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1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<sst xmlns="http://schemas.openxmlformats.org/spreadsheetml/2006/main" count="2916" uniqueCount="658">
  <si>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</si>
  <si>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</si>
  <si>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</si>
  <si>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</si>
  <si>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</si>
  <si>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</si>
  <si>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</si>
  <si>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</si>
  <si>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</si>
  <si>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</si>
  <si>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</si>
  <si>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</si>
  <si>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</si>
  <si>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</si>
  <si>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</si>
  <si>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</si>
  <si>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</si>
  <si>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</si>
  <si>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</si>
  <si>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</si>
  <si>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</si>
  <si>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</si>
  <si>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</si>
  <si>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</si>
  <si>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</si>
  <si>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</si>
  <si>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</si>
  <si>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</si>
  <si>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</si>
  <si>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</si>
  <si>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</si>
  <si>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</si>
  <si>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</si>
  <si>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</si>
  <si>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</si>
  <si>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</si>
  <si>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</si>
  <si>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</si>
  <si>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</si>
  <si>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</si>
  <si>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</si>
  <si>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</si>
  <si>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</si>
  <si>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</si>
  <si>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</si>
  <si>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</si>
  <si>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</si>
  <si>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</si>
  <si>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</si>
  <si>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</si>
  <si>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</si>
  <si>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</si>
  <si>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</si>
  <si>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</si>
  <si>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</si>
  <si>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</si>
  <si>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</si>
  <si>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</si>
  <si>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</si>
  <si>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</si>
  <si>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</si>
  <si>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</si>
  <si>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</si>
  <si>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</si>
  <si>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</si>
  <si>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</si>
  <si>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</si>
  <si>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</si>
  <si>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</si>
  <si>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</si>
  <si>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</si>
  <si>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</si>
  <si>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</si>
  <si>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</si>
  <si>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</si>
  <si>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</si>
  <si>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</si>
  <si>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</si>
  <si>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</si>
  <si>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</si>
  <si>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</si>
  <si>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</si>
  <si>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</si>
  <si>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</si>
  <si>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</si>
  <si>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</si>
  <si>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</si>
  <si>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</si>
  <si>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</si>
  <si>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</si>
  <si>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</si>
  <si>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</si>
  <si>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</si>
  <si>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</si>
  <si>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</si>
  <si>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</si>
  <si>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</si>
  <si>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</si>
  <si>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</si>
  <si>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</si>
  <si>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</si>
  <si>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</si>
  <si>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</si>
  <si>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</si>
  <si>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</si>
  <si>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</si>
  <si>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</si>
  <si>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</si>
  <si>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</si>
  <si>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</si>
  <si>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</si>
  <si>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</si>
  <si>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</si>
  <si>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</si>
  <si>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</si>
  <si>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</si>
  <si>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</si>
  <si>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</si>
  <si>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</si>
  <si>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</si>
  <si>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</si>
  <si>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</si>
  <si>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</si>
  <si>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</si>
  <si>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</si>
  <si>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</si>
  <si>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</si>
  <si>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</si>
  <si>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</si>
  <si>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</si>
  <si>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</si>
  <si>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</si>
  <si>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</si>
  <si>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</si>
  <si>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</si>
  <si>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</si>
  <si>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</si>
  <si>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</si>
  <si>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</si>
  <si>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</si>
  <si>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</si>
  <si>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</si>
  <si>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</si>
  <si>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</si>
  <si>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</si>
  <si>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</si>
  <si>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</si>
  <si>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</si>
  <si>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</si>
  <si>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</si>
  <si>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</si>
  <si>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</si>
  <si>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</si>
  <si>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</si>
  <si>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</si>
  <si>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</si>
  <si>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</si>
  <si>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</si>
  <si>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</si>
  <si>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</si>
  <si>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</si>
  <si>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</si>
  <si>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</si>
  <si>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</si>
  <si>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</si>
  <si>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</si>
  <si>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</si>
  <si>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</si>
  <si>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</si>
  <si>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</si>
  <si>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</si>
  <si>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</si>
  <si>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</si>
  <si>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</si>
  <si>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</si>
  <si>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</si>
  <si>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</si>
  <si>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</si>
  <si>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</si>
  <si>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</si>
  <si>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</si>
  <si>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</si>
  <si>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</si>
  <si>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</si>
  <si>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</si>
  <si>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</si>
  <si>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</si>
  <si>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</si>
  <si>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</si>
  <si>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</si>
  <si>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</si>
  <si>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</si>
  <si>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</si>
  <si>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</si>
  <si>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</si>
  <si>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</si>
  <si>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</si>
  <si>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</si>
  <si>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</si>
  <si>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</si>
  <si>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</si>
  <si>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</si>
  <si>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</si>
  <si>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</si>
  <si>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</si>
  <si>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</si>
  <si>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</si>
  <si>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</si>
  <si>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</si>
  <si>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</si>
  <si>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</si>
  <si>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</si>
  <si>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</si>
  <si>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</si>
  <si>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</si>
  <si>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</si>
  <si>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</si>
  <si>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</si>
  <si>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</si>
  <si>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</si>
  <si>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</si>
  <si>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</si>
  <si>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</si>
  <si>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</si>
  <si>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</si>
  <si>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</si>
  <si>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</si>
  <si>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</si>
  <si>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</si>
  <si>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</si>
  <si>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</si>
  <si>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</si>
  <si>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</si>
  <si>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</si>
  <si>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</si>
  <si>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</si>
  <si>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</si>
  <si>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</si>
  <si>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</si>
  <si>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</si>
  <si>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</si>
  <si>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</si>
  <si>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</si>
  <si>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</si>
  <si>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</si>
  <si>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</si>
  <si>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</si>
  <si>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</si>
  <si>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</si>
  <si>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</si>
  <si>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</si>
  <si>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</si>
  <si>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</si>
  <si>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</si>
  <si>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</si>
  <si>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</si>
  <si>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</si>
  <si>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</si>
  <si>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</si>
  <si>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</si>
  <si>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</si>
  <si>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</si>
  <si>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</si>
  <si>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</si>
  <si>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</si>
  <si>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</si>
  <si>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</si>
  <si>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</si>
  <si>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</si>
  <si>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</si>
  <si>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</si>
  <si>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</si>
  <si>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</si>
  <si>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</si>
  <si>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</si>
  <si>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</si>
  <si>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</si>
  <si>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</si>
  <si>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</si>
  <si>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</si>
  <si>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</si>
  <si>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</si>
  <si>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</si>
  <si>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</si>
  <si>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</si>
  <si>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</si>
  <si>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</si>
  <si>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</si>
  <si>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</si>
  <si>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</si>
  <si>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</si>
  <si>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</si>
  <si>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</si>
  <si>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</si>
  <si>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</si>
  <si>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</si>
  <si>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</si>
  <si>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</si>
  <si>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</si>
  <si>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</si>
  <si>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</si>
  <si>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</si>
  <si>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</si>
  <si>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</si>
  <si>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</si>
  <si>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</si>
  <si>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</si>
  <si>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</si>
  <si>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</si>
  <si>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</si>
  <si>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</si>
  <si>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</si>
  <si>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</si>
  <si>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</si>
  <si>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</si>
  <si>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</si>
  <si>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</si>
  <si>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</si>
  <si>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</si>
  <si>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</si>
  <si>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</si>
  <si>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</si>
  <si>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</si>
  <si>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</si>
  <si>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</si>
  <si>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</si>
  <si>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</si>
  <si>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</si>
  <si>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</si>
  <si>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</si>
  <si>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</si>
  <si>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</si>
  <si>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</si>
  <si>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</si>
  <si>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</si>
  <si>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</si>
  <si>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</si>
  <si>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</si>
  <si>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</si>
  <si>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</si>
  <si>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</si>
  <si>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</si>
  <si>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</si>
  <si>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</si>
  <si>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</si>
  <si>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</si>
  <si>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</si>
  <si>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</si>
  <si>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</si>
  <si>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</si>
  <si>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</si>
  <si>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</si>
  <si>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</si>
  <si>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</si>
  <si>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</si>
  <si>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</si>
  <si>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</si>
  <si>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</si>
  <si>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</si>
  <si>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</si>
  <si>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</si>
  <si>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</si>
  <si>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</si>
  <si>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</si>
  <si>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</si>
  <si>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</si>
  <si>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</si>
  <si>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</si>
  <si>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</si>
  <si>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</si>
  <si>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</si>
  <si>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</si>
  <si>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</si>
  <si>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</si>
  <si>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</si>
  <si>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</si>
  <si>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</si>
  <si>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</si>
  <si>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</si>
  <si>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</si>
  <si>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</si>
  <si>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</si>
  <si>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</si>
  <si>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</si>
  <si>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</si>
  <si>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</si>
  <si>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</si>
  <si>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</si>
  <si>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</si>
  <si>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</si>
  <si>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</si>
  <si>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</si>
  <si>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</si>
  <si>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</si>
  <si>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</si>
  <si>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</si>
  <si>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</si>
  <si>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</si>
  <si>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</si>
  <si>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</si>
  <si>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</si>
  <si>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</si>
  <si>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</si>
  <si>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</si>
  <si>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</si>
  <si>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</si>
  <si>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</si>
  <si>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</si>
  <si>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</si>
  <si>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</si>
  <si>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</si>
  <si>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</si>
  <si>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</si>
  <si>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</si>
  <si>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</si>
  <si>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</si>
  <si>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</si>
  <si>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</si>
  <si>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</si>
  <si>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</si>
  <si>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</si>
  <si>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</si>
  <si>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</si>
  <si>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</si>
  <si>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</si>
  <si>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</si>
  <si>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</si>
  <si>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</si>
  <si>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</si>
  <si>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</si>
  <si>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</si>
  <si>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</si>
  <si>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</si>
  <si>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</si>
  <si>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</si>
  <si>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</si>
  <si>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</si>
  <si>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</si>
  <si>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</si>
  <si>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</si>
  <si>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</si>
  <si>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</si>
  <si>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</si>
  <si>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</si>
  <si>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</si>
  <si>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</si>
  <si>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</si>
  <si>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</si>
  <si>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</si>
  <si>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</si>
  <si>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</si>
  <si>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</si>
  <si>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</si>
  <si>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</si>
  <si>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</si>
  <si>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</si>
  <si>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</si>
  <si>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</si>
  <si>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</si>
  <si>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</si>
  <si>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</si>
  <si>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</si>
  <si>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</si>
  <si>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</si>
  <si>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</si>
  <si>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</si>
  <si>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</si>
  <si>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</si>
  <si>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</si>
  <si>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</si>
  <si>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</si>
  <si>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</si>
  <si>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</si>
  <si>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</si>
  <si>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</si>
  <si>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</si>
  <si>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</si>
  <si>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</si>
  <si>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</si>
  <si>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</si>
  <si>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</si>
  <si>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</si>
  <si>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</si>
  <si>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</si>
  <si>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</si>
  <si>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</si>
  <si>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</si>
  <si>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</si>
  <si>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</si>
  <si>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</si>
  <si>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</si>
  <si>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</si>
  <si>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</si>
  <si>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</si>
  <si>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</si>
  <si>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</si>
  <si>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</si>
  <si>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</si>
  <si>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</si>
  <si>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</si>
  <si>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</si>
  <si>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</si>
  <si>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</si>
  <si>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</si>
  <si>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</si>
  <si>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</si>
  <si>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</si>
  <si>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</si>
  <si>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</si>
  <si>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</si>
  <si>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</si>
  <si>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</si>
  <si>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</si>
  <si>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</si>
  <si>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</si>
  <si>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</si>
  <si>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</si>
  <si>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</si>
  <si>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</si>
  <si>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</si>
  <si>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</si>
  <si>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</si>
  <si>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</si>
  <si>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</si>
  <si>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</si>
  <si>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</si>
  <si>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</si>
  <si>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</si>
  <si>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</si>
  <si>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</si>
  <si>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</si>
  <si>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</si>
  <si>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</si>
  <si>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</si>
  <si>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</si>
  <si>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</si>
  <si>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</si>
  <si>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</si>
  <si>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</si>
  <si>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</si>
  <si>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</si>
  <si>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</si>
  <si>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</si>
  <si>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</si>
  <si>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</si>
  <si>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</si>
  <si>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</si>
  <si>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</si>
  <si>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</si>
  <si>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</si>
  <si>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</si>
  <si>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</si>
  <si>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</si>
  <si>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</si>
  <si>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</si>
  <si>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</si>
  <si>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</si>
  <si>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</si>
  <si>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</si>
  <si>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</si>
  <si>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</si>
  <si>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経済協力開発機構拠出金事業</t>
  </si>
  <si>
    <t>大臣官房国際課</t>
    <rPh sb="0" eb="2">
      <t>ダイジン</t>
    </rPh>
    <rPh sb="2" eb="4">
      <t>カンボウ</t>
    </rPh>
    <rPh sb="4" eb="7">
      <t>コクサイカ</t>
    </rPh>
    <phoneticPr fontId="5"/>
  </si>
  <si>
    <t>国際課</t>
  </si>
  <si>
    <t>○</t>
  </si>
  <si>
    <t>OECD予算規則第20条第1項</t>
  </si>
  <si>
    <t>-</t>
    <phoneticPr fontId="5"/>
  </si>
  <si>
    <t>-</t>
    <phoneticPr fontId="5"/>
  </si>
  <si>
    <t>-</t>
    <phoneticPr fontId="5"/>
  </si>
  <si>
    <t>-</t>
    <phoneticPr fontId="5"/>
  </si>
  <si>
    <t>-</t>
    <phoneticPr fontId="5"/>
  </si>
  <si>
    <t>-</t>
    <phoneticPr fontId="5"/>
  </si>
  <si>
    <t>結核高蔓延国とされている30ヵ国に高品質の検査機器や治療薬を提供する</t>
    <phoneticPr fontId="5"/>
  </si>
  <si>
    <t>本事業を通じて高品質の検査機器、治療薬を提供した国の数</t>
    <phoneticPr fontId="5"/>
  </si>
  <si>
    <t>結核高蔓延国から脱却した国の数</t>
    <phoneticPr fontId="5"/>
  </si>
  <si>
    <t>単位当たりコスト＝X/Y
X: 「拠出額」
Y:「 支援対象国の数」　　</t>
    <phoneticPr fontId="5"/>
  </si>
  <si>
    <t>160,000,000/9</t>
    <phoneticPr fontId="5"/>
  </si>
  <si>
    <t>190,000,000/9</t>
    <phoneticPr fontId="5"/>
  </si>
  <si>
    <t>-</t>
    <phoneticPr fontId="5"/>
  </si>
  <si>
    <t>　　X/Y</t>
    <phoneticPr fontId="5"/>
  </si>
  <si>
    <t>世界経済の主要国の雇用労働・社会問題・保健医療分野の様々な課題に関する多角的・総合的な研究・分析</t>
  </si>
  <si>
    <t>-</t>
    <phoneticPr fontId="5"/>
  </si>
  <si>
    <t>拠出金</t>
    <rPh sb="0" eb="3">
      <t>キョシュツキン</t>
    </rPh>
    <phoneticPr fontId="5"/>
  </si>
  <si>
    <t>OECDが実施する「雇用アウトルック、レビュー及び労働市場政策」事業に対する拠出</t>
    <rPh sb="5" eb="7">
      <t>ジッシ</t>
    </rPh>
    <rPh sb="10" eb="12">
      <t>コヨウ</t>
    </rPh>
    <rPh sb="23" eb="24">
      <t>オヨ</t>
    </rPh>
    <rPh sb="25" eb="27">
      <t>ロウドウ</t>
    </rPh>
    <rPh sb="27" eb="29">
      <t>シジョウ</t>
    </rPh>
    <rPh sb="29" eb="31">
      <t>セイサク</t>
    </rPh>
    <rPh sb="32" eb="34">
      <t>ジギョウ</t>
    </rPh>
    <rPh sb="35" eb="36">
      <t>タイ</t>
    </rPh>
    <rPh sb="38" eb="40">
      <t>キョシュツ</t>
    </rPh>
    <phoneticPr fontId="5"/>
  </si>
  <si>
    <t>OECDが実施する「移民政策」事業に対する拠出</t>
    <rPh sb="5" eb="7">
      <t>ジッシ</t>
    </rPh>
    <rPh sb="10" eb="12">
      <t>イミン</t>
    </rPh>
    <rPh sb="12" eb="14">
      <t>セイサク</t>
    </rPh>
    <rPh sb="15" eb="17">
      <t>ジギョウ</t>
    </rPh>
    <rPh sb="18" eb="19">
      <t>タイ</t>
    </rPh>
    <rPh sb="21" eb="23">
      <t>キョシュツ</t>
    </rPh>
    <phoneticPr fontId="5"/>
  </si>
  <si>
    <t>OECDが実施する「福祉と社会の統合」事業に対する拠出</t>
    <rPh sb="5" eb="7">
      <t>ジッシ</t>
    </rPh>
    <rPh sb="10" eb="12">
      <t>フクシ</t>
    </rPh>
    <rPh sb="13" eb="15">
      <t>シャカイ</t>
    </rPh>
    <rPh sb="16" eb="18">
      <t>トウゴウ</t>
    </rPh>
    <rPh sb="19" eb="21">
      <t>ジギョウ</t>
    </rPh>
    <rPh sb="22" eb="23">
      <t>タイ</t>
    </rPh>
    <rPh sb="25" eb="27">
      <t>キョシュツ</t>
    </rPh>
    <phoneticPr fontId="5"/>
  </si>
  <si>
    <t>OECDが実施する「パフォーマンスの良い医療制度の達成」事業に対する拠出</t>
    <rPh sb="5" eb="7">
      <t>ジッシ</t>
    </rPh>
    <rPh sb="18" eb="19">
      <t>ヨ</t>
    </rPh>
    <rPh sb="20" eb="22">
      <t>イリョウ</t>
    </rPh>
    <rPh sb="22" eb="24">
      <t>セイド</t>
    </rPh>
    <rPh sb="25" eb="27">
      <t>タッセイ</t>
    </rPh>
    <rPh sb="28" eb="30">
      <t>ジギョウ</t>
    </rPh>
    <rPh sb="31" eb="32">
      <t>タイ</t>
    </rPh>
    <rPh sb="34" eb="36">
      <t>キョシュツ</t>
    </rPh>
    <phoneticPr fontId="5"/>
  </si>
  <si>
    <t>OECDでは、参加国に対して定められた分担割合の拠出を求める事業と、任意額の拠出を求める事業が存在する。前者は「国際機関分担金」が該当し、後者は当該事業が該当する。いずれの事業についても厚生労働行政に資するものに拠出をしているものである。</t>
    <rPh sb="7" eb="10">
      <t>サンカコク</t>
    </rPh>
    <rPh sb="11" eb="12">
      <t>タイ</t>
    </rPh>
    <rPh sb="14" eb="15">
      <t>サダ</t>
    </rPh>
    <rPh sb="19" eb="21">
      <t>ブンタン</t>
    </rPh>
    <rPh sb="21" eb="23">
      <t>ワリアイ</t>
    </rPh>
    <rPh sb="24" eb="26">
      <t>キョシュツ</t>
    </rPh>
    <rPh sb="27" eb="28">
      <t>モト</t>
    </rPh>
    <rPh sb="30" eb="32">
      <t>ジギョウ</t>
    </rPh>
    <rPh sb="34" eb="36">
      <t>ニンイ</t>
    </rPh>
    <rPh sb="36" eb="37">
      <t>ガク</t>
    </rPh>
    <rPh sb="38" eb="40">
      <t>キョシュツ</t>
    </rPh>
    <rPh sb="41" eb="42">
      <t>モト</t>
    </rPh>
    <rPh sb="44" eb="46">
      <t>ジギョウ</t>
    </rPh>
    <rPh sb="47" eb="49">
      <t>ソンザイ</t>
    </rPh>
    <rPh sb="52" eb="54">
      <t>ゼンシャ</t>
    </rPh>
    <rPh sb="56" eb="58">
      <t>コクサイ</t>
    </rPh>
    <rPh sb="58" eb="60">
      <t>キカン</t>
    </rPh>
    <rPh sb="60" eb="63">
      <t>ブンタンキン</t>
    </rPh>
    <rPh sb="65" eb="67">
      <t>ガイトウ</t>
    </rPh>
    <rPh sb="69" eb="71">
      <t>コウシャ</t>
    </rPh>
    <rPh sb="72" eb="74">
      <t>トウガイ</t>
    </rPh>
    <rPh sb="74" eb="76">
      <t>ジギョウ</t>
    </rPh>
    <rPh sb="77" eb="79">
      <t>ガイトウ</t>
    </rPh>
    <rPh sb="86" eb="88">
      <t>ジギョウ</t>
    </rPh>
    <rPh sb="93" eb="95">
      <t>コウセイ</t>
    </rPh>
    <rPh sb="95" eb="97">
      <t>ロウドウ</t>
    </rPh>
    <rPh sb="97" eb="99">
      <t>ギョウセイ</t>
    </rPh>
    <rPh sb="100" eb="101">
      <t>シ</t>
    </rPh>
    <rPh sb="106" eb="108">
      <t>キョシュツ</t>
    </rPh>
    <phoneticPr fontId="5"/>
  </si>
  <si>
    <t>国際機関分担金</t>
    <rPh sb="0" eb="2">
      <t>コクサイ</t>
    </rPh>
    <rPh sb="2" eb="4">
      <t>キカン</t>
    </rPh>
    <rPh sb="4" eb="7">
      <t>ブンタンキン</t>
    </rPh>
    <phoneticPr fontId="5"/>
  </si>
  <si>
    <t>厚生労働省</t>
  </si>
  <si>
    <t>国民ニーズに沿う事業に優先的に拠出しており、こうした国際機関等への資金提供は、国費により行うべきである。</t>
    <rPh sb="0" eb="2">
      <t>コクミン</t>
    </rPh>
    <rPh sb="6" eb="7">
      <t>ソ</t>
    </rPh>
    <rPh sb="8" eb="10">
      <t>ジギョウ</t>
    </rPh>
    <rPh sb="11" eb="14">
      <t>ユウセンテキ</t>
    </rPh>
    <rPh sb="15" eb="17">
      <t>キョシュツ</t>
    </rPh>
    <rPh sb="26" eb="28">
      <t>コクサイ</t>
    </rPh>
    <rPh sb="28" eb="30">
      <t>キカン</t>
    </rPh>
    <rPh sb="30" eb="31">
      <t>ナド</t>
    </rPh>
    <rPh sb="33" eb="35">
      <t>シキン</t>
    </rPh>
    <rPh sb="35" eb="37">
      <t>テイキョウ</t>
    </rPh>
    <rPh sb="39" eb="41">
      <t>コクヒ</t>
    </rPh>
    <rPh sb="44" eb="45">
      <t>オコナ</t>
    </rPh>
    <phoneticPr fontId="5"/>
  </si>
  <si>
    <t>国際機関等への資金提供は、主に国が実施すべきである。</t>
    <rPh sb="0" eb="2">
      <t>コクサイ</t>
    </rPh>
    <rPh sb="2" eb="4">
      <t>キカン</t>
    </rPh>
    <rPh sb="4" eb="5">
      <t>ナド</t>
    </rPh>
    <rPh sb="7" eb="9">
      <t>シキン</t>
    </rPh>
    <rPh sb="9" eb="11">
      <t>テイキョウ</t>
    </rPh>
    <rPh sb="13" eb="14">
      <t>オモ</t>
    </rPh>
    <rPh sb="15" eb="16">
      <t>クニ</t>
    </rPh>
    <rPh sb="17" eb="19">
      <t>ジッシ</t>
    </rPh>
    <phoneticPr fontId="5"/>
  </si>
  <si>
    <t>優先度の高い事業に拠出することとしており、それにより、事業の充実に資するものと考える。</t>
    <rPh sb="0" eb="3">
      <t>ユウセンド</t>
    </rPh>
    <rPh sb="4" eb="5">
      <t>タカ</t>
    </rPh>
    <rPh sb="6" eb="8">
      <t>ジギョウ</t>
    </rPh>
    <rPh sb="9" eb="11">
      <t>キョシュツ</t>
    </rPh>
    <rPh sb="27" eb="29">
      <t>ジギョウ</t>
    </rPh>
    <rPh sb="30" eb="32">
      <t>ジュウジツ</t>
    </rPh>
    <rPh sb="33" eb="34">
      <t>シ</t>
    </rPh>
    <rPh sb="39" eb="40">
      <t>カンガ</t>
    </rPh>
    <phoneticPr fontId="5"/>
  </si>
  <si>
    <t>－</t>
    <phoneticPr fontId="5"/>
  </si>
  <si>
    <t>拠出金はデータベース等作成以外にも人件費等に用いられるため、拠出金事業の効率性を単位当たりのコストから一概に判別はできない。平成31年度の単位当たりコストについては、現時点で公表されることが確定していないデータベース等があるため、今後の評価のタイミングで例年通りの単位当たりコストに近づくことが期待される。
GDFへの拠出に係る単位当たりのコストについては、概ね妥当だと考えられる。</t>
    <rPh sb="62" eb="64">
      <t>ヘイセイ</t>
    </rPh>
    <rPh sb="66" eb="67">
      <t>ネン</t>
    </rPh>
    <rPh sb="67" eb="68">
      <t>ド</t>
    </rPh>
    <rPh sb="69" eb="71">
      <t>タンイ</t>
    </rPh>
    <rPh sb="71" eb="72">
      <t>ア</t>
    </rPh>
    <rPh sb="83" eb="86">
      <t>ゲンジテン</t>
    </rPh>
    <rPh sb="87" eb="89">
      <t>コウヒョウ</t>
    </rPh>
    <rPh sb="95" eb="97">
      <t>カクテイ</t>
    </rPh>
    <rPh sb="108" eb="109">
      <t>トウ</t>
    </rPh>
    <rPh sb="115" eb="117">
      <t>コンゴ</t>
    </rPh>
    <rPh sb="118" eb="120">
      <t>ヒョウカ</t>
    </rPh>
    <rPh sb="127" eb="129">
      <t>レイネン</t>
    </rPh>
    <rPh sb="129" eb="130">
      <t>ドオ</t>
    </rPh>
    <rPh sb="132" eb="134">
      <t>タンイ</t>
    </rPh>
    <rPh sb="134" eb="135">
      <t>ア</t>
    </rPh>
    <rPh sb="141" eb="142">
      <t>チカ</t>
    </rPh>
    <rPh sb="147" eb="149">
      <t>キタイ</t>
    </rPh>
    <rPh sb="159" eb="161">
      <t>キョシュツ</t>
    </rPh>
    <rPh sb="162" eb="163">
      <t>カカ</t>
    </rPh>
    <rPh sb="164" eb="166">
      <t>タンイ</t>
    </rPh>
    <rPh sb="166" eb="167">
      <t>ア</t>
    </rPh>
    <rPh sb="179" eb="180">
      <t>オオム</t>
    </rPh>
    <rPh sb="181" eb="183">
      <t>ダトウ</t>
    </rPh>
    <rPh sb="185" eb="186">
      <t>カンガ</t>
    </rPh>
    <phoneticPr fontId="5"/>
  </si>
  <si>
    <t>関係部局等と協議の上、真に必要な経費に限定している。</t>
    <rPh sb="0" eb="2">
      <t>カンケイ</t>
    </rPh>
    <rPh sb="2" eb="4">
      <t>ブキョク</t>
    </rPh>
    <rPh sb="4" eb="5">
      <t>ナド</t>
    </rPh>
    <phoneticPr fontId="5"/>
  </si>
  <si>
    <t>-</t>
    <phoneticPr fontId="5"/>
  </si>
  <si>
    <t>拠出先が提示する拠出に当たっての必要最低額を確認し、効率的に費用を拠出している。</t>
    <rPh sb="0" eb="2">
      <t>キョシュツ</t>
    </rPh>
    <rPh sb="2" eb="3">
      <t>サキ</t>
    </rPh>
    <rPh sb="4" eb="6">
      <t>テイジ</t>
    </rPh>
    <rPh sb="8" eb="10">
      <t>キョシュツ</t>
    </rPh>
    <rPh sb="11" eb="12">
      <t>ア</t>
    </rPh>
    <rPh sb="16" eb="18">
      <t>ヒツヨウ</t>
    </rPh>
    <rPh sb="18" eb="20">
      <t>サイテイ</t>
    </rPh>
    <rPh sb="20" eb="21">
      <t>ガク</t>
    </rPh>
    <rPh sb="22" eb="24">
      <t>カクニン</t>
    </rPh>
    <rPh sb="26" eb="29">
      <t>コウリツテキ</t>
    </rPh>
    <rPh sb="30" eb="32">
      <t>ヒヨウ</t>
    </rPh>
    <rPh sb="33" eb="35">
      <t>キョシュツ</t>
    </rPh>
    <phoneticPr fontId="5"/>
  </si>
  <si>
    <t>国際的な専門機関等への支出であり、他の手段と比較して実効性が高いと考えられる。</t>
    <rPh sb="8" eb="9">
      <t>ナド</t>
    </rPh>
    <phoneticPr fontId="5"/>
  </si>
  <si>
    <t>GDFに係る事業の活動成果はまだ集計中であるが、OECDに係る事業の活動実績は見込みどおりの結果となった。</t>
    <rPh sb="4" eb="5">
      <t>カカ</t>
    </rPh>
    <rPh sb="6" eb="8">
      <t>ジギョウ</t>
    </rPh>
    <rPh sb="9" eb="11">
      <t>カツドウ</t>
    </rPh>
    <rPh sb="11" eb="13">
      <t>セイカ</t>
    </rPh>
    <rPh sb="16" eb="19">
      <t>シュウケイチュウ</t>
    </rPh>
    <rPh sb="29" eb="30">
      <t>カカ</t>
    </rPh>
    <rPh sb="31" eb="33">
      <t>ジギョウ</t>
    </rPh>
    <rPh sb="34" eb="36">
      <t>カツドウ</t>
    </rPh>
    <rPh sb="46" eb="48">
      <t>ケッカ</t>
    </rPh>
    <phoneticPr fontId="5"/>
  </si>
  <si>
    <t>出版物等については我が国の各国比較等の政策分析において、他部局も含め十分に活用している。</t>
    <rPh sb="0" eb="3">
      <t>シュッパンブツ</t>
    </rPh>
    <rPh sb="3" eb="4">
      <t>トウ</t>
    </rPh>
    <rPh sb="9" eb="10">
      <t>ワ</t>
    </rPh>
    <rPh sb="11" eb="12">
      <t>クニ</t>
    </rPh>
    <rPh sb="13" eb="15">
      <t>カクコク</t>
    </rPh>
    <rPh sb="15" eb="17">
      <t>ヒカク</t>
    </rPh>
    <rPh sb="17" eb="18">
      <t>トウ</t>
    </rPh>
    <rPh sb="19" eb="21">
      <t>セイサク</t>
    </rPh>
    <rPh sb="21" eb="23">
      <t>ブンセキ</t>
    </rPh>
    <rPh sb="28" eb="29">
      <t>タ</t>
    </rPh>
    <rPh sb="29" eb="31">
      <t>ブキョク</t>
    </rPh>
    <rPh sb="32" eb="33">
      <t>フク</t>
    </rPh>
    <rPh sb="34" eb="36">
      <t>ジュウブン</t>
    </rPh>
    <rPh sb="37" eb="39">
      <t>カツヨウ</t>
    </rPh>
    <phoneticPr fontId="5"/>
  </si>
  <si>
    <t>‐</t>
  </si>
  <si>
    <t>無</t>
  </si>
  <si>
    <t>厚生労働省が拠出している事業については、OECD各国から高い評価を得ていることから、厚生労働省の拠出により、当該事業の実施を促進し、わが国の政策立案に役立てるとともに、加盟国の相互発展に広く寄与していると評価できる。</t>
    <rPh sb="0" eb="2">
      <t>コウセイ</t>
    </rPh>
    <rPh sb="2" eb="5">
      <t>ロウドウショウ</t>
    </rPh>
    <rPh sb="6" eb="8">
      <t>キョシュツ</t>
    </rPh>
    <rPh sb="12" eb="14">
      <t>ジギョウ</t>
    </rPh>
    <rPh sb="24" eb="26">
      <t>カクコク</t>
    </rPh>
    <rPh sb="28" eb="29">
      <t>タカ</t>
    </rPh>
    <rPh sb="30" eb="32">
      <t>ヒョウカ</t>
    </rPh>
    <rPh sb="33" eb="34">
      <t>エ</t>
    </rPh>
    <rPh sb="42" eb="44">
      <t>コウセイ</t>
    </rPh>
    <rPh sb="44" eb="47">
      <t>ロウドウショウ</t>
    </rPh>
    <rPh sb="48" eb="50">
      <t>キョシュツ</t>
    </rPh>
    <rPh sb="54" eb="56">
      <t>トウガイ</t>
    </rPh>
    <rPh sb="102" eb="104">
      <t>ヒョウカ</t>
    </rPh>
    <phoneticPr fontId="5"/>
  </si>
  <si>
    <t>OECDの事業のうち、厚生労働省が拠出している事業に対するOECD各国の評価平均　</t>
  </si>
  <si>
    <t>ポイント</t>
  </si>
  <si>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</si>
  <si>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国際機関の活動への参画・協力等を通じて、保健・労働等分野において国際社会に貢献すること（施策目標XI－１－１）</t>
    <rPh sb="14" eb="15">
      <t>トウ</t>
    </rPh>
    <rPh sb="20" eb="22">
      <t>ホケン</t>
    </rPh>
    <rPh sb="23" eb="26">
      <t>ロウドウナド</t>
    </rPh>
    <rPh sb="26" eb="28">
      <t>ブンヤ</t>
    </rPh>
    <rPh sb="32" eb="34">
      <t>コクサイ</t>
    </rPh>
    <phoneticPr fontId="5"/>
  </si>
  <si>
    <t>単位当たりコスト＝X/Y
X: 「拠出額」
Y:「 データベース等の数」　　　　　　　　</t>
    <phoneticPr fontId="5"/>
  </si>
  <si>
    <t>厚生労働省が拠出した事業に係る当該年度に公開された報告書・データベース（DB）等の数</t>
    <rPh sb="25" eb="28">
      <t>ホウコクショ</t>
    </rPh>
    <phoneticPr fontId="5"/>
  </si>
  <si>
    <t>-</t>
    <phoneticPr fontId="5"/>
  </si>
  <si>
    <t>公表数</t>
    <rPh sb="0" eb="2">
      <t>コウヒョウ</t>
    </rPh>
    <rPh sb="2" eb="3">
      <t>スウ</t>
    </rPh>
    <phoneticPr fontId="5"/>
  </si>
  <si>
    <t>OECD事業のうち、厚生労働省が拠出した事業の各国利用状況評価平均が3以上</t>
    <rPh sb="35" eb="37">
      <t>イジョウ</t>
    </rPh>
    <phoneticPr fontId="5"/>
  </si>
  <si>
    <t>OECD事業のうち、厚生労働省が拠出した事業の各国利用状況評価平均</t>
  </si>
  <si>
    <t>大臣官房国際課調べ</t>
    <rPh sb="0" eb="2">
      <t>ダイジン</t>
    </rPh>
    <rPh sb="2" eb="4">
      <t>カンボウ</t>
    </rPh>
    <rPh sb="4" eb="7">
      <t>コクサイカ</t>
    </rPh>
    <rPh sb="7" eb="8">
      <t>シラ</t>
    </rPh>
    <phoneticPr fontId="5"/>
  </si>
  <si>
    <t>OECD "Programme Implementation Report"</t>
  </si>
  <si>
    <t>554</t>
    <phoneticPr fontId="5"/>
  </si>
  <si>
    <t>838</t>
    <phoneticPr fontId="5"/>
  </si>
  <si>
    <t>504</t>
    <phoneticPr fontId="5"/>
  </si>
  <si>
    <t>848</t>
    <phoneticPr fontId="5"/>
  </si>
  <si>
    <t>446</t>
    <phoneticPr fontId="5"/>
  </si>
  <si>
    <t>819</t>
    <phoneticPr fontId="5"/>
  </si>
  <si>
    <t>836</t>
    <phoneticPr fontId="5"/>
  </si>
  <si>
    <t>821</t>
    <phoneticPr fontId="5"/>
  </si>
  <si>
    <t>816</t>
    <phoneticPr fontId="5"/>
  </si>
  <si>
    <t>検査機器や治療薬の購入</t>
    <phoneticPr fontId="5"/>
  </si>
  <si>
    <t>検査機器や治療薬の購入</t>
    <phoneticPr fontId="5"/>
  </si>
  <si>
    <t>-</t>
    <phoneticPr fontId="5"/>
  </si>
  <si>
    <t>経済協力開発機構（OECD）は、少子高齢化など加盟国に共通する課題に対処するため、加盟国間の自由な討議、各国の政策分析、データベースの構築等を通じて、社会経済に関する研究･分析･政策提言を行っていることから、わが国の政策課題に資する取組みを選択して拠出金を支出することにより、事業の実施を促進し、わが国単独では得ることが困難なデータや研究成果を入手することで、わが国の政策立案に役立てるとともに、加盟国の相互発展に広く寄与することを目的とする。
世界では、今なお結核により年間170万人が亡くなっている等、対策が急がれているが、特に近年は、従来の治療薬が効かない多剤耐性結核（MDR-TB）が増加している。多剤耐性結核の診断用検査機器や治療薬が十分に普及していない等の理由から、対策が進んでいないため、世界抗結核薬基金（GDF）を通じて、貧困国や感染地域等に高品質の検査機器や治療薬を提供する必要がある。</t>
    <phoneticPr fontId="5"/>
  </si>
  <si>
    <t>経済協力開発機構（OECD）による社会保障分野、雇用労働分野の事業における取組みとして、1）社会保障分野、雇用労働分野における統計データの収集･編纂･公表、2）社会保障制度の効率性、財政の持続可能性、社会経済への影響に関する分析、3）労働市場政策における課題に対処するための政策に関する分析等が実施されている。事業の成果は、データベースや報告書として公表され、各国における政策立案や研究分析に活用されている。
また、GDFが製薬企業等から検査機器や治療薬を購入し、貧困国や感染地域等への提供を行う。</t>
    <phoneticPr fontId="5"/>
  </si>
  <si>
    <t>拠出金</t>
    <phoneticPr fontId="5"/>
  </si>
  <si>
    <t>41,480,000／11</t>
    <phoneticPr fontId="5"/>
  </si>
  <si>
    <t>42,160,000/16</t>
    <phoneticPr fontId="5"/>
  </si>
  <si>
    <t>44,540,000/14</t>
    <phoneticPr fontId="5"/>
  </si>
  <si>
    <t>41,820,000/10</t>
    <phoneticPr fontId="5"/>
  </si>
  <si>
    <t>厚生労働省
45百万円</t>
    <rPh sb="0" eb="2">
      <t>コウセイ</t>
    </rPh>
    <rPh sb="2" eb="5">
      <t>ロウドウショウ</t>
    </rPh>
    <rPh sb="8" eb="9">
      <t>ヒャク</t>
    </rPh>
    <rPh sb="9" eb="11">
      <t>マンエン</t>
    </rPh>
    <phoneticPr fontId="5"/>
  </si>
  <si>
    <t>A. 経済協力開発機構（OECD）
45百万円</t>
    <rPh sb="3" eb="5">
      <t>ケイザイ</t>
    </rPh>
    <rPh sb="5" eb="7">
      <t>キョウリョク</t>
    </rPh>
    <rPh sb="7" eb="9">
      <t>カイハツ</t>
    </rPh>
    <rPh sb="9" eb="11">
      <t>キコウ</t>
    </rPh>
    <rPh sb="20" eb="21">
      <t>ヒャク</t>
    </rPh>
    <rPh sb="21" eb="23">
      <t>マンエン</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</si>
  <si>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</si>
  <si>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　</t>
    <phoneticPr fontId="5"/>
  </si>
  <si>
    <t>拠出金各種事業を担う関係委員会等に出席し、積極的に意見を述べ、事業の検証・確認に努める他、分野別に約5年に一度開催される大臣会合の機会には、事業の大きな方向性が決定されることから、より積極的な働きかけを行い、事業の充実を図っていく。
また、毎年度、拠出金の拠出先の事業や金額については、我が国にとっての事業の必要性と有効性を十分に検討した上で決定しているところ、今後とも、引き続き、事業の実施状況を確認しつつ、拠出金の有効な活用について努めていく。
引き続き、GDFの拠出を通じて結核対策を進めていく。</t>
    <phoneticPr fontId="5"/>
  </si>
  <si>
    <t>厚生労働省が拠出した事業に関する公表物である、雇用アウトルック・年金アウトルック・ファミリーデータベース等は、統計データの各国比較を可能とし、日本への政策提言を含んでいることから、雇用や年金等の諸問題に対処する厚生労働省の各種施策の立案の一助となっている。
また、評価は、５段階のうち中間値の３以上の評価を得ることが一つの基準になると考えられ、平成29年度、30年度ともに、測定指標のとおり、厚生労働省が拠出した事業は４と中間値３を大きく上回っており、事業はOECD加盟国にとって広く活用されており有益であると考えられる。
GDFを通じて高品質の結核検査機器や治療薬の提供を行い、アジア地域での結核対策を進めた。</t>
    <rPh sb="182" eb="183">
      <t>ド</t>
    </rPh>
    <rPh sb="187" eb="189">
      <t>ソクテイ</t>
    </rPh>
    <rPh sb="219" eb="221">
      <t>ウワマワ</t>
    </rPh>
    <phoneticPr fontId="5"/>
  </si>
  <si>
    <t>※端数処理の関係で支出総額は一致しいない。</t>
    <rPh sb="1" eb="3">
      <t>ハスウ</t>
    </rPh>
    <rPh sb="3" eb="5">
      <t>ショリ</t>
    </rPh>
    <rPh sb="6" eb="8">
      <t>カンケイ</t>
    </rPh>
    <rPh sb="9" eb="11">
      <t>シシュツ</t>
    </rPh>
    <rPh sb="11" eb="13">
      <t>ソウガク</t>
    </rPh>
    <rPh sb="14" eb="16">
      <t>イッチ</t>
    </rPh>
    <phoneticPr fontId="5"/>
  </si>
  <si>
    <t>世界抗結核薬基金（GDF）</t>
    <phoneticPr fontId="5"/>
  </si>
  <si>
    <t>-</t>
    <phoneticPr fontId="5"/>
  </si>
  <si>
    <t>国数</t>
    <rPh sb="0" eb="1">
      <t>クニ</t>
    </rPh>
    <rPh sb="1" eb="2">
      <t>スウ</t>
    </rPh>
    <phoneticPr fontId="5"/>
  </si>
  <si>
    <t>-</t>
    <phoneticPr fontId="5"/>
  </si>
  <si>
    <t>円</t>
    <rPh sb="0" eb="1">
      <t>エン</t>
    </rPh>
    <phoneticPr fontId="5"/>
  </si>
  <si>
    <t>　　X/Y</t>
  </si>
  <si>
    <t>円</t>
    <rPh sb="0" eb="1">
      <t>エン</t>
    </rPh>
    <phoneticPr fontId="5"/>
  </si>
  <si>
    <t>経済協力開発機構（OECD）</t>
    <phoneticPr fontId="5"/>
  </si>
  <si>
    <t>A.経済協力開発機構（OECD）</t>
    <phoneticPr fontId="5"/>
  </si>
  <si>
    <t>B.世界抗結核薬基金（GDF）</t>
    <phoneticPr fontId="5"/>
  </si>
  <si>
    <t>令和元年度は集計中であるが、OECD事業の平成29年度、30年度の成果実績は成果目標を上回っている。</t>
    <rPh sb="0" eb="2">
      <t>レイワ</t>
    </rPh>
    <rPh sb="2" eb="5">
      <t>ガンネンド</t>
    </rPh>
    <rPh sb="18" eb="20">
      <t>ジギョウ</t>
    </rPh>
    <rPh sb="21" eb="23">
      <t>ヘイセイ</t>
    </rPh>
    <rPh sb="25" eb="27">
      <t>ネンド</t>
    </rPh>
    <rPh sb="30" eb="32">
      <t>ネンド</t>
    </rPh>
    <rPh sb="33" eb="35">
      <t>セイカ</t>
    </rPh>
    <rPh sb="35" eb="37">
      <t>ジッセキ</t>
    </rPh>
    <rPh sb="38" eb="40">
      <t>セイカ</t>
    </rPh>
    <rPh sb="40" eb="42">
      <t>モクヒョウ</t>
    </rPh>
    <rPh sb="43" eb="45">
      <t>ウワマワ</t>
    </rPh>
    <phoneticPr fontId="5"/>
  </si>
  <si>
    <t>わが国単独では得ることが困難なデータや研究成果を入手することで、わが国の政策立案に役立てるとともに、加盟国の相互発展に広く寄与するものであり、引き続き、必要な予算額を確保し、適正な執行に努めること。</t>
  </si>
  <si>
    <t>点検対象外</t>
    <rPh sb="0" eb="5">
      <t>テンケンタイショウガイ</t>
    </rPh>
    <phoneticPr fontId="5"/>
  </si>
  <si>
    <t>-</t>
    <phoneticPr fontId="5"/>
  </si>
  <si>
    <t>平岩　勝</t>
    <rPh sb="0" eb="2">
      <t>ヒライワ</t>
    </rPh>
    <rPh sb="3" eb="4">
      <t>マサ</t>
    </rPh>
    <phoneticPr fontId="5"/>
  </si>
  <si>
    <t>GDF拠出金の新規計上による増</t>
    <rPh sb="3" eb="6">
      <t>キョシュツキン</t>
    </rPh>
    <rPh sb="7" eb="9">
      <t>シンキ</t>
    </rPh>
    <rPh sb="9" eb="11">
      <t>ケイジョウ</t>
    </rPh>
    <rPh sb="14" eb="15">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</si>
</sst>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41"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4" fillId="0" borderId="24" xfId="1" applyFont="1" applyFill="1" applyBorder="1" applyAlignment="1" applyProtection="1">
      <alignment horizontal="center" vertical="center" wrapText="1"/>
      <protection locked="0"/>
    </xf>
    <xf numFmtId="0" fontId="4" fillId="0" borderId="25" xfId="1" applyFont="1" applyFill="1" applyBorder="1" applyAlignment="1" applyProtection="1">
      <alignment horizontal="center" vertical="center" wrapText="1"/>
      <protection locked="0"/>
    </xf>
    <xf numFmtId="0" fontId="4" fillId="0" borderId="26" xfId="1"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38</xdr:col>
      <xdr:colOff>0</xdr:colOff>
      <xdr:row>38</xdr:row>
      <xdr:rowOff>0</xdr:rowOff>
    </xdr:from>
    <xdr:to>
      <xdr:col>41</xdr:col>
      <xdr:colOff>175105</xdr:colOff>
      <xdr:row>38</xdr:row>
      <xdr:rowOff>257433</xdr:rowOff>
    </xdr:to>
    <xdr:sp macro="" textlink="">
      <xdr:nvSpPr>
        <xdr:cNvPr id="4" name="テキスト ボックス 3"/>
        <xdr:cNvSpPr txBox="1"/>
      </xdr:nvSpPr>
      <xdr:spPr>
        <a:xfrm>
          <a:off x="6949440" y="1309624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0</xdr:colOff>
      <xdr:row>103</xdr:row>
      <xdr:rowOff>0</xdr:rowOff>
    </xdr:from>
    <xdr:to>
      <xdr:col>41</xdr:col>
      <xdr:colOff>175105</xdr:colOff>
      <xdr:row>103</xdr:row>
      <xdr:rowOff>257433</xdr:rowOff>
    </xdr:to>
    <xdr:sp macro="" textlink="">
      <xdr:nvSpPr>
        <xdr:cNvPr id="5" name="テキスト ボックス 4"/>
        <xdr:cNvSpPr txBox="1"/>
      </xdr:nvSpPr>
      <xdr:spPr>
        <a:xfrm>
          <a:off x="6949440" y="1595120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25</xdr:col>
      <xdr:colOff>0</xdr:colOff>
      <xdr:row>742</xdr:row>
      <xdr:rowOff>58209</xdr:rowOff>
    </xdr:from>
    <xdr:to>
      <xdr:col>25</xdr:col>
      <xdr:colOff>0</xdr:colOff>
      <xdr:row>742</xdr:row>
      <xdr:rowOff>334434</xdr:rowOff>
    </xdr:to>
    <xdr:cxnSp macro="">
      <xdr:nvCxnSpPr>
        <xdr:cNvPr id="6" name="直線コネクタ 5"/>
        <xdr:cNvCxnSpPr/>
      </xdr:nvCxnSpPr>
      <xdr:spPr>
        <a:xfrm>
          <a:off x="4572000" y="41762469"/>
          <a:ext cx="0" cy="276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6350</xdr:colOff>
      <xdr:row>743</xdr:row>
      <xdr:rowOff>8892</xdr:rowOff>
    </xdr:from>
    <xdr:to>
      <xdr:col>32</xdr:col>
      <xdr:colOff>101599</xdr:colOff>
      <xdr:row>743</xdr:row>
      <xdr:rowOff>335280</xdr:rowOff>
    </xdr:to>
    <xdr:sp macro="" textlink="">
      <xdr:nvSpPr>
        <xdr:cNvPr id="7" name="テキスト ボックス 6"/>
        <xdr:cNvSpPr txBox="1"/>
      </xdr:nvSpPr>
      <xdr:spPr>
        <a:xfrm>
          <a:off x="3298190" y="41482012"/>
          <a:ext cx="2655569" cy="326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経済協力開発機構等拠出金</a:t>
          </a:r>
          <a:r>
            <a:rPr kumimoji="1" lang="en-US" altLang="ja-JP" sz="1100"/>
            <a:t>】</a:t>
          </a:r>
          <a:endParaRPr kumimoji="1" lang="ja-JP" altLang="en-US" sz="1100"/>
        </a:p>
      </xdr:txBody>
    </xdr:sp>
    <xdr:clientData/>
  </xdr:twoCellAnchor>
  <xdr:twoCellAnchor>
    <xdr:from>
      <xdr:col>16</xdr:col>
      <xdr:colOff>137581</xdr:colOff>
      <xdr:row>745</xdr:row>
      <xdr:rowOff>248709</xdr:rowOff>
    </xdr:from>
    <xdr:to>
      <xdr:col>33</xdr:col>
      <xdr:colOff>53974</xdr:colOff>
      <xdr:row>746</xdr:row>
      <xdr:rowOff>222250</xdr:rowOff>
    </xdr:to>
    <xdr:sp macro="" textlink="">
      <xdr:nvSpPr>
        <xdr:cNvPr id="8" name="大かっこ 7"/>
        <xdr:cNvSpPr/>
      </xdr:nvSpPr>
      <xdr:spPr>
        <a:xfrm>
          <a:off x="3063661" y="43019769"/>
          <a:ext cx="3025353" cy="324061"/>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各国の社会経済に関する研究・分析政策提言</a:t>
          </a:r>
        </a:p>
      </xdr:txBody>
    </xdr:sp>
    <xdr:clientData/>
  </xdr:twoCellAnchor>
  <xdr:twoCellAnchor>
    <xdr:from>
      <xdr:col>16</xdr:col>
      <xdr:colOff>5290</xdr:colOff>
      <xdr:row>747</xdr:row>
      <xdr:rowOff>17989</xdr:rowOff>
    </xdr:from>
    <xdr:to>
      <xdr:col>33</xdr:col>
      <xdr:colOff>196849</xdr:colOff>
      <xdr:row>747</xdr:row>
      <xdr:rowOff>317501</xdr:rowOff>
    </xdr:to>
    <xdr:sp macro="" textlink="">
      <xdr:nvSpPr>
        <xdr:cNvPr id="9" name="大かっこ 8"/>
        <xdr:cNvSpPr/>
      </xdr:nvSpPr>
      <xdr:spPr>
        <a:xfrm>
          <a:off x="2931370" y="43497709"/>
          <a:ext cx="3285279" cy="299512"/>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　</a:t>
          </a:r>
          <a:r>
            <a:rPr kumimoji="1" lang="en-US" altLang="ja-JP" sz="1100"/>
            <a:t>※</a:t>
          </a:r>
          <a:r>
            <a:rPr kumimoji="1" lang="ja-JP" altLang="en-US" sz="1100"/>
            <a:t>百万円未満については端数処理を行っている。</a:t>
          </a:r>
        </a:p>
      </xdr:txBody>
    </xdr:sp>
    <xdr:clientData/>
  </xdr:twoCellAnchor>
  <mc:AlternateContent xmlns:mc="http://schemas.openxmlformats.org/markup-compatibility/2006">
    <mc:Choice xmlns:a14="http://schemas.microsoft.com/office/drawing/2010/main" Requires="a14">
      <xdr:twoCellAnchor editAs="oneCell">
        <xdr:from>
          <xdr:col>17</xdr:col>
          <xdr:colOff>152400</xdr:colOff>
          <xdr:row>750</xdr:row>
          <xdr:rowOff>314960</xdr:rowOff>
        </xdr:from>
        <xdr:to>
          <xdr:col>32</xdr:col>
          <xdr:colOff>9525</xdr:colOff>
          <xdr:row>757</xdr:row>
          <xdr:rowOff>562157</xdr:rowOff>
        </xdr:to>
        <xdr:pic>
          <xdr:nvPicPr>
            <xdr:cNvPr id="10" name="図 9"/>
            <xdr:cNvPicPr>
              <a:picLocks noChangeAspect="1" noChangeArrowheads="1"/>
              <a:extLst>
                <a:ext uri="{84589F7E-364E-4C9E-8A38-B11213B215E9}">
                  <a14:cameraTool cellRange="'[1]GDF (2)'!$A$1:$B$5" spid="_x0000_s1069"/>
                </a:ext>
              </a:extLst>
            </xdr:cNvPicPr>
          </xdr:nvPicPr>
          <xdr:blipFill>
            <a:blip xmlns:r="http://schemas.openxmlformats.org/officeDocument/2006/relationships" r:embed="rId1"/>
            <a:srcRect/>
            <a:stretch>
              <a:fillRect/>
            </a:stretch>
          </xdr:blipFill>
          <xdr:spPr bwMode="auto">
            <a:xfrm>
              <a:off x="3261360" y="43200320"/>
              <a:ext cx="2600325" cy="273639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38</xdr:col>
      <xdr:colOff>0</xdr:colOff>
      <xdr:row>31</xdr:row>
      <xdr:rowOff>0</xdr:rowOff>
    </xdr:from>
    <xdr:to>
      <xdr:col>41</xdr:col>
      <xdr:colOff>175105</xdr:colOff>
      <xdr:row>31</xdr:row>
      <xdr:rowOff>257433</xdr:rowOff>
    </xdr:to>
    <xdr:sp macro="" textlink="">
      <xdr:nvSpPr>
        <xdr:cNvPr id="11" name="テキスト ボックス 10"/>
        <xdr:cNvSpPr txBox="1"/>
      </xdr:nvSpPr>
      <xdr:spPr>
        <a:xfrm>
          <a:off x="6949440" y="1115568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20320</xdr:colOff>
      <xdr:row>133</xdr:row>
      <xdr:rowOff>152400</xdr:rowOff>
    </xdr:from>
    <xdr:to>
      <xdr:col>42</xdr:col>
      <xdr:colOff>12545</xdr:colOff>
      <xdr:row>133</xdr:row>
      <xdr:rowOff>409833</xdr:rowOff>
    </xdr:to>
    <xdr:sp macro="" textlink="">
      <xdr:nvSpPr>
        <xdr:cNvPr id="12" name="テキスト ボックス 11"/>
        <xdr:cNvSpPr txBox="1"/>
      </xdr:nvSpPr>
      <xdr:spPr>
        <a:xfrm>
          <a:off x="6969760" y="20655280"/>
          <a:ext cx="723745" cy="257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0501000_&#22823;&#33251;&#23448;&#25151;&#22269;&#38555;&#35506;&#12288;&#22269;&#38555;&#35506;\WHO&#29677;\70%20&#38609;&#20214;&#65288;&#26989;&#21209;&#22806;&#12398;&#20849;&#26377;&#20107;&#38917;&#65289;\R2&#24180;&#24230;\&#20316;&#26989;&#20381;&#38972;\200518%20&#20196;&#21644;&#65298;&#24180;&#24230;&#34892;&#25919;&#20107;&#26989;&#12524;&#12499;&#12517;&#12540;&#12471;&#12540;&#12488;&#12398;&#20316;&#25104;&#12395;&#12388;&#12356;&#12390;\02%20&#25552;&#20986;&#29256;\&#21442;&#32771;&#36039;&#26009;\&#12524;&#12499;&#12517;&#12540;&#12398;&#12501;&#12525;&#12540;&#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担金"/>
      <sheetName val="拠出金"/>
      <sheetName val="人材センター"/>
      <sheetName val="CEPI"/>
      <sheetName val="GDF"/>
      <sheetName val="GDF (2)"/>
      <sheetName val="GARDP"/>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0" t="s">
        <v>0</v>
      </c>
      <c r="AK2" s="960"/>
      <c r="AL2" s="960"/>
      <c r="AM2" s="960"/>
      <c r="AN2" s="960"/>
      <c r="AO2" s="961"/>
      <c r="AP2" s="961"/>
      <c r="AQ2" s="961"/>
      <c r="AR2" s="78" t="str">
        <f>IF(OR(AO2="　", AO2=""), "", "-")</f>
        <v/>
      </c>
      <c r="AS2" s="962">
        <v>848</v>
      </c>
      <c r="AT2" s="962"/>
      <c r="AU2" s="962"/>
      <c r="AV2" s="51" t="str">
        <f>IF(AW2="", "", "-")</f>
        <v/>
      </c>
      <c r="AW2" s="919"/>
      <c r="AX2" s="919"/>
    </row>
    <row r="3" spans="1:50" ht="21" customHeight="1" thickBot="1" x14ac:dyDescent="0.2">
      <c r="A3" s="870" t="s">
        <v>429</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589</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502</v>
      </c>
      <c r="H5" s="843"/>
      <c r="I5" s="843"/>
      <c r="J5" s="843"/>
      <c r="K5" s="843"/>
      <c r="L5" s="843"/>
      <c r="M5" s="844" t="s">
        <v>66</v>
      </c>
      <c r="N5" s="845"/>
      <c r="O5" s="845"/>
      <c r="P5" s="845"/>
      <c r="Q5" s="845"/>
      <c r="R5" s="846"/>
      <c r="S5" s="847" t="s">
        <v>70</v>
      </c>
      <c r="T5" s="843"/>
      <c r="U5" s="843"/>
      <c r="V5" s="843"/>
      <c r="W5" s="843"/>
      <c r="X5" s="848"/>
      <c r="Y5" s="698" t="s">
        <v>3</v>
      </c>
      <c r="Z5" s="548"/>
      <c r="AA5" s="548"/>
      <c r="AB5" s="548"/>
      <c r="AC5" s="548"/>
      <c r="AD5" s="549"/>
      <c r="AE5" s="699" t="s">
        <v>563</v>
      </c>
      <c r="AF5" s="699"/>
      <c r="AG5" s="699"/>
      <c r="AH5" s="699"/>
      <c r="AI5" s="699"/>
      <c r="AJ5" s="699"/>
      <c r="AK5" s="699"/>
      <c r="AL5" s="699"/>
      <c r="AM5" s="699"/>
      <c r="AN5" s="699"/>
      <c r="AO5" s="699"/>
      <c r="AP5" s="700"/>
      <c r="AQ5" s="701" t="s">
        <v>656</v>
      </c>
      <c r="AR5" s="702"/>
      <c r="AS5" s="702"/>
      <c r="AT5" s="702"/>
      <c r="AU5" s="702"/>
      <c r="AV5" s="702"/>
      <c r="AW5" s="702"/>
      <c r="AX5" s="703"/>
    </row>
    <row r="6" spans="1:50" ht="39" customHeight="1" x14ac:dyDescent="0.15">
      <c r="A6" s="706" t="s">
        <v>4</v>
      </c>
      <c r="B6" s="707"/>
      <c r="C6" s="707"/>
      <c r="D6" s="707"/>
      <c r="E6" s="707"/>
      <c r="F6" s="707"/>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0" t="s">
        <v>22</v>
      </c>
      <c r="B7" s="501"/>
      <c r="C7" s="501"/>
      <c r="D7" s="501"/>
      <c r="E7" s="501"/>
      <c r="F7" s="502"/>
      <c r="G7" s="503" t="s">
        <v>565</v>
      </c>
      <c r="H7" s="504"/>
      <c r="I7" s="504"/>
      <c r="J7" s="504"/>
      <c r="K7" s="504"/>
      <c r="L7" s="504"/>
      <c r="M7" s="504"/>
      <c r="N7" s="504"/>
      <c r="O7" s="504"/>
      <c r="P7" s="504"/>
      <c r="Q7" s="504"/>
      <c r="R7" s="504"/>
      <c r="S7" s="504"/>
      <c r="T7" s="504"/>
      <c r="U7" s="504"/>
      <c r="V7" s="504"/>
      <c r="W7" s="504"/>
      <c r="X7" s="505"/>
      <c r="Y7" s="930" t="s">
        <v>393</v>
      </c>
      <c r="Z7" s="448"/>
      <c r="AA7" s="448"/>
      <c r="AB7" s="448"/>
      <c r="AC7" s="448"/>
      <c r="AD7" s="931"/>
      <c r="AE7" s="920"/>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0" t="s">
        <v>259</v>
      </c>
      <c r="B8" s="501"/>
      <c r="C8" s="501"/>
      <c r="D8" s="501"/>
      <c r="E8" s="501"/>
      <c r="F8" s="502"/>
      <c r="G8" s="966" t="str">
        <f>入力規則等!A27</f>
        <v>-</v>
      </c>
      <c r="H8" s="720"/>
      <c r="I8" s="720"/>
      <c r="J8" s="720"/>
      <c r="K8" s="720"/>
      <c r="L8" s="720"/>
      <c r="M8" s="720"/>
      <c r="N8" s="720"/>
      <c r="O8" s="720"/>
      <c r="P8" s="720"/>
      <c r="Q8" s="720"/>
      <c r="R8" s="720"/>
      <c r="S8" s="720"/>
      <c r="T8" s="720"/>
      <c r="U8" s="720"/>
      <c r="V8" s="720"/>
      <c r="W8" s="720"/>
      <c r="X8" s="967"/>
      <c r="Y8" s="849" t="s">
        <v>260</v>
      </c>
      <c r="Z8" s="850"/>
      <c r="AA8" s="850"/>
      <c r="AB8" s="850"/>
      <c r="AC8" s="850"/>
      <c r="AD8" s="851"/>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106.9" customHeight="1" x14ac:dyDescent="0.15">
      <c r="A9" s="852" t="s">
        <v>23</v>
      </c>
      <c r="B9" s="853"/>
      <c r="C9" s="853"/>
      <c r="D9" s="853"/>
      <c r="E9" s="853"/>
      <c r="F9" s="853"/>
      <c r="G9" s="854" t="s">
        <v>628</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72" customHeight="1" x14ac:dyDescent="0.15">
      <c r="A10" s="660" t="s">
        <v>30</v>
      </c>
      <c r="B10" s="661"/>
      <c r="C10" s="661"/>
      <c r="D10" s="661"/>
      <c r="E10" s="661"/>
      <c r="F10" s="661"/>
      <c r="G10" s="754" t="s">
        <v>629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3" t="s">
        <v>24</v>
      </c>
      <c r="B12" s="984"/>
      <c r="C12" s="984"/>
      <c r="D12" s="984"/>
      <c r="E12" s="984"/>
      <c r="F12" s="985"/>
      <c r="G12" s="760"/>
      <c r="H12" s="761"/>
      <c r="I12" s="761"/>
      <c r="J12" s="761"/>
      <c r="K12" s="761"/>
      <c r="L12" s="761"/>
      <c r="M12" s="761"/>
      <c r="N12" s="761"/>
      <c r="O12" s="761"/>
      <c r="P12" s="420" t="s">
        <v>396</v>
      </c>
      <c r="Q12" s="421"/>
      <c r="R12" s="421"/>
      <c r="S12" s="421"/>
      <c r="T12" s="421"/>
      <c r="U12" s="421"/>
      <c r="V12" s="422"/>
      <c r="W12" s="420" t="s">
        <v>416</v>
      </c>
      <c r="X12" s="421"/>
      <c r="Y12" s="421"/>
      <c r="Z12" s="421"/>
      <c r="AA12" s="421"/>
      <c r="AB12" s="421"/>
      <c r="AC12" s="422"/>
      <c r="AD12" s="420" t="s">
        <v>423</v>
      </c>
      <c r="AE12" s="421"/>
      <c r="AF12" s="421"/>
      <c r="AG12" s="421"/>
      <c r="AH12" s="421"/>
      <c r="AI12" s="421"/>
      <c r="AJ12" s="422"/>
      <c r="AK12" s="420" t="s">
        <v>430</v>
      </c>
      <c r="AL12" s="421"/>
      <c r="AM12" s="421"/>
      <c r="AN12" s="421"/>
      <c r="AO12" s="421"/>
      <c r="AP12" s="421"/>
      <c r="AQ12" s="422"/>
      <c r="AR12" s="420" t="s">
        <v>431</v>
      </c>
      <c r="AS12" s="421"/>
      <c r="AT12" s="421"/>
      <c r="AU12" s="421"/>
      <c r="AV12" s="421"/>
      <c r="AW12" s="421"/>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v>41</v>
      </c>
      <c r="Q13" s="658"/>
      <c r="R13" s="658"/>
      <c r="S13" s="658"/>
      <c r="T13" s="658"/>
      <c r="U13" s="658"/>
      <c r="V13" s="659"/>
      <c r="W13" s="657">
        <v>42</v>
      </c>
      <c r="X13" s="658"/>
      <c r="Y13" s="658"/>
      <c r="Z13" s="658"/>
      <c r="AA13" s="658"/>
      <c r="AB13" s="658"/>
      <c r="AC13" s="659"/>
      <c r="AD13" s="657">
        <v>45</v>
      </c>
      <c r="AE13" s="658"/>
      <c r="AF13" s="658"/>
      <c r="AG13" s="658"/>
      <c r="AH13" s="658"/>
      <c r="AI13" s="658"/>
      <c r="AJ13" s="659"/>
      <c r="AK13" s="657">
        <v>42</v>
      </c>
      <c r="AL13" s="658"/>
      <c r="AM13" s="658"/>
      <c r="AN13" s="658"/>
      <c r="AO13" s="658"/>
      <c r="AP13" s="658"/>
      <c r="AQ13" s="659"/>
      <c r="AR13" s="927">
        <v>162</v>
      </c>
      <c r="AS13" s="928"/>
      <c r="AT13" s="928"/>
      <c r="AU13" s="928"/>
      <c r="AV13" s="928"/>
      <c r="AW13" s="928"/>
      <c r="AX13" s="929"/>
    </row>
    <row r="14" spans="1:50" ht="21" customHeight="1" x14ac:dyDescent="0.15">
      <c r="A14" s="613"/>
      <c r="B14" s="614"/>
      <c r="C14" s="614"/>
      <c r="D14" s="614"/>
      <c r="E14" s="614"/>
      <c r="F14" s="615"/>
      <c r="G14" s="725"/>
      <c r="H14" s="726"/>
      <c r="I14" s="711" t="s">
        <v>8</v>
      </c>
      <c r="J14" s="762"/>
      <c r="K14" s="762"/>
      <c r="L14" s="762"/>
      <c r="M14" s="762"/>
      <c r="N14" s="762"/>
      <c r="O14" s="763"/>
      <c r="P14" s="657" t="s">
        <v>566</v>
      </c>
      <c r="Q14" s="658"/>
      <c r="R14" s="658"/>
      <c r="S14" s="658"/>
      <c r="T14" s="658"/>
      <c r="U14" s="658"/>
      <c r="V14" s="659"/>
      <c r="W14" s="657">
        <v>210</v>
      </c>
      <c r="X14" s="658"/>
      <c r="Y14" s="658"/>
      <c r="Z14" s="658"/>
      <c r="AA14" s="658"/>
      <c r="AB14" s="658"/>
      <c r="AC14" s="659"/>
      <c r="AD14" s="657">
        <v>190</v>
      </c>
      <c r="AE14" s="658"/>
      <c r="AF14" s="658"/>
      <c r="AG14" s="658"/>
      <c r="AH14" s="658"/>
      <c r="AI14" s="658"/>
      <c r="AJ14" s="659"/>
      <c r="AK14" s="657" t="s">
        <v>571</v>
      </c>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567</v>
      </c>
      <c r="Q15" s="658"/>
      <c r="R15" s="658"/>
      <c r="S15" s="658"/>
      <c r="T15" s="658"/>
      <c r="U15" s="658"/>
      <c r="V15" s="659"/>
      <c r="W15" s="657" t="s">
        <v>568</v>
      </c>
      <c r="X15" s="658"/>
      <c r="Y15" s="658"/>
      <c r="Z15" s="658"/>
      <c r="AA15" s="658"/>
      <c r="AB15" s="658"/>
      <c r="AC15" s="659"/>
      <c r="AD15" s="657" t="s">
        <v>568</v>
      </c>
      <c r="AE15" s="658"/>
      <c r="AF15" s="658"/>
      <c r="AG15" s="658"/>
      <c r="AH15" s="658"/>
      <c r="AI15" s="658"/>
      <c r="AJ15" s="659"/>
      <c r="AK15" s="657"/>
      <c r="AL15" s="658"/>
      <c r="AM15" s="658"/>
      <c r="AN15" s="658"/>
      <c r="AO15" s="658"/>
      <c r="AP15" s="658"/>
      <c r="AQ15" s="659"/>
      <c r="AR15" s="657"/>
      <c r="AS15" s="658"/>
      <c r="AT15" s="658"/>
      <c r="AU15" s="658"/>
      <c r="AV15" s="658"/>
      <c r="AW15" s="658"/>
      <c r="AX15" s="809"/>
    </row>
    <row r="16" spans="1:50" ht="21" customHeight="1" x14ac:dyDescent="0.15">
      <c r="A16" s="613"/>
      <c r="B16" s="614"/>
      <c r="C16" s="614"/>
      <c r="D16" s="614"/>
      <c r="E16" s="614"/>
      <c r="F16" s="615"/>
      <c r="G16" s="725"/>
      <c r="H16" s="726"/>
      <c r="I16" s="711" t="s">
        <v>52</v>
      </c>
      <c r="J16" s="712"/>
      <c r="K16" s="712"/>
      <c r="L16" s="712"/>
      <c r="M16" s="712"/>
      <c r="N16" s="712"/>
      <c r="O16" s="713"/>
      <c r="P16" s="657" t="s">
        <v>568</v>
      </c>
      <c r="Q16" s="658"/>
      <c r="R16" s="658"/>
      <c r="S16" s="658"/>
      <c r="T16" s="658"/>
      <c r="U16" s="658"/>
      <c r="V16" s="659"/>
      <c r="W16" s="657" t="s">
        <v>570</v>
      </c>
      <c r="X16" s="658"/>
      <c r="Y16" s="658"/>
      <c r="Z16" s="658"/>
      <c r="AA16" s="658"/>
      <c r="AB16" s="658"/>
      <c r="AC16" s="659"/>
      <c r="AD16" s="657" t="s">
        <v>568</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t="s">
        <v>569</v>
      </c>
      <c r="Q17" s="658"/>
      <c r="R17" s="658"/>
      <c r="S17" s="658"/>
      <c r="T17" s="658"/>
      <c r="U17" s="658"/>
      <c r="V17" s="659"/>
      <c r="W17" s="657" t="s">
        <v>568</v>
      </c>
      <c r="X17" s="658"/>
      <c r="Y17" s="658"/>
      <c r="Z17" s="658"/>
      <c r="AA17" s="658"/>
      <c r="AB17" s="658"/>
      <c r="AC17" s="659"/>
      <c r="AD17" s="657" t="s">
        <v>566</v>
      </c>
      <c r="AE17" s="658"/>
      <c r="AF17" s="658"/>
      <c r="AG17" s="658"/>
      <c r="AH17" s="658"/>
      <c r="AI17" s="658"/>
      <c r="AJ17" s="659"/>
      <c r="AK17" s="657"/>
      <c r="AL17" s="658"/>
      <c r="AM17" s="658"/>
      <c r="AN17" s="658"/>
      <c r="AO17" s="658"/>
      <c r="AP17" s="658"/>
      <c r="AQ17" s="659"/>
      <c r="AR17" s="925"/>
      <c r="AS17" s="925"/>
      <c r="AT17" s="925"/>
      <c r="AU17" s="925"/>
      <c r="AV17" s="925"/>
      <c r="AW17" s="925"/>
      <c r="AX17" s="926"/>
    </row>
    <row r="18" spans="1:50" ht="24.75" customHeight="1" x14ac:dyDescent="0.15">
      <c r="A18" s="613"/>
      <c r="B18" s="614"/>
      <c r="C18" s="614"/>
      <c r="D18" s="614"/>
      <c r="E18" s="614"/>
      <c r="F18" s="615"/>
      <c r="G18" s="727"/>
      <c r="H18" s="728"/>
      <c r="I18" s="716" t="s">
        <v>20</v>
      </c>
      <c r="J18" s="717"/>
      <c r="K18" s="717"/>
      <c r="L18" s="717"/>
      <c r="M18" s="717"/>
      <c r="N18" s="717"/>
      <c r="O18" s="718"/>
      <c r="P18" s="881">
        <f>SUM(P13:V17)</f>
        <v>41</v>
      </c>
      <c r="Q18" s="882"/>
      <c r="R18" s="882"/>
      <c r="S18" s="882"/>
      <c r="T18" s="882"/>
      <c r="U18" s="882"/>
      <c r="V18" s="883"/>
      <c r="W18" s="881">
        <f>SUM(W13:AC17)</f>
        <v>252</v>
      </c>
      <c r="X18" s="882"/>
      <c r="Y18" s="882"/>
      <c r="Z18" s="882"/>
      <c r="AA18" s="882"/>
      <c r="AB18" s="882"/>
      <c r="AC18" s="883"/>
      <c r="AD18" s="881">
        <f>SUM(AD13:AJ17)</f>
        <v>235</v>
      </c>
      <c r="AE18" s="882"/>
      <c r="AF18" s="882"/>
      <c r="AG18" s="882"/>
      <c r="AH18" s="882"/>
      <c r="AI18" s="882"/>
      <c r="AJ18" s="883"/>
      <c r="AK18" s="881">
        <f>SUM(AK13:AQ17)</f>
        <v>42</v>
      </c>
      <c r="AL18" s="882"/>
      <c r="AM18" s="882"/>
      <c r="AN18" s="882"/>
      <c r="AO18" s="882"/>
      <c r="AP18" s="882"/>
      <c r="AQ18" s="883"/>
      <c r="AR18" s="881">
        <f>SUM(AR13:AX17)</f>
        <v>162</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790">
        <f>SUM(P14:V18)</f>
        <v>41</v>
      </c>
      <c r="Q19" s="791"/>
      <c r="R19" s="791"/>
      <c r="S19" s="791"/>
      <c r="T19" s="791"/>
      <c r="U19" s="791"/>
      <c r="V19" s="792"/>
      <c r="W19" s="790">
        <v>252</v>
      </c>
      <c r="X19" s="791"/>
      <c r="Y19" s="791"/>
      <c r="Z19" s="791"/>
      <c r="AA19" s="791"/>
      <c r="AB19" s="791"/>
      <c r="AC19" s="792"/>
      <c r="AD19" s="790">
        <v>235</v>
      </c>
      <c r="AE19" s="791"/>
      <c r="AF19" s="791"/>
      <c r="AG19" s="791"/>
      <c r="AH19" s="791"/>
      <c r="AI19" s="791"/>
      <c r="AJ19" s="792"/>
      <c r="AK19" s="330"/>
      <c r="AL19" s="330"/>
      <c r="AM19" s="330"/>
      <c r="AN19" s="330"/>
      <c r="AO19" s="330"/>
      <c r="AP19" s="330"/>
      <c r="AQ19" s="330"/>
      <c r="AR19" s="330"/>
      <c r="AS19" s="330"/>
      <c r="AT19" s="330"/>
      <c r="AU19" s="330"/>
      <c r="AV19" s="330"/>
      <c r="AW19" s="330"/>
      <c r="AX19" s="332"/>
    </row>
    <row r="20" spans="1:50" ht="24.75" customHeight="1" x14ac:dyDescent="0.15">
      <c r="A20" s="613"/>
      <c r="B20" s="614"/>
      <c r="C20" s="614"/>
      <c r="D20" s="614"/>
      <c r="E20" s="614"/>
      <c r="F20" s="615"/>
      <c r="G20" s="879" t="s">
        <v>10</v>
      </c>
      <c r="H20" s="880"/>
      <c r="I20" s="880"/>
      <c r="J20" s="880"/>
      <c r="K20" s="880"/>
      <c r="L20" s="880"/>
      <c r="M20" s="880"/>
      <c r="N20" s="880"/>
      <c r="O20" s="880"/>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86"/>
      <c r="G21" s="316" t="s">
        <v>358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41" t="s">
        <v>432</v>
      </c>
      <c r="B22" s="942"/>
      <c r="C22" s="942"/>
      <c r="D22" s="942"/>
      <c r="E22" s="942"/>
      <c r="F22" s="943"/>
      <c r="G22" s="991" t="s">
        <v>337</v>
      </c>
      <c r="H22" s="222"/>
      <c r="I22" s="222"/>
      <c r="J22" s="222"/>
      <c r="K22" s="222"/>
      <c r="L22" s="222"/>
      <c r="M22" s="222"/>
      <c r="N22" s="222"/>
      <c r="O22" s="223"/>
      <c r="P22" s="995" t="s">
        <v>433</v>
      </c>
      <c r="Q22" s="222"/>
      <c r="R22" s="222"/>
      <c r="S22" s="222"/>
      <c r="T22" s="222"/>
      <c r="U22" s="222"/>
      <c r="V22" s="223"/>
      <c r="W22" s="995" t="s">
        <v>434</v>
      </c>
      <c r="X22" s="222"/>
      <c r="Y22" s="222"/>
      <c r="Z22" s="222"/>
      <c r="AA22" s="222"/>
      <c r="AB22" s="222"/>
      <c r="AC22" s="223"/>
      <c r="AD22" s="995" t="s">
        <v>336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44"/>
      <c r="B23" s="945"/>
      <c r="C23" s="945"/>
      <c r="D23" s="945"/>
      <c r="E23" s="945"/>
      <c r="F23" s="946"/>
      <c r="G23" s="992" t="s">
        <v>637</v>
      </c>
      <c r="H23" s="993"/>
      <c r="I23" s="993"/>
      <c r="J23" s="993"/>
      <c r="K23" s="993"/>
      <c r="L23" s="993"/>
      <c r="M23" s="993"/>
      <c r="N23" s="993"/>
      <c r="O23" s="994"/>
      <c r="P23" s="927">
        <v>42</v>
      </c>
      <c r="Q23" s="928"/>
      <c r="R23" s="928"/>
      <c r="S23" s="928"/>
      <c r="T23" s="928"/>
      <c r="U23" s="928"/>
      <c r="V23" s="950"/>
      <c r="W23" s="927">
        <v>162</v>
      </c>
      <c r="X23" s="928"/>
      <c r="Y23" s="928"/>
      <c r="Z23" s="928"/>
      <c r="AA23" s="928"/>
      <c r="AB23" s="928"/>
      <c r="AC23" s="950"/>
      <c r="AD23" s="968" t="s">
        <v>657</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944"/>
      <c r="B24" s="945"/>
      <c r="C24" s="945"/>
      <c r="D24" s="945"/>
      <c r="E24" s="945"/>
      <c r="F24" s="946"/>
      <c r="G24" s="951"/>
      <c r="H24" s="952"/>
      <c r="I24" s="952"/>
      <c r="J24" s="952"/>
      <c r="K24" s="952"/>
      <c r="L24" s="952"/>
      <c r="M24" s="952"/>
      <c r="N24" s="952"/>
      <c r="O24" s="953"/>
      <c r="P24" s="657"/>
      <c r="Q24" s="658"/>
      <c r="R24" s="658"/>
      <c r="S24" s="658"/>
      <c r="T24" s="658"/>
      <c r="U24" s="658"/>
      <c r="V24" s="659"/>
      <c r="W24" s="657"/>
      <c r="X24" s="658"/>
      <c r="Y24" s="658"/>
      <c r="Z24" s="658"/>
      <c r="AA24" s="658"/>
      <c r="AB24" s="658"/>
      <c r="AC24" s="659"/>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944"/>
      <c r="B25" s="945"/>
      <c r="C25" s="945"/>
      <c r="D25" s="945"/>
      <c r="E25" s="945"/>
      <c r="F25" s="946"/>
      <c r="G25" s="951"/>
      <c r="H25" s="952"/>
      <c r="I25" s="952"/>
      <c r="J25" s="952"/>
      <c r="K25" s="952"/>
      <c r="L25" s="952"/>
      <c r="M25" s="952"/>
      <c r="N25" s="952"/>
      <c r="O25" s="953"/>
      <c r="P25" s="657"/>
      <c r="Q25" s="658"/>
      <c r="R25" s="658"/>
      <c r="S25" s="658"/>
      <c r="T25" s="658"/>
      <c r="U25" s="658"/>
      <c r="V25" s="659"/>
      <c r="W25" s="657"/>
      <c r="X25" s="658"/>
      <c r="Y25" s="658"/>
      <c r="Z25" s="658"/>
      <c r="AA25" s="658"/>
      <c r="AB25" s="658"/>
      <c r="AC25" s="659"/>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944"/>
      <c r="B26" s="945"/>
      <c r="C26" s="945"/>
      <c r="D26" s="945"/>
      <c r="E26" s="945"/>
      <c r="F26" s="946"/>
      <c r="G26" s="951"/>
      <c r="H26" s="952"/>
      <c r="I26" s="952"/>
      <c r="J26" s="952"/>
      <c r="K26" s="952"/>
      <c r="L26" s="952"/>
      <c r="M26" s="952"/>
      <c r="N26" s="952"/>
      <c r="O26" s="953"/>
      <c r="P26" s="657"/>
      <c r="Q26" s="658"/>
      <c r="R26" s="658"/>
      <c r="S26" s="658"/>
      <c r="T26" s="658"/>
      <c r="U26" s="658"/>
      <c r="V26" s="659"/>
      <c r="W26" s="657"/>
      <c r="X26" s="658"/>
      <c r="Y26" s="658"/>
      <c r="Z26" s="658"/>
      <c r="AA26" s="658"/>
      <c r="AB26" s="658"/>
      <c r="AC26" s="659"/>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944"/>
      <c r="B27" s="945"/>
      <c r="C27" s="945"/>
      <c r="D27" s="945"/>
      <c r="E27" s="945"/>
      <c r="F27" s="946"/>
      <c r="G27" s="951"/>
      <c r="H27" s="952"/>
      <c r="I27" s="952"/>
      <c r="J27" s="952"/>
      <c r="K27" s="952"/>
      <c r="L27" s="952"/>
      <c r="M27" s="952"/>
      <c r="N27" s="952"/>
      <c r="O27" s="953"/>
      <c r="P27" s="657"/>
      <c r="Q27" s="658"/>
      <c r="R27" s="658"/>
      <c r="S27" s="658"/>
      <c r="T27" s="658"/>
      <c r="U27" s="658"/>
      <c r="V27" s="659"/>
      <c r="W27" s="657"/>
      <c r="X27" s="658"/>
      <c r="Y27" s="658"/>
      <c r="Z27" s="658"/>
      <c r="AA27" s="658"/>
      <c r="AB27" s="658"/>
      <c r="AC27" s="659"/>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44"/>
      <c r="B28" s="945"/>
      <c r="C28" s="945"/>
      <c r="D28" s="945"/>
      <c r="E28" s="945"/>
      <c r="F28" s="946"/>
      <c r="G28" s="954" t="s">
        <v>341</v>
      </c>
      <c r="H28" s="955"/>
      <c r="I28" s="955"/>
      <c r="J28" s="955"/>
      <c r="K28" s="955"/>
      <c r="L28" s="955"/>
      <c r="M28" s="955"/>
      <c r="N28" s="955"/>
      <c r="O28" s="956"/>
      <c r="P28" s="881">
        <f>P29-SUM(P23:P27)</f>
        <v>0</v>
      </c>
      <c r="Q28" s="882"/>
      <c r="R28" s="882"/>
      <c r="S28" s="882"/>
      <c r="T28" s="882"/>
      <c r="U28" s="882"/>
      <c r="V28" s="883"/>
      <c r="W28" s="881">
        <f>W29-SUM(W23:W27)</f>
        <v>0</v>
      </c>
      <c r="X28" s="882"/>
      <c r="Y28" s="882"/>
      <c r="Z28" s="882"/>
      <c r="AA28" s="882"/>
      <c r="AB28" s="882"/>
      <c r="AC28" s="883"/>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47"/>
      <c r="B29" s="948"/>
      <c r="C29" s="948"/>
      <c r="D29" s="948"/>
      <c r="E29" s="948"/>
      <c r="F29" s="949"/>
      <c r="G29" s="957" t="s">
        <v>338</v>
      </c>
      <c r="H29" s="958"/>
      <c r="I29" s="958"/>
      <c r="J29" s="958"/>
      <c r="K29" s="958"/>
      <c r="L29" s="958"/>
      <c r="M29" s="958"/>
      <c r="N29" s="958"/>
      <c r="O29" s="959"/>
      <c r="P29" s="657">
        <f>AK13</f>
        <v>42</v>
      </c>
      <c r="Q29" s="658"/>
      <c r="R29" s="658"/>
      <c r="S29" s="658"/>
      <c r="T29" s="658"/>
      <c r="U29" s="658"/>
      <c r="V29" s="659"/>
      <c r="W29" s="963">
        <v>162</v>
      </c>
      <c r="X29" s="964"/>
      <c r="Y29" s="964"/>
      <c r="Z29" s="964"/>
      <c r="AA29" s="964"/>
      <c r="AB29" s="964"/>
      <c r="AC29" s="965"/>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64" t="s">
        <v>353</v>
      </c>
      <c r="B30" s="865"/>
      <c r="C30" s="865"/>
      <c r="D30" s="865"/>
      <c r="E30" s="865"/>
      <c r="F30" s="866"/>
      <c r="G30" s="773" t="s">
        <v>146</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396</v>
      </c>
      <c r="AF30" s="862"/>
      <c r="AG30" s="862"/>
      <c r="AH30" s="863"/>
      <c r="AI30" s="861" t="s">
        <v>418</v>
      </c>
      <c r="AJ30" s="862"/>
      <c r="AK30" s="862"/>
      <c r="AL30" s="863"/>
      <c r="AM30" s="923" t="s">
        <v>423</v>
      </c>
      <c r="AN30" s="923"/>
      <c r="AO30" s="923"/>
      <c r="AP30" s="861"/>
      <c r="AQ30" s="767" t="s">
        <v>235</v>
      </c>
      <c r="AR30" s="768"/>
      <c r="AS30" s="768"/>
      <c r="AT30" s="769"/>
      <c r="AU30" s="774" t="s">
        <v>134</v>
      </c>
      <c r="AV30" s="774"/>
      <c r="AW30" s="774"/>
      <c r="AX30" s="924"/>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457"/>
      <c r="Z31" s="458"/>
      <c r="AA31" s="459"/>
      <c r="AB31" s="247"/>
      <c r="AC31" s="248"/>
      <c r="AD31" s="249"/>
      <c r="AE31" s="247"/>
      <c r="AF31" s="248"/>
      <c r="AG31" s="248"/>
      <c r="AH31" s="249"/>
      <c r="AI31" s="247"/>
      <c r="AJ31" s="248"/>
      <c r="AK31" s="248"/>
      <c r="AL31" s="249"/>
      <c r="AM31" s="251"/>
      <c r="AN31" s="251"/>
      <c r="AO31" s="251"/>
      <c r="AP31" s="247"/>
      <c r="AQ31" s="589"/>
      <c r="AR31" s="201"/>
      <c r="AS31" s="134" t="s">
        <v>236</v>
      </c>
      <c r="AT31" s="135"/>
      <c r="AU31" s="200">
        <v>2</v>
      </c>
      <c r="AV31" s="200"/>
      <c r="AW31" s="400" t="s">
        <v>181</v>
      </c>
      <c r="AX31" s="401"/>
    </row>
    <row r="32" spans="1:50" ht="23.25" customHeight="1" x14ac:dyDescent="0.15">
      <c r="A32" s="405"/>
      <c r="B32" s="403"/>
      <c r="C32" s="403"/>
      <c r="D32" s="403"/>
      <c r="E32" s="403"/>
      <c r="F32" s="404"/>
      <c r="G32" s="563" t="s">
        <v>612</v>
      </c>
      <c r="H32" s="564"/>
      <c r="I32" s="564"/>
      <c r="J32" s="564"/>
      <c r="K32" s="564"/>
      <c r="L32" s="564"/>
      <c r="M32" s="564"/>
      <c r="N32" s="564"/>
      <c r="O32" s="565"/>
      <c r="P32" s="106" t="s">
        <v>613</v>
      </c>
      <c r="Q32" s="106"/>
      <c r="R32" s="106"/>
      <c r="S32" s="106"/>
      <c r="T32" s="106"/>
      <c r="U32" s="106"/>
      <c r="V32" s="106"/>
      <c r="W32" s="106"/>
      <c r="X32" s="107"/>
      <c r="Y32" s="476" t="s">
        <v>12</v>
      </c>
      <c r="Z32" s="536"/>
      <c r="AA32" s="537"/>
      <c r="AB32" s="466" t="s">
        <v>605</v>
      </c>
      <c r="AC32" s="466"/>
      <c r="AD32" s="466"/>
      <c r="AE32" s="218">
        <v>4</v>
      </c>
      <c r="AF32" s="219"/>
      <c r="AG32" s="219"/>
      <c r="AH32" s="219"/>
      <c r="AI32" s="218">
        <v>4</v>
      </c>
      <c r="AJ32" s="219"/>
      <c r="AK32" s="219"/>
      <c r="AL32" s="219"/>
      <c r="AM32" s="218"/>
      <c r="AN32" s="219"/>
      <c r="AO32" s="219"/>
      <c r="AP32" s="219"/>
      <c r="AQ32" s="341"/>
      <c r="AR32" s="208"/>
      <c r="AS32" s="208"/>
      <c r="AT32" s="342"/>
      <c r="AU32" s="219"/>
      <c r="AV32" s="219"/>
      <c r="AW32" s="219"/>
      <c r="AX32" s="221"/>
    </row>
    <row r="33" spans="1:50" ht="23.25" customHeight="1" x14ac:dyDescent="0.15">
      <c r="A33" s="406"/>
      <c r="B33" s="407"/>
      <c r="C33" s="407"/>
      <c r="D33" s="407"/>
      <c r="E33" s="407"/>
      <c r="F33" s="408"/>
      <c r="G33" s="566"/>
      <c r="H33" s="567"/>
      <c r="I33" s="567"/>
      <c r="J33" s="567"/>
      <c r="K33" s="567"/>
      <c r="L33" s="567"/>
      <c r="M33" s="567"/>
      <c r="N33" s="567"/>
      <c r="O33" s="568"/>
      <c r="P33" s="109"/>
      <c r="Q33" s="109"/>
      <c r="R33" s="109"/>
      <c r="S33" s="109"/>
      <c r="T33" s="109"/>
      <c r="U33" s="109"/>
      <c r="V33" s="109"/>
      <c r="W33" s="109"/>
      <c r="X33" s="110"/>
      <c r="Y33" s="420" t="s">
        <v>54</v>
      </c>
      <c r="Z33" s="421"/>
      <c r="AA33" s="422"/>
      <c r="AB33" s="528" t="s">
        <v>605</v>
      </c>
      <c r="AC33" s="528"/>
      <c r="AD33" s="528"/>
      <c r="AE33" s="218">
        <v>3</v>
      </c>
      <c r="AF33" s="219"/>
      <c r="AG33" s="219"/>
      <c r="AH33" s="219"/>
      <c r="AI33" s="218">
        <v>3</v>
      </c>
      <c r="AJ33" s="219"/>
      <c r="AK33" s="219"/>
      <c r="AL33" s="219"/>
      <c r="AM33" s="218">
        <v>3</v>
      </c>
      <c r="AN33" s="219"/>
      <c r="AO33" s="219"/>
      <c r="AP33" s="219"/>
      <c r="AQ33" s="341"/>
      <c r="AR33" s="208"/>
      <c r="AS33" s="208"/>
      <c r="AT33" s="342"/>
      <c r="AU33" s="219">
        <v>3</v>
      </c>
      <c r="AV33" s="219"/>
      <c r="AW33" s="219"/>
      <c r="AX33" s="221"/>
    </row>
    <row r="34" spans="1:50" ht="23.25" customHeight="1" x14ac:dyDescent="0.15">
      <c r="A34" s="405"/>
      <c r="B34" s="403"/>
      <c r="C34" s="403"/>
      <c r="D34" s="403"/>
      <c r="E34" s="403"/>
      <c r="F34" s="404"/>
      <c r="G34" s="569"/>
      <c r="H34" s="570"/>
      <c r="I34" s="570"/>
      <c r="J34" s="570"/>
      <c r="K34" s="570"/>
      <c r="L34" s="570"/>
      <c r="M34" s="570"/>
      <c r="N34" s="570"/>
      <c r="O34" s="571"/>
      <c r="P34" s="112"/>
      <c r="Q34" s="112"/>
      <c r="R34" s="112"/>
      <c r="S34" s="112"/>
      <c r="T34" s="112"/>
      <c r="U34" s="112"/>
      <c r="V34" s="112"/>
      <c r="W34" s="112"/>
      <c r="X34" s="113"/>
      <c r="Y34" s="420" t="s">
        <v>13</v>
      </c>
      <c r="Z34" s="421"/>
      <c r="AA34" s="422"/>
      <c r="AB34" s="558" t="s">
        <v>182</v>
      </c>
      <c r="AC34" s="558"/>
      <c r="AD34" s="558"/>
      <c r="AE34" s="218">
        <v>133</v>
      </c>
      <c r="AF34" s="219"/>
      <c r="AG34" s="219"/>
      <c r="AH34" s="219"/>
      <c r="AI34" s="218">
        <v>133</v>
      </c>
      <c r="AJ34" s="219"/>
      <c r="AK34" s="219"/>
      <c r="AL34" s="219"/>
      <c r="AM34" s="218"/>
      <c r="AN34" s="219"/>
      <c r="AO34" s="219"/>
      <c r="AP34" s="219"/>
      <c r="AQ34" s="341"/>
      <c r="AR34" s="208"/>
      <c r="AS34" s="208"/>
      <c r="AT34" s="342"/>
      <c r="AU34" s="219"/>
      <c r="AV34" s="219"/>
      <c r="AW34" s="219"/>
      <c r="AX34" s="221"/>
    </row>
    <row r="35" spans="1:50" ht="23.25" customHeight="1" x14ac:dyDescent="0.15">
      <c r="A35" s="226" t="s">
        <v>384</v>
      </c>
      <c r="B35" s="227"/>
      <c r="C35" s="227"/>
      <c r="D35" s="227"/>
      <c r="E35" s="227"/>
      <c r="F35" s="228"/>
      <c r="G35" s="232" t="s">
        <v>615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353</v>
      </c>
      <c r="B37" s="771"/>
      <c r="C37" s="771"/>
      <c r="D37" s="771"/>
      <c r="E37" s="771"/>
      <c r="F37" s="772"/>
      <c r="G37" s="415" t="s">
        <v>146</v>
      </c>
      <c r="H37" s="416"/>
      <c r="I37" s="416"/>
      <c r="J37" s="416"/>
      <c r="K37" s="416"/>
      <c r="L37" s="416"/>
      <c r="M37" s="416"/>
      <c r="N37" s="416"/>
      <c r="O37" s="417"/>
      <c r="P37" s="453" t="s">
        <v>59</v>
      </c>
      <c r="Q37" s="416"/>
      <c r="R37" s="416"/>
      <c r="S37" s="416"/>
      <c r="T37" s="416"/>
      <c r="U37" s="416"/>
      <c r="V37" s="416"/>
      <c r="W37" s="416"/>
      <c r="X37" s="417"/>
      <c r="Y37" s="454"/>
      <c r="Z37" s="455"/>
      <c r="AA37" s="456"/>
      <c r="AB37" s="412" t="s">
        <v>11</v>
      </c>
      <c r="AC37" s="413"/>
      <c r="AD37" s="414"/>
      <c r="AE37" s="244" t="s">
        <v>396</v>
      </c>
      <c r="AF37" s="245"/>
      <c r="AG37" s="245"/>
      <c r="AH37" s="246"/>
      <c r="AI37" s="244" t="s">
        <v>394</v>
      </c>
      <c r="AJ37" s="245"/>
      <c r="AK37" s="245"/>
      <c r="AL37" s="246"/>
      <c r="AM37" s="250" t="s">
        <v>423</v>
      </c>
      <c r="AN37" s="250"/>
      <c r="AO37" s="250"/>
      <c r="AP37" s="250"/>
      <c r="AQ37" s="152" t="s">
        <v>235</v>
      </c>
      <c r="AR37" s="153"/>
      <c r="AS37" s="153"/>
      <c r="AT37" s="154"/>
      <c r="AU37" s="416" t="s">
        <v>134</v>
      </c>
      <c r="AV37" s="416"/>
      <c r="AW37" s="416"/>
      <c r="AX37" s="918"/>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457"/>
      <c r="Z38" s="458"/>
      <c r="AA38" s="459"/>
      <c r="AB38" s="247"/>
      <c r="AC38" s="248"/>
      <c r="AD38" s="249"/>
      <c r="AE38" s="247"/>
      <c r="AF38" s="248"/>
      <c r="AG38" s="248"/>
      <c r="AH38" s="249"/>
      <c r="AI38" s="247"/>
      <c r="AJ38" s="248"/>
      <c r="AK38" s="248"/>
      <c r="AL38" s="249"/>
      <c r="AM38" s="251"/>
      <c r="AN38" s="251"/>
      <c r="AO38" s="251"/>
      <c r="AP38" s="251"/>
      <c r="AQ38" s="589" t="s">
        <v>645</v>
      </c>
      <c r="AR38" s="201"/>
      <c r="AS38" s="134" t="s">
        <v>236</v>
      </c>
      <c r="AT38" s="135"/>
      <c r="AU38" s="200">
        <v>2</v>
      </c>
      <c r="AV38" s="200"/>
      <c r="AW38" s="400" t="s">
        <v>181</v>
      </c>
      <c r="AX38" s="401"/>
    </row>
    <row r="39" spans="1:50" ht="23.25" customHeight="1" x14ac:dyDescent="0.15">
      <c r="A39" s="405"/>
      <c r="B39" s="403"/>
      <c r="C39" s="403"/>
      <c r="D39" s="403"/>
      <c r="E39" s="403"/>
      <c r="F39" s="404"/>
      <c r="G39" s="563" t="s">
        <v>572</v>
      </c>
      <c r="H39" s="564"/>
      <c r="I39" s="564"/>
      <c r="J39" s="564"/>
      <c r="K39" s="564"/>
      <c r="L39" s="564"/>
      <c r="M39" s="564"/>
      <c r="N39" s="564"/>
      <c r="O39" s="565"/>
      <c r="P39" s="106" t="s">
        <v>573</v>
      </c>
      <c r="Q39" s="106"/>
      <c r="R39" s="106"/>
      <c r="S39" s="106"/>
      <c r="T39" s="106"/>
      <c r="U39" s="106"/>
      <c r="V39" s="106"/>
      <c r="W39" s="106"/>
      <c r="X39" s="107"/>
      <c r="Y39" s="476" t="s">
        <v>12</v>
      </c>
      <c r="Z39" s="536"/>
      <c r="AA39" s="537"/>
      <c r="AB39" s="466" t="s">
        <v>644</v>
      </c>
      <c r="AC39" s="466"/>
      <c r="AD39" s="466"/>
      <c r="AE39" s="218" t="s">
        <v>645</v>
      </c>
      <c r="AF39" s="219"/>
      <c r="AG39" s="219"/>
      <c r="AH39" s="219"/>
      <c r="AI39" s="218">
        <v>4</v>
      </c>
      <c r="AJ39" s="219"/>
      <c r="AK39" s="219"/>
      <c r="AL39" s="219"/>
      <c r="AM39" s="218"/>
      <c r="AN39" s="219"/>
      <c r="AO39" s="219"/>
      <c r="AP39" s="219"/>
      <c r="AQ39" s="341" t="s">
        <v>645</v>
      </c>
      <c r="AR39" s="208"/>
      <c r="AS39" s="208"/>
      <c r="AT39" s="342"/>
      <c r="AU39" s="219"/>
      <c r="AV39" s="219"/>
      <c r="AW39" s="219"/>
      <c r="AX39" s="221"/>
    </row>
    <row r="40" spans="1:50" ht="23.25" customHeight="1" x14ac:dyDescent="0.15">
      <c r="A40" s="406"/>
      <c r="B40" s="407"/>
      <c r="C40" s="407"/>
      <c r="D40" s="407"/>
      <c r="E40" s="407"/>
      <c r="F40" s="408"/>
      <c r="G40" s="566"/>
      <c r="H40" s="567"/>
      <c r="I40" s="567"/>
      <c r="J40" s="567"/>
      <c r="K40" s="567"/>
      <c r="L40" s="567"/>
      <c r="M40" s="567"/>
      <c r="N40" s="567"/>
      <c r="O40" s="568"/>
      <c r="P40" s="109"/>
      <c r="Q40" s="109"/>
      <c r="R40" s="109"/>
      <c r="S40" s="109"/>
      <c r="T40" s="109"/>
      <c r="U40" s="109"/>
      <c r="V40" s="109"/>
      <c r="W40" s="109"/>
      <c r="X40" s="110"/>
      <c r="Y40" s="420" t="s">
        <v>54</v>
      </c>
      <c r="Z40" s="421"/>
      <c r="AA40" s="422"/>
      <c r="AB40" s="466" t="s">
        <v>644</v>
      </c>
      <c r="AC40" s="466"/>
      <c r="AD40" s="466"/>
      <c r="AE40" s="218" t="s">
        <v>645</v>
      </c>
      <c r="AF40" s="219"/>
      <c r="AG40" s="219"/>
      <c r="AH40" s="219"/>
      <c r="AI40" s="218">
        <v>9</v>
      </c>
      <c r="AJ40" s="219"/>
      <c r="AK40" s="219"/>
      <c r="AL40" s="219"/>
      <c r="AM40" s="218">
        <v>9</v>
      </c>
      <c r="AN40" s="219"/>
      <c r="AO40" s="219"/>
      <c r="AP40" s="219"/>
      <c r="AQ40" s="341" t="s">
        <v>645</v>
      </c>
      <c r="AR40" s="208"/>
      <c r="AS40" s="208"/>
      <c r="AT40" s="342"/>
      <c r="AU40" s="219">
        <v>30</v>
      </c>
      <c r="AV40" s="219"/>
      <c r="AW40" s="219"/>
      <c r="AX40" s="221"/>
    </row>
    <row r="41" spans="1:50" ht="23.25" customHeight="1" x14ac:dyDescent="0.15">
      <c r="A41" s="409"/>
      <c r="B41" s="410"/>
      <c r="C41" s="410"/>
      <c r="D41" s="410"/>
      <c r="E41" s="410"/>
      <c r="F41" s="411"/>
      <c r="G41" s="569"/>
      <c r="H41" s="570"/>
      <c r="I41" s="570"/>
      <c r="J41" s="570"/>
      <c r="K41" s="570"/>
      <c r="L41" s="570"/>
      <c r="M41" s="570"/>
      <c r="N41" s="570"/>
      <c r="O41" s="571"/>
      <c r="P41" s="112"/>
      <c r="Q41" s="112"/>
      <c r="R41" s="112"/>
      <c r="S41" s="112"/>
      <c r="T41" s="112"/>
      <c r="U41" s="112"/>
      <c r="V41" s="112"/>
      <c r="W41" s="112"/>
      <c r="X41" s="113"/>
      <c r="Y41" s="420" t="s">
        <v>13</v>
      </c>
      <c r="Z41" s="421"/>
      <c r="AA41" s="422"/>
      <c r="AB41" s="558" t="s">
        <v>182</v>
      </c>
      <c r="AC41" s="558"/>
      <c r="AD41" s="558"/>
      <c r="AE41" s="218" t="s">
        <v>645</v>
      </c>
      <c r="AF41" s="219"/>
      <c r="AG41" s="219"/>
      <c r="AH41" s="219"/>
      <c r="AI41" s="218">
        <v>45</v>
      </c>
      <c r="AJ41" s="219"/>
      <c r="AK41" s="219"/>
      <c r="AL41" s="219"/>
      <c r="AM41" s="218"/>
      <c r="AN41" s="219"/>
      <c r="AO41" s="219"/>
      <c r="AP41" s="219"/>
      <c r="AQ41" s="341" t="s">
        <v>645</v>
      </c>
      <c r="AR41" s="208"/>
      <c r="AS41" s="208"/>
      <c r="AT41" s="342"/>
      <c r="AU41" s="219"/>
      <c r="AV41" s="219"/>
      <c r="AW41" s="219"/>
      <c r="AX41" s="221"/>
    </row>
    <row r="42" spans="1:50" ht="23.25" customHeight="1" x14ac:dyDescent="0.15">
      <c r="A42" s="226" t="s">
        <v>384</v>
      </c>
      <c r="B42" s="227"/>
      <c r="C42" s="227"/>
      <c r="D42" s="227"/>
      <c r="E42" s="227"/>
      <c r="F42" s="228"/>
      <c r="G42" s="232" t="s">
        <v>614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353</v>
      </c>
      <c r="B44" s="771"/>
      <c r="C44" s="771"/>
      <c r="D44" s="771"/>
      <c r="E44" s="771"/>
      <c r="F44" s="772"/>
      <c r="G44" s="415" t="s">
        <v>146</v>
      </c>
      <c r="H44" s="416"/>
      <c r="I44" s="416"/>
      <c r="J44" s="416"/>
      <c r="K44" s="416"/>
      <c r="L44" s="416"/>
      <c r="M44" s="416"/>
      <c r="N44" s="416"/>
      <c r="O44" s="417"/>
      <c r="P44" s="453" t="s">
        <v>59</v>
      </c>
      <c r="Q44" s="416"/>
      <c r="R44" s="416"/>
      <c r="S44" s="416"/>
      <c r="T44" s="416"/>
      <c r="U44" s="416"/>
      <c r="V44" s="416"/>
      <c r="W44" s="416"/>
      <c r="X44" s="417"/>
      <c r="Y44" s="454"/>
      <c r="Z44" s="455"/>
      <c r="AA44" s="456"/>
      <c r="AB44" s="412" t="s">
        <v>11</v>
      </c>
      <c r="AC44" s="413"/>
      <c r="AD44" s="414"/>
      <c r="AE44" s="244" t="s">
        <v>396</v>
      </c>
      <c r="AF44" s="245"/>
      <c r="AG44" s="245"/>
      <c r="AH44" s="246"/>
      <c r="AI44" s="244" t="s">
        <v>394</v>
      </c>
      <c r="AJ44" s="245"/>
      <c r="AK44" s="245"/>
      <c r="AL44" s="246"/>
      <c r="AM44" s="250" t="s">
        <v>423</v>
      </c>
      <c r="AN44" s="250"/>
      <c r="AO44" s="250"/>
      <c r="AP44" s="250"/>
      <c r="AQ44" s="152" t="s">
        <v>235</v>
      </c>
      <c r="AR44" s="153"/>
      <c r="AS44" s="153"/>
      <c r="AT44" s="154"/>
      <c r="AU44" s="416" t="s">
        <v>134</v>
      </c>
      <c r="AV44" s="416"/>
      <c r="AW44" s="416"/>
      <c r="AX44" s="918"/>
    </row>
    <row r="45" spans="1:50" ht="18.75" hidden="1"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457"/>
      <c r="Z45" s="458"/>
      <c r="AA45" s="459"/>
      <c r="AB45" s="247"/>
      <c r="AC45" s="248"/>
      <c r="AD45" s="249"/>
      <c r="AE45" s="247"/>
      <c r="AF45" s="248"/>
      <c r="AG45" s="248"/>
      <c r="AH45" s="249"/>
      <c r="AI45" s="247"/>
      <c r="AJ45" s="248"/>
      <c r="AK45" s="248"/>
      <c r="AL45" s="249"/>
      <c r="AM45" s="251"/>
      <c r="AN45" s="251"/>
      <c r="AO45" s="251"/>
      <c r="AP45" s="251"/>
      <c r="AQ45" s="589"/>
      <c r="AR45" s="201"/>
      <c r="AS45" s="134" t="s">
        <v>236</v>
      </c>
      <c r="AT45" s="135"/>
      <c r="AU45" s="200"/>
      <c r="AV45" s="200"/>
      <c r="AW45" s="400" t="s">
        <v>181</v>
      </c>
      <c r="AX45" s="401"/>
    </row>
    <row r="46" spans="1:50" ht="23.25" hidden="1" customHeight="1" x14ac:dyDescent="0.15">
      <c r="A46" s="405"/>
      <c r="B46" s="403"/>
      <c r="C46" s="403"/>
      <c r="D46" s="403"/>
      <c r="E46" s="403"/>
      <c r="F46" s="404"/>
      <c r="G46" s="563"/>
      <c r="H46" s="564"/>
      <c r="I46" s="564"/>
      <c r="J46" s="564"/>
      <c r="K46" s="564"/>
      <c r="L46" s="564"/>
      <c r="M46" s="564"/>
      <c r="N46" s="564"/>
      <c r="O46" s="565"/>
      <c r="P46" s="106"/>
      <c r="Q46" s="106"/>
      <c r="R46" s="106"/>
      <c r="S46" s="106"/>
      <c r="T46" s="106"/>
      <c r="U46" s="106"/>
      <c r="V46" s="106"/>
      <c r="W46" s="106"/>
      <c r="X46" s="107"/>
      <c r="Y46" s="476" t="s">
        <v>12</v>
      </c>
      <c r="Z46" s="536"/>
      <c r="AA46" s="537"/>
      <c r="AB46" s="466"/>
      <c r="AC46" s="466"/>
      <c r="AD46" s="466"/>
      <c r="AE46" s="218"/>
      <c r="AF46" s="219"/>
      <c r="AG46" s="219"/>
      <c r="AH46" s="219"/>
      <c r="AI46" s="218"/>
      <c r="AJ46" s="219"/>
      <c r="AK46" s="219"/>
      <c r="AL46" s="219"/>
      <c r="AM46" s="218"/>
      <c r="AN46" s="219"/>
      <c r="AO46" s="219"/>
      <c r="AP46" s="219"/>
      <c r="AQ46" s="341"/>
      <c r="AR46" s="208"/>
      <c r="AS46" s="208"/>
      <c r="AT46" s="342"/>
      <c r="AU46" s="219"/>
      <c r="AV46" s="219"/>
      <c r="AW46" s="219"/>
      <c r="AX46" s="221"/>
    </row>
    <row r="47" spans="1:50" ht="23.25" hidden="1" customHeight="1" x14ac:dyDescent="0.15">
      <c r="A47" s="406"/>
      <c r="B47" s="407"/>
      <c r="C47" s="407"/>
      <c r="D47" s="407"/>
      <c r="E47" s="407"/>
      <c r="F47" s="408"/>
      <c r="G47" s="566"/>
      <c r="H47" s="567"/>
      <c r="I47" s="567"/>
      <c r="J47" s="567"/>
      <c r="K47" s="567"/>
      <c r="L47" s="567"/>
      <c r="M47" s="567"/>
      <c r="N47" s="567"/>
      <c r="O47" s="568"/>
      <c r="P47" s="109"/>
      <c r="Q47" s="109"/>
      <c r="R47" s="109"/>
      <c r="S47" s="109"/>
      <c r="T47" s="109"/>
      <c r="U47" s="109"/>
      <c r="V47" s="109"/>
      <c r="W47" s="109"/>
      <c r="X47" s="110"/>
      <c r="Y47" s="420" t="s">
        <v>54</v>
      </c>
      <c r="Z47" s="421"/>
      <c r="AA47" s="422"/>
      <c r="AB47" s="528"/>
      <c r="AC47" s="528"/>
      <c r="AD47" s="528"/>
      <c r="AE47" s="218"/>
      <c r="AF47" s="219"/>
      <c r="AG47" s="219"/>
      <c r="AH47" s="219"/>
      <c r="AI47" s="218"/>
      <c r="AJ47" s="219"/>
      <c r="AK47" s="219"/>
      <c r="AL47" s="219"/>
      <c r="AM47" s="218"/>
      <c r="AN47" s="219"/>
      <c r="AO47" s="219"/>
      <c r="AP47" s="219"/>
      <c r="AQ47" s="341"/>
      <c r="AR47" s="208"/>
      <c r="AS47" s="208"/>
      <c r="AT47" s="342"/>
      <c r="AU47" s="219"/>
      <c r="AV47" s="219"/>
      <c r="AW47" s="219"/>
      <c r="AX47" s="221"/>
    </row>
    <row r="48" spans="1:50" ht="23.25" hidden="1" customHeight="1" x14ac:dyDescent="0.15">
      <c r="A48" s="409"/>
      <c r="B48" s="410"/>
      <c r="C48" s="410"/>
      <c r="D48" s="410"/>
      <c r="E48" s="410"/>
      <c r="F48" s="411"/>
      <c r="G48" s="569"/>
      <c r="H48" s="570"/>
      <c r="I48" s="570"/>
      <c r="J48" s="570"/>
      <c r="K48" s="570"/>
      <c r="L48" s="570"/>
      <c r="M48" s="570"/>
      <c r="N48" s="570"/>
      <c r="O48" s="571"/>
      <c r="P48" s="112"/>
      <c r="Q48" s="112"/>
      <c r="R48" s="112"/>
      <c r="S48" s="112"/>
      <c r="T48" s="112"/>
      <c r="U48" s="112"/>
      <c r="V48" s="112"/>
      <c r="W48" s="112"/>
      <c r="X48" s="113"/>
      <c r="Y48" s="420" t="s">
        <v>13</v>
      </c>
      <c r="Z48" s="421"/>
      <c r="AA48" s="422"/>
      <c r="AB48" s="558" t="s">
        <v>182</v>
      </c>
      <c r="AC48" s="558"/>
      <c r="AD48" s="558"/>
      <c r="AE48" s="218"/>
      <c r="AF48" s="219"/>
      <c r="AG48" s="219"/>
      <c r="AH48" s="219"/>
      <c r="AI48" s="218"/>
      <c r="AJ48" s="219"/>
      <c r="AK48" s="219"/>
      <c r="AL48" s="219"/>
      <c r="AM48" s="218"/>
      <c r="AN48" s="219"/>
      <c r="AO48" s="219"/>
      <c r="AP48" s="219"/>
      <c r="AQ48" s="341"/>
      <c r="AR48" s="208"/>
      <c r="AS48" s="208"/>
      <c r="AT48" s="342"/>
      <c r="AU48" s="219"/>
      <c r="AV48" s="219"/>
      <c r="AW48" s="219"/>
      <c r="AX48" s="221"/>
    </row>
    <row r="49" spans="1:50" ht="23.25" hidden="1" customHeight="1" x14ac:dyDescent="0.15">
      <c r="A49" s="226" t="s">
        <v>384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2" t="s">
        <v>353</v>
      </c>
      <c r="B51" s="403"/>
      <c r="C51" s="403"/>
      <c r="D51" s="403"/>
      <c r="E51" s="403"/>
      <c r="F51" s="404"/>
      <c r="G51" s="415" t="s">
        <v>146</v>
      </c>
      <c r="H51" s="416"/>
      <c r="I51" s="416"/>
      <c r="J51" s="416"/>
      <c r="K51" s="416"/>
      <c r="L51" s="416"/>
      <c r="M51" s="416"/>
      <c r="N51" s="416"/>
      <c r="O51" s="417"/>
      <c r="P51" s="453" t="s">
        <v>59</v>
      </c>
      <c r="Q51" s="416"/>
      <c r="R51" s="416"/>
      <c r="S51" s="416"/>
      <c r="T51" s="416"/>
      <c r="U51" s="416"/>
      <c r="V51" s="416"/>
      <c r="W51" s="416"/>
      <c r="X51" s="417"/>
      <c r="Y51" s="454"/>
      <c r="Z51" s="455"/>
      <c r="AA51" s="456"/>
      <c r="AB51" s="412" t="s">
        <v>11</v>
      </c>
      <c r="AC51" s="413"/>
      <c r="AD51" s="414"/>
      <c r="AE51" s="244" t="s">
        <v>396</v>
      </c>
      <c r="AF51" s="245"/>
      <c r="AG51" s="245"/>
      <c r="AH51" s="246"/>
      <c r="AI51" s="244" t="s">
        <v>394</v>
      </c>
      <c r="AJ51" s="245"/>
      <c r="AK51" s="245"/>
      <c r="AL51" s="246"/>
      <c r="AM51" s="250" t="s">
        <v>423</v>
      </c>
      <c r="AN51" s="250"/>
      <c r="AO51" s="250"/>
      <c r="AP51" s="250"/>
      <c r="AQ51" s="152" t="s">
        <v>235</v>
      </c>
      <c r="AR51" s="153"/>
      <c r="AS51" s="153"/>
      <c r="AT51" s="154"/>
      <c r="AU51" s="932" t="s">
        <v>134</v>
      </c>
      <c r="AV51" s="932"/>
      <c r="AW51" s="932"/>
      <c r="AX51" s="933"/>
    </row>
    <row r="52" spans="1:50" ht="18.75" hidden="1"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457"/>
      <c r="Z52" s="458"/>
      <c r="AA52" s="459"/>
      <c r="AB52" s="247"/>
      <c r="AC52" s="248"/>
      <c r="AD52" s="249"/>
      <c r="AE52" s="247"/>
      <c r="AF52" s="248"/>
      <c r="AG52" s="248"/>
      <c r="AH52" s="249"/>
      <c r="AI52" s="247"/>
      <c r="AJ52" s="248"/>
      <c r="AK52" s="248"/>
      <c r="AL52" s="249"/>
      <c r="AM52" s="251"/>
      <c r="AN52" s="251"/>
      <c r="AO52" s="251"/>
      <c r="AP52" s="251"/>
      <c r="AQ52" s="589"/>
      <c r="AR52" s="201"/>
      <c r="AS52" s="134" t="s">
        <v>236</v>
      </c>
      <c r="AT52" s="135"/>
      <c r="AU52" s="200"/>
      <c r="AV52" s="200"/>
      <c r="AW52" s="400" t="s">
        <v>181</v>
      </c>
      <c r="AX52" s="401"/>
    </row>
    <row r="53" spans="1:50" ht="23.25" hidden="1" customHeight="1" x14ac:dyDescent="0.15">
      <c r="A53" s="405"/>
      <c r="B53" s="403"/>
      <c r="C53" s="403"/>
      <c r="D53" s="403"/>
      <c r="E53" s="403"/>
      <c r="F53" s="404"/>
      <c r="G53" s="563"/>
      <c r="H53" s="564"/>
      <c r="I53" s="564"/>
      <c r="J53" s="564"/>
      <c r="K53" s="564"/>
      <c r="L53" s="564"/>
      <c r="M53" s="564"/>
      <c r="N53" s="564"/>
      <c r="O53" s="565"/>
      <c r="P53" s="106"/>
      <c r="Q53" s="106"/>
      <c r="R53" s="106"/>
      <c r="S53" s="106"/>
      <c r="T53" s="106"/>
      <c r="U53" s="106"/>
      <c r="V53" s="106"/>
      <c r="W53" s="106"/>
      <c r="X53" s="107"/>
      <c r="Y53" s="476" t="s">
        <v>12</v>
      </c>
      <c r="Z53" s="536"/>
      <c r="AA53" s="537"/>
      <c r="AB53" s="466"/>
      <c r="AC53" s="466"/>
      <c r="AD53" s="466"/>
      <c r="AE53" s="218"/>
      <c r="AF53" s="219"/>
      <c r="AG53" s="219"/>
      <c r="AH53" s="219"/>
      <c r="AI53" s="218"/>
      <c r="AJ53" s="219"/>
      <c r="AK53" s="219"/>
      <c r="AL53" s="219"/>
      <c r="AM53" s="218"/>
      <c r="AN53" s="219"/>
      <c r="AO53" s="219"/>
      <c r="AP53" s="219"/>
      <c r="AQ53" s="341"/>
      <c r="AR53" s="208"/>
      <c r="AS53" s="208"/>
      <c r="AT53" s="342"/>
      <c r="AU53" s="219"/>
      <c r="AV53" s="219"/>
      <c r="AW53" s="219"/>
      <c r="AX53" s="221"/>
    </row>
    <row r="54" spans="1:50" ht="23.25" hidden="1" customHeight="1" x14ac:dyDescent="0.15">
      <c r="A54" s="406"/>
      <c r="B54" s="407"/>
      <c r="C54" s="407"/>
      <c r="D54" s="407"/>
      <c r="E54" s="407"/>
      <c r="F54" s="408"/>
      <c r="G54" s="566"/>
      <c r="H54" s="567"/>
      <c r="I54" s="567"/>
      <c r="J54" s="567"/>
      <c r="K54" s="567"/>
      <c r="L54" s="567"/>
      <c r="M54" s="567"/>
      <c r="N54" s="567"/>
      <c r="O54" s="568"/>
      <c r="P54" s="109"/>
      <c r="Q54" s="109"/>
      <c r="R54" s="109"/>
      <c r="S54" s="109"/>
      <c r="T54" s="109"/>
      <c r="U54" s="109"/>
      <c r="V54" s="109"/>
      <c r="W54" s="109"/>
      <c r="X54" s="110"/>
      <c r="Y54" s="420" t="s">
        <v>54</v>
      </c>
      <c r="Z54" s="421"/>
      <c r="AA54" s="422"/>
      <c r="AB54" s="528"/>
      <c r="AC54" s="528"/>
      <c r="AD54" s="528"/>
      <c r="AE54" s="218"/>
      <c r="AF54" s="219"/>
      <c r="AG54" s="219"/>
      <c r="AH54" s="219"/>
      <c r="AI54" s="218"/>
      <c r="AJ54" s="219"/>
      <c r="AK54" s="219"/>
      <c r="AL54" s="219"/>
      <c r="AM54" s="218"/>
      <c r="AN54" s="219"/>
      <c r="AO54" s="219"/>
      <c r="AP54" s="219"/>
      <c r="AQ54" s="341"/>
      <c r="AR54" s="208"/>
      <c r="AS54" s="208"/>
      <c r="AT54" s="342"/>
      <c r="AU54" s="219"/>
      <c r="AV54" s="219"/>
      <c r="AW54" s="219"/>
      <c r="AX54" s="221"/>
    </row>
    <row r="55" spans="1:50" ht="23.25" hidden="1" customHeight="1" x14ac:dyDescent="0.15">
      <c r="A55" s="409"/>
      <c r="B55" s="410"/>
      <c r="C55" s="410"/>
      <c r="D55" s="410"/>
      <c r="E55" s="410"/>
      <c r="F55" s="411"/>
      <c r="G55" s="569"/>
      <c r="H55" s="570"/>
      <c r="I55" s="570"/>
      <c r="J55" s="570"/>
      <c r="K55" s="570"/>
      <c r="L55" s="570"/>
      <c r="M55" s="570"/>
      <c r="N55" s="570"/>
      <c r="O55" s="571"/>
      <c r="P55" s="112"/>
      <c r="Q55" s="112"/>
      <c r="R55" s="112"/>
      <c r="S55" s="112"/>
      <c r="T55" s="112"/>
      <c r="U55" s="112"/>
      <c r="V55" s="112"/>
      <c r="W55" s="112"/>
      <c r="X55" s="113"/>
      <c r="Y55" s="420" t="s">
        <v>13</v>
      </c>
      <c r="Z55" s="421"/>
      <c r="AA55" s="422"/>
      <c r="AB55" s="593" t="s">
        <v>14</v>
      </c>
      <c r="AC55" s="593"/>
      <c r="AD55" s="593"/>
      <c r="AE55" s="218"/>
      <c r="AF55" s="219"/>
      <c r="AG55" s="219"/>
      <c r="AH55" s="219"/>
      <c r="AI55" s="218"/>
      <c r="AJ55" s="219"/>
      <c r="AK55" s="219"/>
      <c r="AL55" s="219"/>
      <c r="AM55" s="218"/>
      <c r="AN55" s="219"/>
      <c r="AO55" s="219"/>
      <c r="AP55" s="219"/>
      <c r="AQ55" s="341"/>
      <c r="AR55" s="208"/>
      <c r="AS55" s="208"/>
      <c r="AT55" s="342"/>
      <c r="AU55" s="219"/>
      <c r="AV55" s="219"/>
      <c r="AW55" s="219"/>
      <c r="AX55" s="221"/>
    </row>
    <row r="56" spans="1:50" ht="23.25" hidden="1" customHeight="1" x14ac:dyDescent="0.15">
      <c r="A56" s="226" t="s">
        <v>384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2" t="s">
        <v>353</v>
      </c>
      <c r="B58" s="403"/>
      <c r="C58" s="403"/>
      <c r="D58" s="403"/>
      <c r="E58" s="403"/>
      <c r="F58" s="404"/>
      <c r="G58" s="415" t="s">
        <v>146</v>
      </c>
      <c r="H58" s="416"/>
      <c r="I58" s="416"/>
      <c r="J58" s="416"/>
      <c r="K58" s="416"/>
      <c r="L58" s="416"/>
      <c r="M58" s="416"/>
      <c r="N58" s="416"/>
      <c r="O58" s="417"/>
      <c r="P58" s="453" t="s">
        <v>59</v>
      </c>
      <c r="Q58" s="416"/>
      <c r="R58" s="416"/>
      <c r="S58" s="416"/>
      <c r="T58" s="416"/>
      <c r="U58" s="416"/>
      <c r="V58" s="416"/>
      <c r="W58" s="416"/>
      <c r="X58" s="417"/>
      <c r="Y58" s="454"/>
      <c r="Z58" s="455"/>
      <c r="AA58" s="456"/>
      <c r="AB58" s="412" t="s">
        <v>11</v>
      </c>
      <c r="AC58" s="413"/>
      <c r="AD58" s="414"/>
      <c r="AE58" s="244" t="s">
        <v>396</v>
      </c>
      <c r="AF58" s="245"/>
      <c r="AG58" s="245"/>
      <c r="AH58" s="246"/>
      <c r="AI58" s="244" t="s">
        <v>394</v>
      </c>
      <c r="AJ58" s="245"/>
      <c r="AK58" s="245"/>
      <c r="AL58" s="246"/>
      <c r="AM58" s="250" t="s">
        <v>423</v>
      </c>
      <c r="AN58" s="250"/>
      <c r="AO58" s="250"/>
      <c r="AP58" s="250"/>
      <c r="AQ58" s="152" t="s">
        <v>235</v>
      </c>
      <c r="AR58" s="153"/>
      <c r="AS58" s="153"/>
      <c r="AT58" s="154"/>
      <c r="AU58" s="932" t="s">
        <v>134</v>
      </c>
      <c r="AV58" s="932"/>
      <c r="AW58" s="932"/>
      <c r="AX58" s="933"/>
    </row>
    <row r="59" spans="1:50" ht="18.75" hidden="1"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457"/>
      <c r="Z59" s="458"/>
      <c r="AA59" s="459"/>
      <c r="AB59" s="247"/>
      <c r="AC59" s="248"/>
      <c r="AD59" s="249"/>
      <c r="AE59" s="247"/>
      <c r="AF59" s="248"/>
      <c r="AG59" s="248"/>
      <c r="AH59" s="249"/>
      <c r="AI59" s="247"/>
      <c r="AJ59" s="248"/>
      <c r="AK59" s="248"/>
      <c r="AL59" s="249"/>
      <c r="AM59" s="251"/>
      <c r="AN59" s="251"/>
      <c r="AO59" s="251"/>
      <c r="AP59" s="251"/>
      <c r="AQ59" s="589"/>
      <c r="AR59" s="201"/>
      <c r="AS59" s="134" t="s">
        <v>236</v>
      </c>
      <c r="AT59" s="135"/>
      <c r="AU59" s="200"/>
      <c r="AV59" s="200"/>
      <c r="AW59" s="400" t="s">
        <v>181</v>
      </c>
      <c r="AX59" s="401"/>
    </row>
    <row r="60" spans="1:50" ht="23.25" hidden="1" customHeight="1" x14ac:dyDescent="0.15">
      <c r="A60" s="405"/>
      <c r="B60" s="403"/>
      <c r="C60" s="403"/>
      <c r="D60" s="403"/>
      <c r="E60" s="403"/>
      <c r="F60" s="404"/>
      <c r="G60" s="563"/>
      <c r="H60" s="564"/>
      <c r="I60" s="564"/>
      <c r="J60" s="564"/>
      <c r="K60" s="564"/>
      <c r="L60" s="564"/>
      <c r="M60" s="564"/>
      <c r="N60" s="564"/>
      <c r="O60" s="565"/>
      <c r="P60" s="106"/>
      <c r="Q60" s="106"/>
      <c r="R60" s="106"/>
      <c r="S60" s="106"/>
      <c r="T60" s="106"/>
      <c r="U60" s="106"/>
      <c r="V60" s="106"/>
      <c r="W60" s="106"/>
      <c r="X60" s="107"/>
      <c r="Y60" s="476" t="s">
        <v>12</v>
      </c>
      <c r="Z60" s="536"/>
      <c r="AA60" s="537"/>
      <c r="AB60" s="466"/>
      <c r="AC60" s="466"/>
      <c r="AD60" s="466"/>
      <c r="AE60" s="218"/>
      <c r="AF60" s="219"/>
      <c r="AG60" s="219"/>
      <c r="AH60" s="219"/>
      <c r="AI60" s="218"/>
      <c r="AJ60" s="219"/>
      <c r="AK60" s="219"/>
      <c r="AL60" s="219"/>
      <c r="AM60" s="218"/>
      <c r="AN60" s="219"/>
      <c r="AO60" s="219"/>
      <c r="AP60" s="219"/>
      <c r="AQ60" s="341"/>
      <c r="AR60" s="208"/>
      <c r="AS60" s="208"/>
      <c r="AT60" s="342"/>
      <c r="AU60" s="219"/>
      <c r="AV60" s="219"/>
      <c r="AW60" s="219"/>
      <c r="AX60" s="221"/>
    </row>
    <row r="61" spans="1:50" ht="23.25" hidden="1" customHeight="1" x14ac:dyDescent="0.15">
      <c r="A61" s="406"/>
      <c r="B61" s="407"/>
      <c r="C61" s="407"/>
      <c r="D61" s="407"/>
      <c r="E61" s="407"/>
      <c r="F61" s="408"/>
      <c r="G61" s="566"/>
      <c r="H61" s="567"/>
      <c r="I61" s="567"/>
      <c r="J61" s="567"/>
      <c r="K61" s="567"/>
      <c r="L61" s="567"/>
      <c r="M61" s="567"/>
      <c r="N61" s="567"/>
      <c r="O61" s="568"/>
      <c r="P61" s="109"/>
      <c r="Q61" s="109"/>
      <c r="R61" s="109"/>
      <c r="S61" s="109"/>
      <c r="T61" s="109"/>
      <c r="U61" s="109"/>
      <c r="V61" s="109"/>
      <c r="W61" s="109"/>
      <c r="X61" s="110"/>
      <c r="Y61" s="420" t="s">
        <v>54</v>
      </c>
      <c r="Z61" s="421"/>
      <c r="AA61" s="422"/>
      <c r="AB61" s="528"/>
      <c r="AC61" s="528"/>
      <c r="AD61" s="528"/>
      <c r="AE61" s="218"/>
      <c r="AF61" s="219"/>
      <c r="AG61" s="219"/>
      <c r="AH61" s="219"/>
      <c r="AI61" s="218"/>
      <c r="AJ61" s="219"/>
      <c r="AK61" s="219"/>
      <c r="AL61" s="219"/>
      <c r="AM61" s="218"/>
      <c r="AN61" s="219"/>
      <c r="AO61" s="219"/>
      <c r="AP61" s="219"/>
      <c r="AQ61" s="341"/>
      <c r="AR61" s="208"/>
      <c r="AS61" s="208"/>
      <c r="AT61" s="342"/>
      <c r="AU61" s="219"/>
      <c r="AV61" s="219"/>
      <c r="AW61" s="219"/>
      <c r="AX61" s="221"/>
    </row>
    <row r="62" spans="1:50" ht="23.25" hidden="1" customHeight="1" x14ac:dyDescent="0.15">
      <c r="A62" s="406"/>
      <c r="B62" s="407"/>
      <c r="C62" s="407"/>
      <c r="D62" s="407"/>
      <c r="E62" s="407"/>
      <c r="F62" s="408"/>
      <c r="G62" s="569"/>
      <c r="H62" s="570"/>
      <c r="I62" s="570"/>
      <c r="J62" s="570"/>
      <c r="K62" s="570"/>
      <c r="L62" s="570"/>
      <c r="M62" s="570"/>
      <c r="N62" s="570"/>
      <c r="O62" s="571"/>
      <c r="P62" s="112"/>
      <c r="Q62" s="112"/>
      <c r="R62" s="112"/>
      <c r="S62" s="112"/>
      <c r="T62" s="112"/>
      <c r="U62" s="112"/>
      <c r="V62" s="112"/>
      <c r="W62" s="112"/>
      <c r="X62" s="113"/>
      <c r="Y62" s="420" t="s">
        <v>13</v>
      </c>
      <c r="Z62" s="421"/>
      <c r="AA62" s="422"/>
      <c r="AB62" s="558" t="s">
        <v>14</v>
      </c>
      <c r="AC62" s="558"/>
      <c r="AD62" s="558"/>
      <c r="AE62" s="218"/>
      <c r="AF62" s="219"/>
      <c r="AG62" s="219"/>
      <c r="AH62" s="219"/>
      <c r="AI62" s="218"/>
      <c r="AJ62" s="219"/>
      <c r="AK62" s="219"/>
      <c r="AL62" s="219"/>
      <c r="AM62" s="218"/>
      <c r="AN62" s="219"/>
      <c r="AO62" s="219"/>
      <c r="AP62" s="219"/>
      <c r="AQ62" s="341"/>
      <c r="AR62" s="208"/>
      <c r="AS62" s="208"/>
      <c r="AT62" s="342"/>
      <c r="AU62" s="219"/>
      <c r="AV62" s="219"/>
      <c r="AW62" s="219"/>
      <c r="AX62" s="221"/>
    </row>
    <row r="63" spans="1:50" ht="23.25" hidden="1" customHeight="1" x14ac:dyDescent="0.15">
      <c r="A63" s="226" t="s">
        <v>384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7" t="s">
        <v>354</v>
      </c>
      <c r="B65" s="488"/>
      <c r="C65" s="488"/>
      <c r="D65" s="488"/>
      <c r="E65" s="488"/>
      <c r="F65" s="489"/>
      <c r="G65" s="490"/>
      <c r="H65" s="239" t="s">
        <v>146</v>
      </c>
      <c r="I65" s="239"/>
      <c r="J65" s="239"/>
      <c r="K65" s="239"/>
      <c r="L65" s="239"/>
      <c r="M65" s="239"/>
      <c r="N65" s="239"/>
      <c r="O65" s="240"/>
      <c r="P65" s="238" t="s">
        <v>59</v>
      </c>
      <c r="Q65" s="239"/>
      <c r="R65" s="239"/>
      <c r="S65" s="239"/>
      <c r="T65" s="239"/>
      <c r="U65" s="239"/>
      <c r="V65" s="240"/>
      <c r="W65" s="492" t="s">
        <v>349</v>
      </c>
      <c r="X65" s="493"/>
      <c r="Y65" s="496"/>
      <c r="Z65" s="496"/>
      <c r="AA65" s="497"/>
      <c r="AB65" s="238" t="s">
        <v>11</v>
      </c>
      <c r="AC65" s="239"/>
      <c r="AD65" s="240"/>
      <c r="AE65" s="244" t="s">
        <v>396</v>
      </c>
      <c r="AF65" s="245"/>
      <c r="AG65" s="245"/>
      <c r="AH65" s="246"/>
      <c r="AI65" s="244" t="s">
        <v>394</v>
      </c>
      <c r="AJ65" s="245"/>
      <c r="AK65" s="245"/>
      <c r="AL65" s="246"/>
      <c r="AM65" s="250" t="s">
        <v>423</v>
      </c>
      <c r="AN65" s="250"/>
      <c r="AO65" s="250"/>
      <c r="AP65" s="250"/>
      <c r="AQ65" s="238" t="s">
        <v>235</v>
      </c>
      <c r="AR65" s="239"/>
      <c r="AS65" s="239"/>
      <c r="AT65" s="240"/>
      <c r="AU65" s="252" t="s">
        <v>134</v>
      </c>
      <c r="AV65" s="252"/>
      <c r="AW65" s="252"/>
      <c r="AX65" s="253"/>
    </row>
    <row r="66" spans="1:50" ht="18.75" hidden="1"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80"/>
      <c r="B67" s="481"/>
      <c r="C67" s="481"/>
      <c r="D67" s="481"/>
      <c r="E67" s="481"/>
      <c r="F67" s="482"/>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0" t="s">
        <v>359</v>
      </c>
      <c r="B70" s="481"/>
      <c r="C70" s="481"/>
      <c r="D70" s="481"/>
      <c r="E70" s="481"/>
      <c r="F70" s="482"/>
      <c r="G70" s="256" t="s">
        <v>238</v>
      </c>
      <c r="H70" s="307"/>
      <c r="I70" s="307"/>
      <c r="J70" s="307"/>
      <c r="K70" s="307"/>
      <c r="L70" s="307"/>
      <c r="M70" s="307"/>
      <c r="N70" s="307"/>
      <c r="O70" s="307"/>
      <c r="P70" s="307"/>
      <c r="Q70" s="307"/>
      <c r="R70" s="307"/>
      <c r="S70" s="307"/>
      <c r="T70" s="307"/>
      <c r="U70" s="307"/>
      <c r="V70" s="307"/>
      <c r="W70" s="310" t="s">
        <v>373</v>
      </c>
      <c r="X70" s="311"/>
      <c r="Y70" s="270" t="s">
        <v>12</v>
      </c>
      <c r="Z70" s="270"/>
      <c r="AA70" s="271"/>
      <c r="AB70" s="272" t="s">
        <v>374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374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375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1" t="s">
        <v>354</v>
      </c>
      <c r="B73" s="512"/>
      <c r="C73" s="512"/>
      <c r="D73" s="512"/>
      <c r="E73" s="512"/>
      <c r="F73" s="513"/>
      <c r="G73" s="581"/>
      <c r="H73" s="131" t="s">
        <v>146</v>
      </c>
      <c r="I73" s="131"/>
      <c r="J73" s="131"/>
      <c r="K73" s="131"/>
      <c r="L73" s="131"/>
      <c r="M73" s="131"/>
      <c r="N73" s="131"/>
      <c r="O73" s="132"/>
      <c r="P73" s="160" t="s">
        <v>59</v>
      </c>
      <c r="Q73" s="131"/>
      <c r="R73" s="131"/>
      <c r="S73" s="131"/>
      <c r="T73" s="131"/>
      <c r="U73" s="131"/>
      <c r="V73" s="131"/>
      <c r="W73" s="131"/>
      <c r="X73" s="132"/>
      <c r="Y73" s="583"/>
      <c r="Z73" s="584"/>
      <c r="AA73" s="585"/>
      <c r="AB73" s="160" t="s">
        <v>11</v>
      </c>
      <c r="AC73" s="131"/>
      <c r="AD73" s="132"/>
      <c r="AE73" s="244" t="s">
        <v>396</v>
      </c>
      <c r="AF73" s="245"/>
      <c r="AG73" s="245"/>
      <c r="AH73" s="246"/>
      <c r="AI73" s="244" t="s">
        <v>394</v>
      </c>
      <c r="AJ73" s="245"/>
      <c r="AK73" s="245"/>
      <c r="AL73" s="246"/>
      <c r="AM73" s="250" t="s">
        <v>423</v>
      </c>
      <c r="AN73" s="250"/>
      <c r="AO73" s="250"/>
      <c r="AP73" s="250"/>
      <c r="AQ73" s="160" t="s">
        <v>235</v>
      </c>
      <c r="AR73" s="131"/>
      <c r="AS73" s="131"/>
      <c r="AT73" s="132"/>
      <c r="AU73" s="136" t="s">
        <v>134</v>
      </c>
      <c r="AV73" s="137"/>
      <c r="AW73" s="137"/>
      <c r="AX73" s="138"/>
    </row>
    <row r="74" spans="1:50" ht="18.75" hidden="1" customHeight="1" x14ac:dyDescent="0.15">
      <c r="A74" s="514"/>
      <c r="B74" s="515"/>
      <c r="C74" s="515"/>
      <c r="D74" s="515"/>
      <c r="E74" s="515"/>
      <c r="F74" s="516"/>
      <c r="G74" s="582"/>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7"/>
      <c r="AF74" s="248"/>
      <c r="AG74" s="248"/>
      <c r="AH74" s="249"/>
      <c r="AI74" s="247"/>
      <c r="AJ74" s="248"/>
      <c r="AK74" s="248"/>
      <c r="AL74" s="249"/>
      <c r="AM74" s="251"/>
      <c r="AN74" s="251"/>
      <c r="AO74" s="251"/>
      <c r="AP74" s="251"/>
      <c r="AQ74" s="589"/>
      <c r="AR74" s="201"/>
      <c r="AS74" s="134" t="s">
        <v>236</v>
      </c>
      <c r="AT74" s="135"/>
      <c r="AU74" s="589"/>
      <c r="AV74" s="201"/>
      <c r="AW74" s="134" t="s">
        <v>181</v>
      </c>
      <c r="AX74" s="196"/>
    </row>
    <row r="75" spans="1:50" ht="23.25" hidden="1" customHeight="1" x14ac:dyDescent="0.15">
      <c r="A75" s="514"/>
      <c r="B75" s="515"/>
      <c r="C75" s="515"/>
      <c r="D75" s="515"/>
      <c r="E75" s="515"/>
      <c r="F75" s="516"/>
      <c r="G75" s="608" t="s">
        <v>237</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19"/>
      <c r="AV75" s="219"/>
      <c r="AW75" s="219"/>
      <c r="AX75" s="221"/>
    </row>
    <row r="76" spans="1:50" ht="23.25" hidden="1" customHeight="1" x14ac:dyDescent="0.15">
      <c r="A76" s="514"/>
      <c r="B76" s="515"/>
      <c r="C76" s="515"/>
      <c r="D76" s="515"/>
      <c r="E76" s="515"/>
      <c r="F76" s="516"/>
      <c r="G76" s="609"/>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19"/>
      <c r="AV76" s="219"/>
      <c r="AW76" s="219"/>
      <c r="AX76" s="221"/>
    </row>
    <row r="77" spans="1:50" ht="23.25" hidden="1" customHeight="1" x14ac:dyDescent="0.15">
      <c r="A77" s="514"/>
      <c r="B77" s="515"/>
      <c r="C77" s="515"/>
      <c r="D77" s="515"/>
      <c r="E77" s="515"/>
      <c r="F77" s="516"/>
      <c r="G77" s="610"/>
      <c r="H77" s="112"/>
      <c r="I77" s="112"/>
      <c r="J77" s="112"/>
      <c r="K77" s="112"/>
      <c r="L77" s="112"/>
      <c r="M77" s="112"/>
      <c r="N77" s="112"/>
      <c r="O77" s="113"/>
      <c r="P77" s="109"/>
      <c r="Q77" s="109"/>
      <c r="R77" s="109"/>
      <c r="S77" s="109"/>
      <c r="T77" s="109"/>
      <c r="U77" s="109"/>
      <c r="V77" s="109"/>
      <c r="W77" s="109"/>
      <c r="X77" s="110"/>
      <c r="Y77" s="160" t="s">
        <v>13</v>
      </c>
      <c r="Z77" s="131"/>
      <c r="AA77" s="132"/>
      <c r="AB77" s="578" t="s">
        <v>14</v>
      </c>
      <c r="AC77" s="578"/>
      <c r="AD77" s="578"/>
      <c r="AE77" s="893"/>
      <c r="AF77" s="894"/>
      <c r="AG77" s="894"/>
      <c r="AH77" s="894"/>
      <c r="AI77" s="893"/>
      <c r="AJ77" s="894"/>
      <c r="AK77" s="894"/>
      <c r="AL77" s="894"/>
      <c r="AM77" s="893"/>
      <c r="AN77" s="894"/>
      <c r="AO77" s="894"/>
      <c r="AP77" s="894"/>
      <c r="AQ77" s="341"/>
      <c r="AR77" s="208"/>
      <c r="AS77" s="208"/>
      <c r="AT77" s="342"/>
      <c r="AU77" s="219"/>
      <c r="AV77" s="219"/>
      <c r="AW77" s="219"/>
      <c r="AX77" s="221"/>
    </row>
    <row r="78" spans="1:50" ht="69.75" hidden="1" customHeight="1" x14ac:dyDescent="0.15">
      <c r="A78" s="335" t="s">
        <v>387</v>
      </c>
      <c r="B78" s="336"/>
      <c r="C78" s="336"/>
      <c r="D78" s="336"/>
      <c r="E78" s="333" t="s">
        <v>332</v>
      </c>
      <c r="F78" s="334"/>
      <c r="G78" s="56" t="s">
        <v>238</v>
      </c>
      <c r="H78" s="586"/>
      <c r="I78" s="587"/>
      <c r="J78" s="587"/>
      <c r="K78" s="587"/>
      <c r="L78" s="587"/>
      <c r="M78" s="587"/>
      <c r="N78" s="587"/>
      <c r="O78" s="588"/>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8" t="s">
        <v>348</v>
      </c>
      <c r="AP79" s="279"/>
      <c r="AQ79" s="279"/>
      <c r="AR79" s="80" t="s">
        <v>346</v>
      </c>
      <c r="AS79" s="278"/>
      <c r="AT79" s="279"/>
      <c r="AU79" s="279"/>
      <c r="AV79" s="279"/>
      <c r="AW79" s="279"/>
      <c r="AX79" s="987"/>
    </row>
    <row r="80" spans="1:50" ht="18.75" hidden="1" customHeight="1" x14ac:dyDescent="0.15">
      <c r="A80" s="867" t="s">
        <v>147</v>
      </c>
      <c r="B80" s="529" t="s">
        <v>345</v>
      </c>
      <c r="C80" s="530"/>
      <c r="D80" s="530"/>
      <c r="E80" s="530"/>
      <c r="F80" s="531"/>
      <c r="G80" s="438" t="s">
        <v>139</v>
      </c>
      <c r="H80" s="438"/>
      <c r="I80" s="438"/>
      <c r="J80" s="438"/>
      <c r="K80" s="438"/>
      <c r="L80" s="438"/>
      <c r="M80" s="438"/>
      <c r="N80" s="438"/>
      <c r="O80" s="438"/>
      <c r="P80" s="438"/>
      <c r="Q80" s="438"/>
      <c r="R80" s="438"/>
      <c r="S80" s="438"/>
      <c r="T80" s="438"/>
      <c r="U80" s="438"/>
      <c r="V80" s="438"/>
      <c r="W80" s="438"/>
      <c r="X80" s="438"/>
      <c r="Y80" s="438"/>
      <c r="Z80" s="438"/>
      <c r="AA80" s="518"/>
      <c r="AB80" s="437" t="s">
        <v>435</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x14ac:dyDescent="0.15">
      <c r="A81" s="868"/>
      <c r="B81" s="532"/>
      <c r="C81" s="433"/>
      <c r="D81" s="433"/>
      <c r="E81" s="433"/>
      <c r="F81" s="434"/>
      <c r="G81" s="400"/>
      <c r="H81" s="400"/>
      <c r="I81" s="400"/>
      <c r="J81" s="400"/>
      <c r="K81" s="400"/>
      <c r="L81" s="400"/>
      <c r="M81" s="400"/>
      <c r="N81" s="400"/>
      <c r="O81" s="400"/>
      <c r="P81" s="400"/>
      <c r="Q81" s="400"/>
      <c r="R81" s="400"/>
      <c r="S81" s="400"/>
      <c r="T81" s="400"/>
      <c r="U81" s="400"/>
      <c r="V81" s="400"/>
      <c r="W81" s="400"/>
      <c r="X81" s="400"/>
      <c r="Y81" s="400"/>
      <c r="Z81" s="400"/>
      <c r="AA81" s="419"/>
      <c r="AB81" s="44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68"/>
      <c r="B82" s="532"/>
      <c r="C82" s="433"/>
      <c r="D82" s="433"/>
      <c r="E82" s="433"/>
      <c r="F82" s="434"/>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32"/>
      <c r="C83" s="433"/>
      <c r="D83" s="433"/>
      <c r="E83" s="433"/>
      <c r="F83" s="434"/>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33"/>
      <c r="C84" s="534"/>
      <c r="D84" s="534"/>
      <c r="E84" s="534"/>
      <c r="F84" s="535"/>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33" t="s">
        <v>145</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5"/>
      <c r="Z85" s="166"/>
      <c r="AA85" s="167"/>
      <c r="AB85" s="244" t="s">
        <v>11</v>
      </c>
      <c r="AC85" s="245"/>
      <c r="AD85" s="246"/>
      <c r="AE85" s="244" t="s">
        <v>396</v>
      </c>
      <c r="AF85" s="245"/>
      <c r="AG85" s="245"/>
      <c r="AH85" s="246"/>
      <c r="AI85" s="244" t="s">
        <v>394</v>
      </c>
      <c r="AJ85" s="245"/>
      <c r="AK85" s="245"/>
      <c r="AL85" s="246"/>
      <c r="AM85" s="250" t="s">
        <v>423</v>
      </c>
      <c r="AN85" s="250"/>
      <c r="AO85" s="250"/>
      <c r="AP85" s="250"/>
      <c r="AQ85" s="160" t="s">
        <v>235</v>
      </c>
      <c r="AR85" s="131"/>
      <c r="AS85" s="131"/>
      <c r="AT85" s="132"/>
      <c r="AU85" s="538" t="s">
        <v>134</v>
      </c>
      <c r="AV85" s="538"/>
      <c r="AW85" s="538"/>
      <c r="AX85" s="539"/>
      <c r="AY85" s="10"/>
      <c r="AZ85" s="10"/>
      <c r="BA85" s="10"/>
      <c r="BB85" s="10"/>
      <c r="BC85" s="10"/>
    </row>
    <row r="86" spans="1:60" ht="18.75" hidden="1" customHeight="1" x14ac:dyDescent="0.15">
      <c r="A86" s="868"/>
      <c r="B86" s="433"/>
      <c r="C86" s="433"/>
      <c r="D86" s="433"/>
      <c r="E86" s="433"/>
      <c r="F86" s="434"/>
      <c r="G86" s="418"/>
      <c r="H86" s="400"/>
      <c r="I86" s="400"/>
      <c r="J86" s="400"/>
      <c r="K86" s="400"/>
      <c r="L86" s="400"/>
      <c r="M86" s="400"/>
      <c r="N86" s="400"/>
      <c r="O86" s="419"/>
      <c r="P86" s="440"/>
      <c r="Q86" s="400"/>
      <c r="R86" s="400"/>
      <c r="S86" s="400"/>
      <c r="T86" s="400"/>
      <c r="U86" s="400"/>
      <c r="V86" s="400"/>
      <c r="W86" s="400"/>
      <c r="X86" s="419"/>
      <c r="Y86" s="165"/>
      <c r="Z86" s="166"/>
      <c r="AA86" s="167"/>
      <c r="AB86" s="247"/>
      <c r="AC86" s="248"/>
      <c r="AD86" s="249"/>
      <c r="AE86" s="247"/>
      <c r="AF86" s="248"/>
      <c r="AG86" s="248"/>
      <c r="AH86" s="249"/>
      <c r="AI86" s="247"/>
      <c r="AJ86" s="248"/>
      <c r="AK86" s="248"/>
      <c r="AL86" s="249"/>
      <c r="AM86" s="251"/>
      <c r="AN86" s="251"/>
      <c r="AO86" s="251"/>
      <c r="AP86" s="251"/>
      <c r="AQ86" s="199"/>
      <c r="AR86" s="200"/>
      <c r="AS86" s="134" t="s">
        <v>236</v>
      </c>
      <c r="AT86" s="135"/>
      <c r="AU86" s="200"/>
      <c r="AV86" s="200"/>
      <c r="AW86" s="400" t="s">
        <v>181</v>
      </c>
      <c r="AX86" s="401"/>
      <c r="AY86" s="10"/>
      <c r="AZ86" s="10"/>
      <c r="BA86" s="10"/>
      <c r="BB86" s="10"/>
      <c r="BC86" s="10"/>
      <c r="BD86" s="10"/>
      <c r="BE86" s="10"/>
      <c r="BF86" s="10"/>
      <c r="BG86" s="10"/>
      <c r="BH86" s="10"/>
    </row>
    <row r="87" spans="1:60" ht="23.25" hidden="1" customHeight="1" x14ac:dyDescent="0.15">
      <c r="A87" s="868"/>
      <c r="B87" s="433"/>
      <c r="C87" s="433"/>
      <c r="D87" s="433"/>
      <c r="E87" s="433"/>
      <c r="F87" s="434"/>
      <c r="G87" s="105"/>
      <c r="H87" s="106"/>
      <c r="I87" s="106"/>
      <c r="J87" s="106"/>
      <c r="K87" s="106"/>
      <c r="L87" s="106"/>
      <c r="M87" s="106"/>
      <c r="N87" s="106"/>
      <c r="O87" s="107"/>
      <c r="P87" s="106"/>
      <c r="Q87" s="519"/>
      <c r="R87" s="519"/>
      <c r="S87" s="519"/>
      <c r="T87" s="519"/>
      <c r="U87" s="519"/>
      <c r="V87" s="519"/>
      <c r="W87" s="519"/>
      <c r="X87" s="520"/>
      <c r="Y87" s="560" t="s">
        <v>62</v>
      </c>
      <c r="Z87" s="561"/>
      <c r="AA87" s="562"/>
      <c r="AB87" s="466"/>
      <c r="AC87" s="466"/>
      <c r="AD87" s="466"/>
      <c r="AE87" s="218"/>
      <c r="AF87" s="219"/>
      <c r="AG87" s="219"/>
      <c r="AH87" s="219"/>
      <c r="AI87" s="218"/>
      <c r="AJ87" s="219"/>
      <c r="AK87" s="219"/>
      <c r="AL87" s="219"/>
      <c r="AM87" s="218"/>
      <c r="AN87" s="219"/>
      <c r="AO87" s="219"/>
      <c r="AP87" s="219"/>
      <c r="AQ87" s="341"/>
      <c r="AR87" s="208"/>
      <c r="AS87" s="208"/>
      <c r="AT87" s="342"/>
      <c r="AU87" s="219"/>
      <c r="AV87" s="219"/>
      <c r="AW87" s="219"/>
      <c r="AX87" s="221"/>
    </row>
    <row r="88" spans="1:60" ht="23.25" hidden="1" customHeight="1" x14ac:dyDescent="0.15">
      <c r="A88" s="868"/>
      <c r="B88" s="433"/>
      <c r="C88" s="433"/>
      <c r="D88" s="433"/>
      <c r="E88" s="433"/>
      <c r="F88" s="434"/>
      <c r="G88" s="108"/>
      <c r="H88" s="109"/>
      <c r="I88" s="109"/>
      <c r="J88" s="109"/>
      <c r="K88" s="109"/>
      <c r="L88" s="109"/>
      <c r="M88" s="109"/>
      <c r="N88" s="109"/>
      <c r="O88" s="110"/>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41"/>
      <c r="AR88" s="208"/>
      <c r="AS88" s="208"/>
      <c r="AT88" s="342"/>
      <c r="AU88" s="219"/>
      <c r="AV88" s="219"/>
      <c r="AW88" s="219"/>
      <c r="AX88" s="221"/>
      <c r="AY88" s="10"/>
      <c r="AZ88" s="10"/>
      <c r="BA88" s="10"/>
      <c r="BB88" s="10"/>
      <c r="BC88" s="10"/>
    </row>
    <row r="89" spans="1:60" ht="23.25" hidden="1" customHeight="1" x14ac:dyDescent="0.15">
      <c r="A89" s="868"/>
      <c r="B89" s="534"/>
      <c r="C89" s="534"/>
      <c r="D89" s="534"/>
      <c r="E89" s="534"/>
      <c r="F89" s="535"/>
      <c r="G89" s="111"/>
      <c r="H89" s="112"/>
      <c r="I89" s="112"/>
      <c r="J89" s="112"/>
      <c r="K89" s="112"/>
      <c r="L89" s="112"/>
      <c r="M89" s="112"/>
      <c r="N89" s="112"/>
      <c r="O89" s="113"/>
      <c r="P89" s="177"/>
      <c r="Q89" s="177"/>
      <c r="R89" s="177"/>
      <c r="S89" s="177"/>
      <c r="T89" s="177"/>
      <c r="U89" s="177"/>
      <c r="V89" s="177"/>
      <c r="W89" s="177"/>
      <c r="X89" s="559"/>
      <c r="Y89" s="463" t="s">
        <v>13</v>
      </c>
      <c r="Z89" s="464"/>
      <c r="AA89" s="465"/>
      <c r="AB89" s="593" t="s">
        <v>14</v>
      </c>
      <c r="AC89" s="593"/>
      <c r="AD89" s="593"/>
      <c r="AE89" s="218"/>
      <c r="AF89" s="219"/>
      <c r="AG89" s="219"/>
      <c r="AH89" s="219"/>
      <c r="AI89" s="218"/>
      <c r="AJ89" s="219"/>
      <c r="AK89" s="219"/>
      <c r="AL89" s="219"/>
      <c r="AM89" s="218"/>
      <c r="AN89" s="219"/>
      <c r="AO89" s="219"/>
      <c r="AP89" s="219"/>
      <c r="AQ89" s="341"/>
      <c r="AR89" s="208"/>
      <c r="AS89" s="208"/>
      <c r="AT89" s="342"/>
      <c r="AU89" s="219"/>
      <c r="AV89" s="219"/>
      <c r="AW89" s="219"/>
      <c r="AX89" s="221"/>
      <c r="AY89" s="10"/>
      <c r="AZ89" s="10"/>
      <c r="BA89" s="10"/>
      <c r="BB89" s="10"/>
      <c r="BC89" s="10"/>
      <c r="BD89" s="10"/>
      <c r="BE89" s="10"/>
      <c r="BF89" s="10"/>
      <c r="BG89" s="10"/>
      <c r="BH89" s="10"/>
    </row>
    <row r="90" spans="1:60" ht="18.75" hidden="1" customHeight="1" x14ac:dyDescent="0.15">
      <c r="A90" s="868"/>
      <c r="B90" s="433" t="s">
        <v>145</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5"/>
      <c r="Z90" s="166"/>
      <c r="AA90" s="167"/>
      <c r="AB90" s="244" t="s">
        <v>11</v>
      </c>
      <c r="AC90" s="245"/>
      <c r="AD90" s="246"/>
      <c r="AE90" s="244" t="s">
        <v>396</v>
      </c>
      <c r="AF90" s="245"/>
      <c r="AG90" s="245"/>
      <c r="AH90" s="246"/>
      <c r="AI90" s="244" t="s">
        <v>394</v>
      </c>
      <c r="AJ90" s="245"/>
      <c r="AK90" s="245"/>
      <c r="AL90" s="246"/>
      <c r="AM90" s="250" t="s">
        <v>423</v>
      </c>
      <c r="AN90" s="250"/>
      <c r="AO90" s="250"/>
      <c r="AP90" s="250"/>
      <c r="AQ90" s="160" t="s">
        <v>235</v>
      </c>
      <c r="AR90" s="131"/>
      <c r="AS90" s="131"/>
      <c r="AT90" s="132"/>
      <c r="AU90" s="538" t="s">
        <v>134</v>
      </c>
      <c r="AV90" s="538"/>
      <c r="AW90" s="538"/>
      <c r="AX90" s="539"/>
    </row>
    <row r="91" spans="1:60" ht="18.75" hidden="1" customHeight="1" x14ac:dyDescent="0.15">
      <c r="A91" s="868"/>
      <c r="B91" s="433"/>
      <c r="C91" s="433"/>
      <c r="D91" s="433"/>
      <c r="E91" s="433"/>
      <c r="F91" s="434"/>
      <c r="G91" s="418"/>
      <c r="H91" s="400"/>
      <c r="I91" s="400"/>
      <c r="J91" s="400"/>
      <c r="K91" s="400"/>
      <c r="L91" s="400"/>
      <c r="M91" s="400"/>
      <c r="N91" s="400"/>
      <c r="O91" s="419"/>
      <c r="P91" s="440"/>
      <c r="Q91" s="400"/>
      <c r="R91" s="400"/>
      <c r="S91" s="400"/>
      <c r="T91" s="400"/>
      <c r="U91" s="400"/>
      <c r="V91" s="400"/>
      <c r="W91" s="400"/>
      <c r="X91" s="419"/>
      <c r="Y91" s="165"/>
      <c r="Z91" s="166"/>
      <c r="AA91" s="167"/>
      <c r="AB91" s="247"/>
      <c r="AC91" s="248"/>
      <c r="AD91" s="249"/>
      <c r="AE91" s="247"/>
      <c r="AF91" s="248"/>
      <c r="AG91" s="248"/>
      <c r="AH91" s="249"/>
      <c r="AI91" s="247"/>
      <c r="AJ91" s="248"/>
      <c r="AK91" s="248"/>
      <c r="AL91" s="249"/>
      <c r="AM91" s="251"/>
      <c r="AN91" s="251"/>
      <c r="AO91" s="251"/>
      <c r="AP91" s="251"/>
      <c r="AQ91" s="199"/>
      <c r="AR91" s="200"/>
      <c r="AS91" s="134" t="s">
        <v>236</v>
      </c>
      <c r="AT91" s="135"/>
      <c r="AU91" s="200"/>
      <c r="AV91" s="200"/>
      <c r="AW91" s="400" t="s">
        <v>181</v>
      </c>
      <c r="AX91" s="401"/>
      <c r="AY91" s="10"/>
      <c r="AZ91" s="10"/>
      <c r="BA91" s="10"/>
      <c r="BB91" s="10"/>
      <c r="BC91" s="10"/>
    </row>
    <row r="92" spans="1:60" ht="23.25" hidden="1" customHeight="1" x14ac:dyDescent="0.15">
      <c r="A92" s="868"/>
      <c r="B92" s="433"/>
      <c r="C92" s="433"/>
      <c r="D92" s="433"/>
      <c r="E92" s="433"/>
      <c r="F92" s="434"/>
      <c r="G92" s="105"/>
      <c r="H92" s="106"/>
      <c r="I92" s="106"/>
      <c r="J92" s="106"/>
      <c r="K92" s="106"/>
      <c r="L92" s="106"/>
      <c r="M92" s="106"/>
      <c r="N92" s="106"/>
      <c r="O92" s="107"/>
      <c r="P92" s="106"/>
      <c r="Q92" s="519"/>
      <c r="R92" s="519"/>
      <c r="S92" s="519"/>
      <c r="T92" s="519"/>
      <c r="U92" s="519"/>
      <c r="V92" s="519"/>
      <c r="W92" s="519"/>
      <c r="X92" s="520"/>
      <c r="Y92" s="560" t="s">
        <v>62</v>
      </c>
      <c r="Z92" s="561"/>
      <c r="AA92" s="562"/>
      <c r="AB92" s="466"/>
      <c r="AC92" s="466"/>
      <c r="AD92" s="466"/>
      <c r="AE92" s="218"/>
      <c r="AF92" s="219"/>
      <c r="AG92" s="219"/>
      <c r="AH92" s="219"/>
      <c r="AI92" s="218"/>
      <c r="AJ92" s="219"/>
      <c r="AK92" s="219"/>
      <c r="AL92" s="219"/>
      <c r="AM92" s="218"/>
      <c r="AN92" s="219"/>
      <c r="AO92" s="219"/>
      <c r="AP92" s="219"/>
      <c r="AQ92" s="341"/>
      <c r="AR92" s="208"/>
      <c r="AS92" s="208"/>
      <c r="AT92" s="342"/>
      <c r="AU92" s="219"/>
      <c r="AV92" s="219"/>
      <c r="AW92" s="219"/>
      <c r="AX92" s="221"/>
      <c r="AY92" s="10"/>
      <c r="AZ92" s="10"/>
      <c r="BA92" s="10"/>
      <c r="BB92" s="10"/>
      <c r="BC92" s="10"/>
      <c r="BD92" s="10"/>
      <c r="BE92" s="10"/>
      <c r="BF92" s="10"/>
      <c r="BG92" s="10"/>
      <c r="BH92" s="10"/>
    </row>
    <row r="93" spans="1:60" ht="23.25" hidden="1" customHeight="1" x14ac:dyDescent="0.15">
      <c r="A93" s="868"/>
      <c r="B93" s="433"/>
      <c r="C93" s="433"/>
      <c r="D93" s="433"/>
      <c r="E93" s="433"/>
      <c r="F93" s="434"/>
      <c r="G93" s="108"/>
      <c r="H93" s="109"/>
      <c r="I93" s="109"/>
      <c r="J93" s="109"/>
      <c r="K93" s="109"/>
      <c r="L93" s="109"/>
      <c r="M93" s="109"/>
      <c r="N93" s="109"/>
      <c r="O93" s="110"/>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41"/>
      <c r="AR93" s="208"/>
      <c r="AS93" s="208"/>
      <c r="AT93" s="342"/>
      <c r="AU93" s="219"/>
      <c r="AV93" s="219"/>
      <c r="AW93" s="219"/>
      <c r="AX93" s="221"/>
    </row>
    <row r="94" spans="1:60" ht="23.25" hidden="1" customHeight="1" x14ac:dyDescent="0.15">
      <c r="A94" s="868"/>
      <c r="B94" s="534"/>
      <c r="C94" s="534"/>
      <c r="D94" s="534"/>
      <c r="E94" s="534"/>
      <c r="F94" s="535"/>
      <c r="G94" s="111"/>
      <c r="H94" s="112"/>
      <c r="I94" s="112"/>
      <c r="J94" s="112"/>
      <c r="K94" s="112"/>
      <c r="L94" s="112"/>
      <c r="M94" s="112"/>
      <c r="N94" s="112"/>
      <c r="O94" s="113"/>
      <c r="P94" s="177"/>
      <c r="Q94" s="177"/>
      <c r="R94" s="177"/>
      <c r="S94" s="177"/>
      <c r="T94" s="177"/>
      <c r="U94" s="177"/>
      <c r="V94" s="177"/>
      <c r="W94" s="177"/>
      <c r="X94" s="559"/>
      <c r="Y94" s="463" t="s">
        <v>13</v>
      </c>
      <c r="Z94" s="464"/>
      <c r="AA94" s="465"/>
      <c r="AB94" s="593" t="s">
        <v>14</v>
      </c>
      <c r="AC94" s="593"/>
      <c r="AD94" s="593"/>
      <c r="AE94" s="218"/>
      <c r="AF94" s="219"/>
      <c r="AG94" s="219"/>
      <c r="AH94" s="219"/>
      <c r="AI94" s="218"/>
      <c r="AJ94" s="219"/>
      <c r="AK94" s="219"/>
      <c r="AL94" s="219"/>
      <c r="AM94" s="218"/>
      <c r="AN94" s="219"/>
      <c r="AO94" s="219"/>
      <c r="AP94" s="219"/>
      <c r="AQ94" s="341"/>
      <c r="AR94" s="208"/>
      <c r="AS94" s="208"/>
      <c r="AT94" s="342"/>
      <c r="AU94" s="219"/>
      <c r="AV94" s="219"/>
      <c r="AW94" s="219"/>
      <c r="AX94" s="221"/>
      <c r="AY94" s="10"/>
      <c r="AZ94" s="10"/>
      <c r="BA94" s="10"/>
      <c r="BB94" s="10"/>
      <c r="BC94" s="10"/>
    </row>
    <row r="95" spans="1:60" ht="18.75" hidden="1" customHeight="1" x14ac:dyDescent="0.15">
      <c r="A95" s="868"/>
      <c r="B95" s="433" t="s">
        <v>145</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5"/>
      <c r="Z95" s="166"/>
      <c r="AA95" s="167"/>
      <c r="AB95" s="244" t="s">
        <v>11</v>
      </c>
      <c r="AC95" s="245"/>
      <c r="AD95" s="246"/>
      <c r="AE95" s="244" t="s">
        <v>396</v>
      </c>
      <c r="AF95" s="245"/>
      <c r="AG95" s="245"/>
      <c r="AH95" s="246"/>
      <c r="AI95" s="244" t="s">
        <v>394</v>
      </c>
      <c r="AJ95" s="245"/>
      <c r="AK95" s="245"/>
      <c r="AL95" s="246"/>
      <c r="AM95" s="250" t="s">
        <v>423</v>
      </c>
      <c r="AN95" s="250"/>
      <c r="AO95" s="250"/>
      <c r="AP95" s="250"/>
      <c r="AQ95" s="160" t="s">
        <v>235</v>
      </c>
      <c r="AR95" s="131"/>
      <c r="AS95" s="131"/>
      <c r="AT95" s="132"/>
      <c r="AU95" s="538" t="s">
        <v>134</v>
      </c>
      <c r="AV95" s="538"/>
      <c r="AW95" s="538"/>
      <c r="AX95" s="539"/>
      <c r="AY95" s="10"/>
      <c r="AZ95" s="10"/>
      <c r="BA95" s="10"/>
      <c r="BB95" s="10"/>
      <c r="BC95" s="10"/>
      <c r="BD95" s="10"/>
      <c r="BE95" s="10"/>
      <c r="BF95" s="10"/>
      <c r="BG95" s="10"/>
      <c r="BH95" s="10"/>
    </row>
    <row r="96" spans="1:60" ht="18.75" hidden="1" customHeight="1" x14ac:dyDescent="0.15">
      <c r="A96" s="868"/>
      <c r="B96" s="433"/>
      <c r="C96" s="433"/>
      <c r="D96" s="433"/>
      <c r="E96" s="433"/>
      <c r="F96" s="434"/>
      <c r="G96" s="418"/>
      <c r="H96" s="400"/>
      <c r="I96" s="400"/>
      <c r="J96" s="400"/>
      <c r="K96" s="400"/>
      <c r="L96" s="400"/>
      <c r="M96" s="400"/>
      <c r="N96" s="400"/>
      <c r="O96" s="419"/>
      <c r="P96" s="440"/>
      <c r="Q96" s="400"/>
      <c r="R96" s="400"/>
      <c r="S96" s="400"/>
      <c r="T96" s="400"/>
      <c r="U96" s="400"/>
      <c r="V96" s="400"/>
      <c r="W96" s="400"/>
      <c r="X96" s="419"/>
      <c r="Y96" s="165"/>
      <c r="Z96" s="166"/>
      <c r="AA96" s="167"/>
      <c r="AB96" s="247"/>
      <c r="AC96" s="248"/>
      <c r="AD96" s="249"/>
      <c r="AE96" s="247"/>
      <c r="AF96" s="248"/>
      <c r="AG96" s="248"/>
      <c r="AH96" s="249"/>
      <c r="AI96" s="247"/>
      <c r="AJ96" s="248"/>
      <c r="AK96" s="248"/>
      <c r="AL96" s="249"/>
      <c r="AM96" s="251"/>
      <c r="AN96" s="251"/>
      <c r="AO96" s="251"/>
      <c r="AP96" s="251"/>
      <c r="AQ96" s="199"/>
      <c r="AR96" s="200"/>
      <c r="AS96" s="134" t="s">
        <v>236</v>
      </c>
      <c r="AT96" s="135"/>
      <c r="AU96" s="200"/>
      <c r="AV96" s="200"/>
      <c r="AW96" s="400" t="s">
        <v>181</v>
      </c>
      <c r="AX96" s="401"/>
    </row>
    <row r="97" spans="1:60" ht="23.25" hidden="1" customHeight="1" x14ac:dyDescent="0.15">
      <c r="A97" s="868"/>
      <c r="B97" s="433"/>
      <c r="C97" s="433"/>
      <c r="D97" s="433"/>
      <c r="E97" s="433"/>
      <c r="F97" s="434"/>
      <c r="G97" s="105"/>
      <c r="H97" s="106"/>
      <c r="I97" s="106"/>
      <c r="J97" s="106"/>
      <c r="K97" s="106"/>
      <c r="L97" s="106"/>
      <c r="M97" s="106"/>
      <c r="N97" s="106"/>
      <c r="O97" s="107"/>
      <c r="P97" s="106"/>
      <c r="Q97" s="519"/>
      <c r="R97" s="519"/>
      <c r="S97" s="519"/>
      <c r="T97" s="519"/>
      <c r="U97" s="519"/>
      <c r="V97" s="519"/>
      <c r="W97" s="519"/>
      <c r="X97" s="520"/>
      <c r="Y97" s="560" t="s">
        <v>62</v>
      </c>
      <c r="Z97" s="561"/>
      <c r="AA97" s="562"/>
      <c r="AB97" s="473"/>
      <c r="AC97" s="474"/>
      <c r="AD97" s="475"/>
      <c r="AE97" s="218"/>
      <c r="AF97" s="219"/>
      <c r="AG97" s="219"/>
      <c r="AH97" s="220"/>
      <c r="AI97" s="218"/>
      <c r="AJ97" s="219"/>
      <c r="AK97" s="219"/>
      <c r="AL97" s="220"/>
      <c r="AM97" s="218"/>
      <c r="AN97" s="219"/>
      <c r="AO97" s="219"/>
      <c r="AP97" s="219"/>
      <c r="AQ97" s="341"/>
      <c r="AR97" s="208"/>
      <c r="AS97" s="208"/>
      <c r="AT97" s="342"/>
      <c r="AU97" s="219"/>
      <c r="AV97" s="219"/>
      <c r="AW97" s="219"/>
      <c r="AX97" s="221"/>
      <c r="AY97" s="10"/>
      <c r="AZ97" s="10"/>
      <c r="BA97" s="10"/>
      <c r="BB97" s="10"/>
      <c r="BC97" s="10"/>
    </row>
    <row r="98" spans="1:60" ht="23.25" hidden="1" customHeight="1" x14ac:dyDescent="0.15">
      <c r="A98" s="868"/>
      <c r="B98" s="433"/>
      <c r="C98" s="433"/>
      <c r="D98" s="433"/>
      <c r="E98" s="433"/>
      <c r="F98" s="434"/>
      <c r="G98" s="108"/>
      <c r="H98" s="109"/>
      <c r="I98" s="109"/>
      <c r="J98" s="109"/>
      <c r="K98" s="109"/>
      <c r="L98" s="109"/>
      <c r="M98" s="109"/>
      <c r="N98" s="109"/>
      <c r="O98" s="110"/>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41"/>
      <c r="AR98" s="208"/>
      <c r="AS98" s="208"/>
      <c r="AT98" s="342"/>
      <c r="AU98" s="219"/>
      <c r="AV98" s="219"/>
      <c r="AW98" s="219"/>
      <c r="AX98" s="221"/>
      <c r="AY98" s="10"/>
      <c r="AZ98" s="10"/>
      <c r="BA98" s="10"/>
      <c r="BB98" s="10"/>
      <c r="BC98" s="10"/>
      <c r="BD98" s="10"/>
      <c r="BE98" s="10"/>
      <c r="BF98" s="10"/>
      <c r="BG98" s="10"/>
      <c r="BH98" s="10"/>
    </row>
    <row r="99" spans="1:60" ht="23.25" hidden="1" customHeight="1" thickBot="1" x14ac:dyDescent="0.2">
      <c r="A99" s="869"/>
      <c r="B99" s="435"/>
      <c r="C99" s="435"/>
      <c r="D99" s="435"/>
      <c r="E99" s="435"/>
      <c r="F99" s="436"/>
      <c r="G99" s="579"/>
      <c r="H99" s="216"/>
      <c r="I99" s="216"/>
      <c r="J99" s="216"/>
      <c r="K99" s="216"/>
      <c r="L99" s="216"/>
      <c r="M99" s="216"/>
      <c r="N99" s="216"/>
      <c r="O99" s="580"/>
      <c r="P99" s="523"/>
      <c r="Q99" s="523"/>
      <c r="R99" s="523"/>
      <c r="S99" s="523"/>
      <c r="T99" s="523"/>
      <c r="U99" s="523"/>
      <c r="V99" s="523"/>
      <c r="W99" s="523"/>
      <c r="X99" s="524"/>
      <c r="Y99" s="901" t="s">
        <v>13</v>
      </c>
      <c r="Z99" s="902"/>
      <c r="AA99" s="903"/>
      <c r="AB99" s="895" t="s">
        <v>14</v>
      </c>
      <c r="AC99" s="896"/>
      <c r="AD99" s="897"/>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5" customHeight="1" x14ac:dyDescent="0.15">
      <c r="A100" s="506" t="s">
        <v>355</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4" t="s">
        <v>396</v>
      </c>
      <c r="AF100" s="545"/>
      <c r="AG100" s="545"/>
      <c r="AH100" s="546"/>
      <c r="AI100" s="544" t="s">
        <v>416</v>
      </c>
      <c r="AJ100" s="545"/>
      <c r="AK100" s="545"/>
      <c r="AL100" s="546"/>
      <c r="AM100" s="544" t="s">
        <v>423</v>
      </c>
      <c r="AN100" s="545"/>
      <c r="AO100" s="545"/>
      <c r="AP100" s="546"/>
      <c r="AQ100" s="320" t="s">
        <v>436</v>
      </c>
      <c r="AR100" s="321"/>
      <c r="AS100" s="321"/>
      <c r="AT100" s="322"/>
      <c r="AU100" s="320" t="s">
        <v>437</v>
      </c>
      <c r="AV100" s="321"/>
      <c r="AW100" s="321"/>
      <c r="AX100" s="323"/>
    </row>
    <row r="101" spans="1:60" ht="23.25" customHeight="1" x14ac:dyDescent="0.15">
      <c r="A101" s="427"/>
      <c r="B101" s="428"/>
      <c r="C101" s="428"/>
      <c r="D101" s="428"/>
      <c r="E101" s="428"/>
      <c r="F101" s="429"/>
      <c r="G101" s="106" t="s">
        <v>609</v>
      </c>
      <c r="H101" s="106"/>
      <c r="I101" s="106"/>
      <c r="J101" s="106"/>
      <c r="K101" s="106"/>
      <c r="L101" s="106"/>
      <c r="M101" s="106"/>
      <c r="N101" s="106"/>
      <c r="O101" s="106"/>
      <c r="P101" s="106"/>
      <c r="Q101" s="106"/>
      <c r="R101" s="106"/>
      <c r="S101" s="106"/>
      <c r="T101" s="106"/>
      <c r="U101" s="106"/>
      <c r="V101" s="106"/>
      <c r="W101" s="106"/>
      <c r="X101" s="107"/>
      <c r="Y101" s="547" t="s">
        <v>55</v>
      </c>
      <c r="Z101" s="548"/>
      <c r="AA101" s="549"/>
      <c r="AB101" s="466" t="s">
        <v>611</v>
      </c>
      <c r="AC101" s="466"/>
      <c r="AD101" s="466"/>
      <c r="AE101" s="218">
        <v>11</v>
      </c>
      <c r="AF101" s="219"/>
      <c r="AG101" s="219"/>
      <c r="AH101" s="220"/>
      <c r="AI101" s="218">
        <v>16</v>
      </c>
      <c r="AJ101" s="219"/>
      <c r="AK101" s="219"/>
      <c r="AL101" s="220"/>
      <c r="AM101" s="218">
        <v>14</v>
      </c>
      <c r="AN101" s="219"/>
      <c r="AO101" s="219"/>
      <c r="AP101" s="220"/>
      <c r="AQ101" s="218" t="s">
        <v>610</v>
      </c>
      <c r="AR101" s="219"/>
      <c r="AS101" s="219"/>
      <c r="AT101" s="220"/>
      <c r="AU101" s="218"/>
      <c r="AV101" s="219"/>
      <c r="AW101" s="219"/>
      <c r="AX101" s="220"/>
    </row>
    <row r="102" spans="1:60" ht="23.25" customHeight="1" x14ac:dyDescent="0.15">
      <c r="A102" s="430"/>
      <c r="B102" s="431"/>
      <c r="C102" s="431"/>
      <c r="D102" s="431"/>
      <c r="E102" s="431"/>
      <c r="F102" s="432"/>
      <c r="G102" s="112"/>
      <c r="H102" s="112"/>
      <c r="I102" s="112"/>
      <c r="J102" s="112"/>
      <c r="K102" s="112"/>
      <c r="L102" s="112"/>
      <c r="M102" s="112"/>
      <c r="N102" s="112"/>
      <c r="O102" s="112"/>
      <c r="P102" s="112"/>
      <c r="Q102" s="112"/>
      <c r="R102" s="112"/>
      <c r="S102" s="112"/>
      <c r="T102" s="112"/>
      <c r="U102" s="112"/>
      <c r="V102" s="112"/>
      <c r="W102" s="112"/>
      <c r="X102" s="113"/>
      <c r="Y102" s="450" t="s">
        <v>56</v>
      </c>
      <c r="Z102" s="451"/>
      <c r="AA102" s="452"/>
      <c r="AB102" s="466" t="s">
        <v>611</v>
      </c>
      <c r="AC102" s="466"/>
      <c r="AD102" s="466"/>
      <c r="AE102" s="423">
        <v>10</v>
      </c>
      <c r="AF102" s="423"/>
      <c r="AG102" s="423"/>
      <c r="AH102" s="423"/>
      <c r="AI102" s="423">
        <v>12</v>
      </c>
      <c r="AJ102" s="423"/>
      <c r="AK102" s="423"/>
      <c r="AL102" s="423"/>
      <c r="AM102" s="273">
        <v>10</v>
      </c>
      <c r="AN102" s="274"/>
      <c r="AO102" s="274"/>
      <c r="AP102" s="319"/>
      <c r="AQ102" s="273">
        <v>10</v>
      </c>
      <c r="AR102" s="274"/>
      <c r="AS102" s="274"/>
      <c r="AT102" s="319"/>
      <c r="AU102" s="273">
        <v>9</v>
      </c>
      <c r="AV102" s="274"/>
      <c r="AW102" s="274"/>
      <c r="AX102" s="319"/>
    </row>
    <row r="103" spans="1:60" ht="31.5" customHeight="1" x14ac:dyDescent="0.15">
      <c r="A103" s="424" t="s">
        <v>355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396</v>
      </c>
      <c r="AF103" s="421"/>
      <c r="AG103" s="421"/>
      <c r="AH103" s="422"/>
      <c r="AI103" s="420" t="s">
        <v>394</v>
      </c>
      <c r="AJ103" s="421"/>
      <c r="AK103" s="421"/>
      <c r="AL103" s="422"/>
      <c r="AM103" s="420" t="s">
        <v>423</v>
      </c>
      <c r="AN103" s="421"/>
      <c r="AO103" s="421"/>
      <c r="AP103" s="422"/>
      <c r="AQ103" s="284" t="s">
        <v>436</v>
      </c>
      <c r="AR103" s="285"/>
      <c r="AS103" s="285"/>
      <c r="AT103" s="324"/>
      <c r="AU103" s="284" t="s">
        <v>437</v>
      </c>
      <c r="AV103" s="285"/>
      <c r="AW103" s="285"/>
      <c r="AX103" s="286"/>
    </row>
    <row r="104" spans="1:60" ht="23.25" customHeight="1" x14ac:dyDescent="0.15">
      <c r="A104" s="427"/>
      <c r="B104" s="428"/>
      <c r="C104" s="428"/>
      <c r="D104" s="428"/>
      <c r="E104" s="428"/>
      <c r="F104" s="429"/>
      <c r="G104" s="106" t="s">
        <v>574</v>
      </c>
      <c r="H104" s="106"/>
      <c r="I104" s="106"/>
      <c r="J104" s="106"/>
      <c r="K104" s="106"/>
      <c r="L104" s="106"/>
      <c r="M104" s="106"/>
      <c r="N104" s="106"/>
      <c r="O104" s="106"/>
      <c r="P104" s="106"/>
      <c r="Q104" s="106"/>
      <c r="R104" s="106"/>
      <c r="S104" s="106"/>
      <c r="T104" s="106"/>
      <c r="U104" s="106"/>
      <c r="V104" s="106"/>
      <c r="W104" s="106"/>
      <c r="X104" s="107"/>
      <c r="Y104" s="470" t="s">
        <v>55</v>
      </c>
      <c r="Z104" s="471"/>
      <c r="AA104" s="472"/>
      <c r="AB104" s="466" t="s">
        <v>644</v>
      </c>
      <c r="AC104" s="466"/>
      <c r="AD104" s="466"/>
      <c r="AE104" s="218" t="s">
        <v>645</v>
      </c>
      <c r="AF104" s="219"/>
      <c r="AG104" s="219"/>
      <c r="AH104" s="220"/>
      <c r="AI104" s="218">
        <v>0</v>
      </c>
      <c r="AJ104" s="219"/>
      <c r="AK104" s="219"/>
      <c r="AL104" s="220"/>
      <c r="AM104" s="218"/>
      <c r="AN104" s="219"/>
      <c r="AO104" s="219"/>
      <c r="AP104" s="220"/>
      <c r="AQ104" s="218"/>
      <c r="AR104" s="219"/>
      <c r="AS104" s="219"/>
      <c r="AT104" s="220"/>
      <c r="AU104" s="218"/>
      <c r="AV104" s="219"/>
      <c r="AW104" s="219"/>
      <c r="AX104" s="220"/>
    </row>
    <row r="105" spans="1:60" ht="23.25" customHeight="1" x14ac:dyDescent="0.15">
      <c r="A105" s="430"/>
      <c r="B105" s="431"/>
      <c r="C105" s="431"/>
      <c r="D105" s="431"/>
      <c r="E105" s="431"/>
      <c r="F105" s="432"/>
      <c r="G105" s="112"/>
      <c r="H105" s="112"/>
      <c r="I105" s="112"/>
      <c r="J105" s="112"/>
      <c r="K105" s="112"/>
      <c r="L105" s="112"/>
      <c r="M105" s="112"/>
      <c r="N105" s="112"/>
      <c r="O105" s="112"/>
      <c r="P105" s="112"/>
      <c r="Q105" s="112"/>
      <c r="R105" s="112"/>
      <c r="S105" s="112"/>
      <c r="T105" s="112"/>
      <c r="U105" s="112"/>
      <c r="V105" s="112"/>
      <c r="W105" s="112"/>
      <c r="X105" s="113"/>
      <c r="Y105" s="450" t="s">
        <v>56</v>
      </c>
      <c r="Z105" s="550"/>
      <c r="AA105" s="551"/>
      <c r="AB105" s="466" t="s">
        <v>644</v>
      </c>
      <c r="AC105" s="466"/>
      <c r="AD105" s="466"/>
      <c r="AE105" s="423" t="s">
        <v>645</v>
      </c>
      <c r="AF105" s="423"/>
      <c r="AG105" s="423"/>
      <c r="AH105" s="423"/>
      <c r="AI105" s="423">
        <v>9</v>
      </c>
      <c r="AJ105" s="423"/>
      <c r="AK105" s="423"/>
      <c r="AL105" s="423"/>
      <c r="AM105" s="423">
        <v>9</v>
      </c>
      <c r="AN105" s="423"/>
      <c r="AO105" s="423"/>
      <c r="AP105" s="423"/>
      <c r="AQ105" s="218"/>
      <c r="AR105" s="219"/>
      <c r="AS105" s="219"/>
      <c r="AT105" s="220"/>
      <c r="AU105" s="273"/>
      <c r="AV105" s="274"/>
      <c r="AW105" s="274"/>
      <c r="AX105" s="319"/>
    </row>
    <row r="106" spans="1:60" ht="31.5" hidden="1" customHeight="1" x14ac:dyDescent="0.15">
      <c r="A106" s="424" t="s">
        <v>355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396</v>
      </c>
      <c r="AF106" s="421"/>
      <c r="AG106" s="421"/>
      <c r="AH106" s="422"/>
      <c r="AI106" s="420" t="s">
        <v>394</v>
      </c>
      <c r="AJ106" s="421"/>
      <c r="AK106" s="421"/>
      <c r="AL106" s="422"/>
      <c r="AM106" s="420" t="s">
        <v>423</v>
      </c>
      <c r="AN106" s="421"/>
      <c r="AO106" s="421"/>
      <c r="AP106" s="422"/>
      <c r="AQ106" s="284" t="s">
        <v>436</v>
      </c>
      <c r="AR106" s="285"/>
      <c r="AS106" s="285"/>
      <c r="AT106" s="324"/>
      <c r="AU106" s="284" t="s">
        <v>437</v>
      </c>
      <c r="AV106" s="285"/>
      <c r="AW106" s="285"/>
      <c r="AX106" s="286"/>
    </row>
    <row r="107" spans="1:60" ht="23.25" hidden="1" customHeight="1" x14ac:dyDescent="0.15">
      <c r="A107" s="427"/>
      <c r="B107" s="428"/>
      <c r="C107" s="428"/>
      <c r="D107" s="428"/>
      <c r="E107" s="428"/>
      <c r="F107" s="429"/>
      <c r="G107" s="106"/>
      <c r="H107" s="106"/>
      <c r="I107" s="106"/>
      <c r="J107" s="106"/>
      <c r="K107" s="106"/>
      <c r="L107" s="106"/>
      <c r="M107" s="106"/>
      <c r="N107" s="106"/>
      <c r="O107" s="106"/>
      <c r="P107" s="106"/>
      <c r="Q107" s="106"/>
      <c r="R107" s="106"/>
      <c r="S107" s="106"/>
      <c r="T107" s="106"/>
      <c r="U107" s="106"/>
      <c r="V107" s="106"/>
      <c r="W107" s="106"/>
      <c r="X107" s="107"/>
      <c r="Y107" s="470" t="s">
        <v>55</v>
      </c>
      <c r="Z107" s="471"/>
      <c r="AA107" s="472"/>
      <c r="AB107" s="898"/>
      <c r="AC107" s="899"/>
      <c r="AD107" s="900"/>
      <c r="AE107" s="423"/>
      <c r="AF107" s="423"/>
      <c r="AG107" s="423"/>
      <c r="AH107" s="423"/>
      <c r="AI107" s="423"/>
      <c r="AJ107" s="423"/>
      <c r="AK107" s="423"/>
      <c r="AL107" s="423"/>
      <c r="AM107" s="423"/>
      <c r="AN107" s="423"/>
      <c r="AO107" s="423"/>
      <c r="AP107" s="423"/>
      <c r="AQ107" s="218"/>
      <c r="AR107" s="219"/>
      <c r="AS107" s="219"/>
      <c r="AT107" s="220"/>
      <c r="AU107" s="218"/>
      <c r="AV107" s="219"/>
      <c r="AW107" s="219"/>
      <c r="AX107" s="220"/>
    </row>
    <row r="108" spans="1:60" ht="23.25" hidden="1" customHeight="1" x14ac:dyDescent="0.15">
      <c r="A108" s="430"/>
      <c r="B108" s="431"/>
      <c r="C108" s="431"/>
      <c r="D108" s="431"/>
      <c r="E108" s="431"/>
      <c r="F108" s="432"/>
      <c r="G108" s="112"/>
      <c r="H108" s="112"/>
      <c r="I108" s="112"/>
      <c r="J108" s="112"/>
      <c r="K108" s="112"/>
      <c r="L108" s="112"/>
      <c r="M108" s="112"/>
      <c r="N108" s="112"/>
      <c r="O108" s="112"/>
      <c r="P108" s="112"/>
      <c r="Q108" s="112"/>
      <c r="R108" s="112"/>
      <c r="S108" s="112"/>
      <c r="T108" s="112"/>
      <c r="U108" s="112"/>
      <c r="V108" s="112"/>
      <c r="W108" s="112"/>
      <c r="X108" s="113"/>
      <c r="Y108" s="450" t="s">
        <v>56</v>
      </c>
      <c r="Z108" s="550"/>
      <c r="AA108" s="551"/>
      <c r="AB108" s="473"/>
      <c r="AC108" s="474"/>
      <c r="AD108" s="475"/>
      <c r="AE108" s="423"/>
      <c r="AF108" s="423"/>
      <c r="AG108" s="423"/>
      <c r="AH108" s="423"/>
      <c r="AI108" s="423"/>
      <c r="AJ108" s="423"/>
      <c r="AK108" s="423"/>
      <c r="AL108" s="423"/>
      <c r="AM108" s="423"/>
      <c r="AN108" s="423"/>
      <c r="AO108" s="423"/>
      <c r="AP108" s="423"/>
      <c r="AQ108" s="218"/>
      <c r="AR108" s="219"/>
      <c r="AS108" s="219"/>
      <c r="AT108" s="220"/>
      <c r="AU108" s="273"/>
      <c r="AV108" s="274"/>
      <c r="AW108" s="274"/>
      <c r="AX108" s="319"/>
    </row>
    <row r="109" spans="1:60" ht="31.5" hidden="1" customHeight="1" x14ac:dyDescent="0.15">
      <c r="A109" s="424" t="s">
        <v>355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396</v>
      </c>
      <c r="AF109" s="421"/>
      <c r="AG109" s="421"/>
      <c r="AH109" s="422"/>
      <c r="AI109" s="420" t="s">
        <v>394</v>
      </c>
      <c r="AJ109" s="421"/>
      <c r="AK109" s="421"/>
      <c r="AL109" s="422"/>
      <c r="AM109" s="420" t="s">
        <v>423</v>
      </c>
      <c r="AN109" s="421"/>
      <c r="AO109" s="421"/>
      <c r="AP109" s="422"/>
      <c r="AQ109" s="284" t="s">
        <v>436</v>
      </c>
      <c r="AR109" s="285"/>
      <c r="AS109" s="285"/>
      <c r="AT109" s="324"/>
      <c r="AU109" s="284" t="s">
        <v>437</v>
      </c>
      <c r="AV109" s="285"/>
      <c r="AW109" s="285"/>
      <c r="AX109" s="286"/>
    </row>
    <row r="110" spans="1:60" ht="23.25" hidden="1" customHeight="1" x14ac:dyDescent="0.15">
      <c r="A110" s="427"/>
      <c r="B110" s="428"/>
      <c r="C110" s="428"/>
      <c r="D110" s="428"/>
      <c r="E110" s="428"/>
      <c r="F110" s="429"/>
      <c r="G110" s="106"/>
      <c r="H110" s="106"/>
      <c r="I110" s="106"/>
      <c r="J110" s="106"/>
      <c r="K110" s="106"/>
      <c r="L110" s="106"/>
      <c r="M110" s="106"/>
      <c r="N110" s="106"/>
      <c r="O110" s="106"/>
      <c r="P110" s="106"/>
      <c r="Q110" s="106"/>
      <c r="R110" s="106"/>
      <c r="S110" s="106"/>
      <c r="T110" s="106"/>
      <c r="U110" s="106"/>
      <c r="V110" s="106"/>
      <c r="W110" s="106"/>
      <c r="X110" s="107"/>
      <c r="Y110" s="470" t="s">
        <v>55</v>
      </c>
      <c r="Z110" s="471"/>
      <c r="AA110" s="472"/>
      <c r="AB110" s="898"/>
      <c r="AC110" s="899"/>
      <c r="AD110" s="900"/>
      <c r="AE110" s="423"/>
      <c r="AF110" s="423"/>
      <c r="AG110" s="423"/>
      <c r="AH110" s="423"/>
      <c r="AI110" s="423"/>
      <c r="AJ110" s="423"/>
      <c r="AK110" s="423"/>
      <c r="AL110" s="423"/>
      <c r="AM110" s="423"/>
      <c r="AN110" s="423"/>
      <c r="AO110" s="423"/>
      <c r="AP110" s="423"/>
      <c r="AQ110" s="218"/>
      <c r="AR110" s="219"/>
      <c r="AS110" s="219"/>
      <c r="AT110" s="220"/>
      <c r="AU110" s="218"/>
      <c r="AV110" s="219"/>
      <c r="AW110" s="219"/>
      <c r="AX110" s="220"/>
    </row>
    <row r="111" spans="1:60" ht="23.25" hidden="1" customHeight="1" x14ac:dyDescent="0.15">
      <c r="A111" s="430"/>
      <c r="B111" s="431"/>
      <c r="C111" s="431"/>
      <c r="D111" s="431"/>
      <c r="E111" s="431"/>
      <c r="F111" s="432"/>
      <c r="G111" s="112"/>
      <c r="H111" s="112"/>
      <c r="I111" s="112"/>
      <c r="J111" s="112"/>
      <c r="K111" s="112"/>
      <c r="L111" s="112"/>
      <c r="M111" s="112"/>
      <c r="N111" s="112"/>
      <c r="O111" s="112"/>
      <c r="P111" s="112"/>
      <c r="Q111" s="112"/>
      <c r="R111" s="112"/>
      <c r="S111" s="112"/>
      <c r="T111" s="112"/>
      <c r="U111" s="112"/>
      <c r="V111" s="112"/>
      <c r="W111" s="112"/>
      <c r="X111" s="113"/>
      <c r="Y111" s="450" t="s">
        <v>56</v>
      </c>
      <c r="Z111" s="550"/>
      <c r="AA111" s="551"/>
      <c r="AB111" s="473"/>
      <c r="AC111" s="474"/>
      <c r="AD111" s="475"/>
      <c r="AE111" s="423"/>
      <c r="AF111" s="423"/>
      <c r="AG111" s="423"/>
      <c r="AH111" s="423"/>
      <c r="AI111" s="423"/>
      <c r="AJ111" s="423"/>
      <c r="AK111" s="423"/>
      <c r="AL111" s="423"/>
      <c r="AM111" s="423"/>
      <c r="AN111" s="423"/>
      <c r="AO111" s="423"/>
      <c r="AP111" s="423"/>
      <c r="AQ111" s="218"/>
      <c r="AR111" s="219"/>
      <c r="AS111" s="219"/>
      <c r="AT111" s="220"/>
      <c r="AU111" s="273"/>
      <c r="AV111" s="274"/>
      <c r="AW111" s="274"/>
      <c r="AX111" s="319"/>
    </row>
    <row r="112" spans="1:60" ht="31.5" hidden="1" customHeight="1" x14ac:dyDescent="0.15">
      <c r="A112" s="424" t="s">
        <v>355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396</v>
      </c>
      <c r="AF112" s="421"/>
      <c r="AG112" s="421"/>
      <c r="AH112" s="422"/>
      <c r="AI112" s="420" t="s">
        <v>394</v>
      </c>
      <c r="AJ112" s="421"/>
      <c r="AK112" s="421"/>
      <c r="AL112" s="422"/>
      <c r="AM112" s="420" t="s">
        <v>423</v>
      </c>
      <c r="AN112" s="421"/>
      <c r="AO112" s="421"/>
      <c r="AP112" s="422"/>
      <c r="AQ112" s="284" t="s">
        <v>436</v>
      </c>
      <c r="AR112" s="285"/>
      <c r="AS112" s="285"/>
      <c r="AT112" s="324"/>
      <c r="AU112" s="284" t="s">
        <v>437</v>
      </c>
      <c r="AV112" s="285"/>
      <c r="AW112" s="285"/>
      <c r="AX112" s="286"/>
    </row>
    <row r="113" spans="1:50" ht="23.25" hidden="1" customHeight="1" x14ac:dyDescent="0.15">
      <c r="A113" s="427"/>
      <c r="B113" s="428"/>
      <c r="C113" s="428"/>
      <c r="D113" s="428"/>
      <c r="E113" s="428"/>
      <c r="F113" s="429"/>
      <c r="G113" s="106"/>
      <c r="H113" s="106"/>
      <c r="I113" s="106"/>
      <c r="J113" s="106"/>
      <c r="K113" s="106"/>
      <c r="L113" s="106"/>
      <c r="M113" s="106"/>
      <c r="N113" s="106"/>
      <c r="O113" s="106"/>
      <c r="P113" s="106"/>
      <c r="Q113" s="106"/>
      <c r="R113" s="106"/>
      <c r="S113" s="106"/>
      <c r="T113" s="106"/>
      <c r="U113" s="106"/>
      <c r="V113" s="106"/>
      <c r="W113" s="106"/>
      <c r="X113" s="107"/>
      <c r="Y113" s="470" t="s">
        <v>55</v>
      </c>
      <c r="Z113" s="471"/>
      <c r="AA113" s="472"/>
      <c r="AB113" s="898"/>
      <c r="AC113" s="899"/>
      <c r="AD113" s="900"/>
      <c r="AE113" s="423"/>
      <c r="AF113" s="423"/>
      <c r="AG113" s="423"/>
      <c r="AH113" s="423"/>
      <c r="AI113" s="423"/>
      <c r="AJ113" s="423"/>
      <c r="AK113" s="423"/>
      <c r="AL113" s="423"/>
      <c r="AM113" s="423"/>
      <c r="AN113" s="423"/>
      <c r="AO113" s="423"/>
      <c r="AP113" s="423"/>
      <c r="AQ113" s="218"/>
      <c r="AR113" s="219"/>
      <c r="AS113" s="219"/>
      <c r="AT113" s="220"/>
      <c r="AU113" s="218"/>
      <c r="AV113" s="219"/>
      <c r="AW113" s="219"/>
      <c r="AX113" s="220"/>
    </row>
    <row r="114" spans="1:50" ht="23.25" hidden="1" customHeight="1" x14ac:dyDescent="0.15">
      <c r="A114" s="430"/>
      <c r="B114" s="431"/>
      <c r="C114" s="431"/>
      <c r="D114" s="431"/>
      <c r="E114" s="431"/>
      <c r="F114" s="432"/>
      <c r="G114" s="112"/>
      <c r="H114" s="112"/>
      <c r="I114" s="112"/>
      <c r="J114" s="112"/>
      <c r="K114" s="112"/>
      <c r="L114" s="112"/>
      <c r="M114" s="112"/>
      <c r="N114" s="112"/>
      <c r="O114" s="112"/>
      <c r="P114" s="112"/>
      <c r="Q114" s="112"/>
      <c r="R114" s="112"/>
      <c r="S114" s="112"/>
      <c r="T114" s="112"/>
      <c r="U114" s="112"/>
      <c r="V114" s="112"/>
      <c r="W114" s="112"/>
      <c r="X114" s="113"/>
      <c r="Y114" s="450" t="s">
        <v>56</v>
      </c>
      <c r="Z114" s="550"/>
      <c r="AA114" s="551"/>
      <c r="AB114" s="473"/>
      <c r="AC114" s="474"/>
      <c r="AD114" s="475"/>
      <c r="AE114" s="423"/>
      <c r="AF114" s="423"/>
      <c r="AG114" s="423"/>
      <c r="AH114" s="423"/>
      <c r="AI114" s="423"/>
      <c r="AJ114" s="423"/>
      <c r="AK114" s="423"/>
      <c r="AL114" s="423"/>
      <c r="AM114" s="423"/>
      <c r="AN114" s="423"/>
      <c r="AO114" s="423"/>
      <c r="AP114" s="423"/>
      <c r="AQ114" s="218"/>
      <c r="AR114" s="219"/>
      <c r="AS114" s="219"/>
      <c r="AT114" s="220"/>
      <c r="AU114" s="218"/>
      <c r="AV114" s="219"/>
      <c r="AW114" s="219"/>
      <c r="AX114" s="220"/>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5"/>
      <c r="Z115" s="556"/>
      <c r="AA115" s="557"/>
      <c r="AB115" s="420" t="s">
        <v>11</v>
      </c>
      <c r="AC115" s="421"/>
      <c r="AD115" s="422"/>
      <c r="AE115" s="420" t="s">
        <v>396</v>
      </c>
      <c r="AF115" s="421"/>
      <c r="AG115" s="421"/>
      <c r="AH115" s="422"/>
      <c r="AI115" s="420" t="s">
        <v>394</v>
      </c>
      <c r="AJ115" s="421"/>
      <c r="AK115" s="421"/>
      <c r="AL115" s="422"/>
      <c r="AM115" s="420" t="s">
        <v>423</v>
      </c>
      <c r="AN115" s="421"/>
      <c r="AO115" s="421"/>
      <c r="AP115" s="422"/>
      <c r="AQ115" s="590" t="s">
        <v>438</v>
      </c>
      <c r="AR115" s="591"/>
      <c r="AS115" s="591"/>
      <c r="AT115" s="591"/>
      <c r="AU115" s="591"/>
      <c r="AV115" s="591"/>
      <c r="AW115" s="591"/>
      <c r="AX115" s="592"/>
    </row>
    <row r="116" spans="1:50" ht="23.25" customHeight="1" x14ac:dyDescent="0.15">
      <c r="A116" s="444"/>
      <c r="B116" s="445"/>
      <c r="C116" s="445"/>
      <c r="D116" s="445"/>
      <c r="E116" s="445"/>
      <c r="F116" s="446"/>
      <c r="G116" s="395" t="s">
        <v>608</v>
      </c>
      <c r="H116" s="395"/>
      <c r="I116" s="395"/>
      <c r="J116" s="395"/>
      <c r="K116" s="395"/>
      <c r="L116" s="395"/>
      <c r="M116" s="395"/>
      <c r="N116" s="395"/>
      <c r="O116" s="395"/>
      <c r="P116" s="395"/>
      <c r="Q116" s="395"/>
      <c r="R116" s="395"/>
      <c r="S116" s="395"/>
      <c r="T116" s="395"/>
      <c r="U116" s="395"/>
      <c r="V116" s="395"/>
      <c r="W116" s="395"/>
      <c r="X116" s="395"/>
      <c r="Y116" s="460" t="s">
        <v>15</v>
      </c>
      <c r="Z116" s="461"/>
      <c r="AA116" s="462"/>
      <c r="AB116" s="467" t="s">
        <v>646</v>
      </c>
      <c r="AC116" s="468"/>
      <c r="AD116" s="469"/>
      <c r="AE116" s="423">
        <v>3770909</v>
      </c>
      <c r="AF116" s="423"/>
      <c r="AG116" s="423"/>
      <c r="AH116" s="423"/>
      <c r="AI116" s="423">
        <v>2635000</v>
      </c>
      <c r="AJ116" s="423"/>
      <c r="AK116" s="423"/>
      <c r="AL116" s="423"/>
      <c r="AM116" s="423">
        <v>3181429</v>
      </c>
      <c r="AN116" s="423"/>
      <c r="AO116" s="423"/>
      <c r="AP116" s="423"/>
      <c r="AQ116" s="218">
        <v>4182000</v>
      </c>
      <c r="AR116" s="219"/>
      <c r="AS116" s="219"/>
      <c r="AT116" s="219"/>
      <c r="AU116" s="219"/>
      <c r="AV116" s="219"/>
      <c r="AW116" s="219"/>
      <c r="AX116" s="221"/>
    </row>
    <row r="117" spans="1:50" ht="46.5" customHeight="1" x14ac:dyDescent="0.15">
      <c r="A117" s="447"/>
      <c r="B117" s="448"/>
      <c r="C117" s="448"/>
      <c r="D117" s="448"/>
      <c r="E117" s="448"/>
      <c r="F117" s="449"/>
      <c r="G117" s="396"/>
      <c r="H117" s="396"/>
      <c r="I117" s="396"/>
      <c r="J117" s="396"/>
      <c r="K117" s="396"/>
      <c r="L117" s="396"/>
      <c r="M117" s="396"/>
      <c r="N117" s="396"/>
      <c r="O117" s="396"/>
      <c r="P117" s="396"/>
      <c r="Q117" s="396"/>
      <c r="R117" s="396"/>
      <c r="S117" s="396"/>
      <c r="T117" s="396"/>
      <c r="U117" s="396"/>
      <c r="V117" s="396"/>
      <c r="W117" s="396"/>
      <c r="X117" s="396"/>
      <c r="Y117" s="476" t="s">
        <v>49</v>
      </c>
      <c r="Z117" s="451"/>
      <c r="AA117" s="452"/>
      <c r="AB117" s="477" t="s">
        <v>647</v>
      </c>
      <c r="AC117" s="478"/>
      <c r="AD117" s="479"/>
      <c r="AE117" s="553" t="s">
        <v>631</v>
      </c>
      <c r="AF117" s="553"/>
      <c r="AG117" s="553"/>
      <c r="AH117" s="553"/>
      <c r="AI117" s="553" t="s">
        <v>632</v>
      </c>
      <c r="AJ117" s="553"/>
      <c r="AK117" s="553"/>
      <c r="AL117" s="553"/>
      <c r="AM117" s="553" t="s">
        <v>633</v>
      </c>
      <c r="AN117" s="553"/>
      <c r="AO117" s="553"/>
      <c r="AP117" s="553"/>
      <c r="AQ117" s="553" t="s">
        <v>634</v>
      </c>
      <c r="AR117" s="553"/>
      <c r="AS117" s="553"/>
      <c r="AT117" s="553"/>
      <c r="AU117" s="553"/>
      <c r="AV117" s="553"/>
      <c r="AW117" s="553"/>
      <c r="AX117" s="554"/>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5"/>
      <c r="Z118" s="556"/>
      <c r="AA118" s="557"/>
      <c r="AB118" s="420" t="s">
        <v>11</v>
      </c>
      <c r="AC118" s="421"/>
      <c r="AD118" s="422"/>
      <c r="AE118" s="420" t="s">
        <v>396</v>
      </c>
      <c r="AF118" s="421"/>
      <c r="AG118" s="421"/>
      <c r="AH118" s="422"/>
      <c r="AI118" s="420" t="s">
        <v>394</v>
      </c>
      <c r="AJ118" s="421"/>
      <c r="AK118" s="421"/>
      <c r="AL118" s="422"/>
      <c r="AM118" s="420" t="s">
        <v>423</v>
      </c>
      <c r="AN118" s="421"/>
      <c r="AO118" s="421"/>
      <c r="AP118" s="422"/>
      <c r="AQ118" s="590" t="s">
        <v>438</v>
      </c>
      <c r="AR118" s="591"/>
      <c r="AS118" s="591"/>
      <c r="AT118" s="591"/>
      <c r="AU118" s="591"/>
      <c r="AV118" s="591"/>
      <c r="AW118" s="591"/>
      <c r="AX118" s="592"/>
    </row>
    <row r="119" spans="1:50" ht="23.25" customHeight="1" x14ac:dyDescent="0.15">
      <c r="A119" s="444"/>
      <c r="B119" s="445"/>
      <c r="C119" s="445"/>
      <c r="D119" s="445"/>
      <c r="E119" s="445"/>
      <c r="F119" s="446"/>
      <c r="G119" s="395" t="s">
        <v>575</v>
      </c>
      <c r="H119" s="395"/>
      <c r="I119" s="395"/>
      <c r="J119" s="395"/>
      <c r="K119" s="395"/>
      <c r="L119" s="395"/>
      <c r="M119" s="395"/>
      <c r="N119" s="395"/>
      <c r="O119" s="395"/>
      <c r="P119" s="395"/>
      <c r="Q119" s="395"/>
      <c r="R119" s="395"/>
      <c r="S119" s="395"/>
      <c r="T119" s="395"/>
      <c r="U119" s="395"/>
      <c r="V119" s="395"/>
      <c r="W119" s="395"/>
      <c r="X119" s="395"/>
      <c r="Y119" s="460" t="s">
        <v>15</v>
      </c>
      <c r="Z119" s="461"/>
      <c r="AA119" s="462"/>
      <c r="AB119" s="467" t="s">
        <v>648</v>
      </c>
      <c r="AC119" s="468"/>
      <c r="AD119" s="469"/>
      <c r="AE119" s="423" t="s">
        <v>578</v>
      </c>
      <c r="AF119" s="423"/>
      <c r="AG119" s="423"/>
      <c r="AH119" s="423"/>
      <c r="AI119" s="423">
        <v>17777778</v>
      </c>
      <c r="AJ119" s="423"/>
      <c r="AK119" s="423"/>
      <c r="AL119" s="423"/>
      <c r="AM119" s="423">
        <v>2111111</v>
      </c>
      <c r="AN119" s="423"/>
      <c r="AO119" s="423"/>
      <c r="AP119" s="423"/>
      <c r="AQ119" s="423"/>
      <c r="AR119" s="423"/>
      <c r="AS119" s="423"/>
      <c r="AT119" s="423"/>
      <c r="AU119" s="423"/>
      <c r="AV119" s="423"/>
      <c r="AW119" s="423"/>
      <c r="AX119" s="552"/>
    </row>
    <row r="120" spans="1:50" ht="46.5" customHeight="1" thickBot="1" x14ac:dyDescent="0.2">
      <c r="A120" s="447"/>
      <c r="B120" s="448"/>
      <c r="C120" s="448"/>
      <c r="D120" s="448"/>
      <c r="E120" s="448"/>
      <c r="F120" s="449"/>
      <c r="G120" s="396"/>
      <c r="H120" s="396"/>
      <c r="I120" s="396"/>
      <c r="J120" s="396"/>
      <c r="K120" s="396"/>
      <c r="L120" s="396"/>
      <c r="M120" s="396"/>
      <c r="N120" s="396"/>
      <c r="O120" s="396"/>
      <c r="P120" s="396"/>
      <c r="Q120" s="396"/>
      <c r="R120" s="396"/>
      <c r="S120" s="396"/>
      <c r="T120" s="396"/>
      <c r="U120" s="396"/>
      <c r="V120" s="396"/>
      <c r="W120" s="396"/>
      <c r="X120" s="396"/>
      <c r="Y120" s="476" t="s">
        <v>49</v>
      </c>
      <c r="Z120" s="451"/>
      <c r="AA120" s="452"/>
      <c r="AB120" s="477" t="s">
        <v>579</v>
      </c>
      <c r="AC120" s="478"/>
      <c r="AD120" s="479"/>
      <c r="AE120" s="625" t="s">
        <v>412</v>
      </c>
      <c r="AF120" s="553"/>
      <c r="AG120" s="553"/>
      <c r="AH120" s="553"/>
      <c r="AI120" s="625" t="s">
        <v>576</v>
      </c>
      <c r="AJ120" s="553"/>
      <c r="AK120" s="553"/>
      <c r="AL120" s="553"/>
      <c r="AM120" s="625" t="s">
        <v>577</v>
      </c>
      <c r="AN120" s="553"/>
      <c r="AO120" s="553"/>
      <c r="AP120" s="553"/>
      <c r="AQ120" s="553"/>
      <c r="AR120" s="553"/>
      <c r="AS120" s="553"/>
      <c r="AT120" s="553"/>
      <c r="AU120" s="553"/>
      <c r="AV120" s="553"/>
      <c r="AW120" s="553"/>
      <c r="AX120" s="554"/>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5"/>
      <c r="Z121" s="556"/>
      <c r="AA121" s="557"/>
      <c r="AB121" s="420" t="s">
        <v>11</v>
      </c>
      <c r="AC121" s="421"/>
      <c r="AD121" s="422"/>
      <c r="AE121" s="420" t="s">
        <v>396</v>
      </c>
      <c r="AF121" s="421"/>
      <c r="AG121" s="421"/>
      <c r="AH121" s="422"/>
      <c r="AI121" s="420" t="s">
        <v>394</v>
      </c>
      <c r="AJ121" s="421"/>
      <c r="AK121" s="421"/>
      <c r="AL121" s="422"/>
      <c r="AM121" s="420" t="s">
        <v>423</v>
      </c>
      <c r="AN121" s="421"/>
      <c r="AO121" s="421"/>
      <c r="AP121" s="422"/>
      <c r="AQ121" s="590" t="s">
        <v>438</v>
      </c>
      <c r="AR121" s="591"/>
      <c r="AS121" s="591"/>
      <c r="AT121" s="591"/>
      <c r="AU121" s="591"/>
      <c r="AV121" s="591"/>
      <c r="AW121" s="591"/>
      <c r="AX121" s="592"/>
    </row>
    <row r="122" spans="1:50" ht="23.25" hidden="1" customHeight="1" x14ac:dyDescent="0.15">
      <c r="A122" s="444"/>
      <c r="B122" s="445"/>
      <c r="C122" s="445"/>
      <c r="D122" s="445"/>
      <c r="E122" s="445"/>
      <c r="F122" s="446"/>
      <c r="G122" s="395" t="s">
        <v>363</v>
      </c>
      <c r="H122" s="395"/>
      <c r="I122" s="395"/>
      <c r="J122" s="395"/>
      <c r="K122" s="395"/>
      <c r="L122" s="395"/>
      <c r="M122" s="395"/>
      <c r="N122" s="395"/>
      <c r="O122" s="395"/>
      <c r="P122" s="395"/>
      <c r="Q122" s="395"/>
      <c r="R122" s="395"/>
      <c r="S122" s="395"/>
      <c r="T122" s="395"/>
      <c r="U122" s="395"/>
      <c r="V122" s="395"/>
      <c r="W122" s="395"/>
      <c r="X122" s="395"/>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2"/>
    </row>
    <row r="123" spans="1:50" ht="46.5" hidden="1" customHeight="1" x14ac:dyDescent="0.15">
      <c r="A123" s="447"/>
      <c r="B123" s="448"/>
      <c r="C123" s="448"/>
      <c r="D123" s="448"/>
      <c r="E123" s="448"/>
      <c r="F123" s="449"/>
      <c r="G123" s="396"/>
      <c r="H123" s="396"/>
      <c r="I123" s="396"/>
      <c r="J123" s="396"/>
      <c r="K123" s="396"/>
      <c r="L123" s="396"/>
      <c r="M123" s="396"/>
      <c r="N123" s="396"/>
      <c r="O123" s="396"/>
      <c r="P123" s="396"/>
      <c r="Q123" s="396"/>
      <c r="R123" s="396"/>
      <c r="S123" s="396"/>
      <c r="T123" s="396"/>
      <c r="U123" s="396"/>
      <c r="V123" s="396"/>
      <c r="W123" s="396"/>
      <c r="X123" s="396"/>
      <c r="Y123" s="476" t="s">
        <v>49</v>
      </c>
      <c r="Z123" s="451"/>
      <c r="AA123" s="452"/>
      <c r="AB123" s="477" t="s">
        <v>364</v>
      </c>
      <c r="AC123" s="478"/>
      <c r="AD123" s="479"/>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5"/>
      <c r="Z124" s="556"/>
      <c r="AA124" s="557"/>
      <c r="AB124" s="420" t="s">
        <v>11</v>
      </c>
      <c r="AC124" s="421"/>
      <c r="AD124" s="422"/>
      <c r="AE124" s="420" t="s">
        <v>396</v>
      </c>
      <c r="AF124" s="421"/>
      <c r="AG124" s="421"/>
      <c r="AH124" s="422"/>
      <c r="AI124" s="420" t="s">
        <v>394</v>
      </c>
      <c r="AJ124" s="421"/>
      <c r="AK124" s="421"/>
      <c r="AL124" s="422"/>
      <c r="AM124" s="420" t="s">
        <v>423</v>
      </c>
      <c r="AN124" s="421"/>
      <c r="AO124" s="421"/>
      <c r="AP124" s="422"/>
      <c r="AQ124" s="590" t="s">
        <v>438</v>
      </c>
      <c r="AR124" s="591"/>
      <c r="AS124" s="591"/>
      <c r="AT124" s="591"/>
      <c r="AU124" s="591"/>
      <c r="AV124" s="591"/>
      <c r="AW124" s="591"/>
      <c r="AX124" s="592"/>
    </row>
    <row r="125" spans="1:50" ht="23.25" hidden="1" customHeight="1" x14ac:dyDescent="0.15">
      <c r="A125" s="444"/>
      <c r="B125" s="445"/>
      <c r="C125" s="445"/>
      <c r="D125" s="445"/>
      <c r="E125" s="445"/>
      <c r="F125" s="446"/>
      <c r="G125" s="395" t="s">
        <v>363</v>
      </c>
      <c r="H125" s="395"/>
      <c r="I125" s="395"/>
      <c r="J125" s="395"/>
      <c r="K125" s="395"/>
      <c r="L125" s="395"/>
      <c r="M125" s="395"/>
      <c r="N125" s="395"/>
      <c r="O125" s="395"/>
      <c r="P125" s="395"/>
      <c r="Q125" s="395"/>
      <c r="R125" s="395"/>
      <c r="S125" s="395"/>
      <c r="T125" s="395"/>
      <c r="U125" s="395"/>
      <c r="V125" s="395"/>
      <c r="W125" s="395"/>
      <c r="X125" s="937"/>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2"/>
    </row>
    <row r="126" spans="1:50" ht="46.5" hidden="1" customHeight="1" x14ac:dyDescent="0.15">
      <c r="A126" s="447"/>
      <c r="B126" s="448"/>
      <c r="C126" s="448"/>
      <c r="D126" s="448"/>
      <c r="E126" s="448"/>
      <c r="F126" s="449"/>
      <c r="G126" s="396"/>
      <c r="H126" s="396"/>
      <c r="I126" s="396"/>
      <c r="J126" s="396"/>
      <c r="K126" s="396"/>
      <c r="L126" s="396"/>
      <c r="M126" s="396"/>
      <c r="N126" s="396"/>
      <c r="O126" s="396"/>
      <c r="P126" s="396"/>
      <c r="Q126" s="396"/>
      <c r="R126" s="396"/>
      <c r="S126" s="396"/>
      <c r="T126" s="396"/>
      <c r="U126" s="396"/>
      <c r="V126" s="396"/>
      <c r="W126" s="396"/>
      <c r="X126" s="938"/>
      <c r="Y126" s="476" t="s">
        <v>49</v>
      </c>
      <c r="Z126" s="451"/>
      <c r="AA126" s="452"/>
      <c r="AB126" s="477" t="s">
        <v>362</v>
      </c>
      <c r="AC126" s="478"/>
      <c r="AD126" s="479"/>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1"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20" t="s">
        <v>396</v>
      </c>
      <c r="AF127" s="421"/>
      <c r="AG127" s="421"/>
      <c r="AH127" s="422"/>
      <c r="AI127" s="420" t="s">
        <v>394</v>
      </c>
      <c r="AJ127" s="421"/>
      <c r="AK127" s="421"/>
      <c r="AL127" s="422"/>
      <c r="AM127" s="420" t="s">
        <v>423</v>
      </c>
      <c r="AN127" s="421"/>
      <c r="AO127" s="421"/>
      <c r="AP127" s="422"/>
      <c r="AQ127" s="590" t="s">
        <v>438</v>
      </c>
      <c r="AR127" s="591"/>
      <c r="AS127" s="591"/>
      <c r="AT127" s="591"/>
      <c r="AU127" s="591"/>
      <c r="AV127" s="591"/>
      <c r="AW127" s="591"/>
      <c r="AX127" s="592"/>
    </row>
    <row r="128" spans="1:50" ht="23.25" hidden="1" customHeight="1" x14ac:dyDescent="0.15">
      <c r="A128" s="444"/>
      <c r="B128" s="445"/>
      <c r="C128" s="445"/>
      <c r="D128" s="445"/>
      <c r="E128" s="445"/>
      <c r="F128" s="446"/>
      <c r="G128" s="395" t="s">
        <v>363</v>
      </c>
      <c r="H128" s="395"/>
      <c r="I128" s="395"/>
      <c r="J128" s="395"/>
      <c r="K128" s="395"/>
      <c r="L128" s="395"/>
      <c r="M128" s="395"/>
      <c r="N128" s="395"/>
      <c r="O128" s="395"/>
      <c r="P128" s="395"/>
      <c r="Q128" s="395"/>
      <c r="R128" s="395"/>
      <c r="S128" s="395"/>
      <c r="T128" s="395"/>
      <c r="U128" s="395"/>
      <c r="V128" s="395"/>
      <c r="W128" s="395"/>
      <c r="X128" s="395"/>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2"/>
    </row>
    <row r="129" spans="1:50" ht="46.5" hidden="1" customHeight="1" thickBot="1" x14ac:dyDescent="0.2">
      <c r="A129" s="447"/>
      <c r="B129" s="448"/>
      <c r="C129" s="448"/>
      <c r="D129" s="448"/>
      <c r="E129" s="448"/>
      <c r="F129" s="449"/>
      <c r="G129" s="396"/>
      <c r="H129" s="396"/>
      <c r="I129" s="396"/>
      <c r="J129" s="396"/>
      <c r="K129" s="396"/>
      <c r="L129" s="396"/>
      <c r="M129" s="396"/>
      <c r="N129" s="396"/>
      <c r="O129" s="396"/>
      <c r="P129" s="396"/>
      <c r="Q129" s="396"/>
      <c r="R129" s="396"/>
      <c r="S129" s="396"/>
      <c r="T129" s="396"/>
      <c r="U129" s="396"/>
      <c r="V129" s="396"/>
      <c r="W129" s="396"/>
      <c r="X129" s="396"/>
      <c r="Y129" s="476" t="s">
        <v>49</v>
      </c>
      <c r="Z129" s="451"/>
      <c r="AA129" s="452"/>
      <c r="AB129" s="477" t="s">
        <v>362</v>
      </c>
      <c r="AC129" s="478"/>
      <c r="AD129" s="479"/>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3.75" customHeight="1" x14ac:dyDescent="0.15">
      <c r="A130" s="189" t="s">
        <v>411</v>
      </c>
      <c r="B130" s="186"/>
      <c r="C130" s="185" t="s">
        <v>239</v>
      </c>
      <c r="D130" s="186"/>
      <c r="E130" s="170" t="s">
        <v>268</v>
      </c>
      <c r="F130" s="171"/>
      <c r="G130" s="172" t="s">
        <v>606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33.75" customHeight="1" x14ac:dyDescent="0.15">
      <c r="A131" s="190"/>
      <c r="B131" s="187"/>
      <c r="C131" s="181"/>
      <c r="D131" s="187"/>
      <c r="E131" s="175" t="s">
        <v>267</v>
      </c>
      <c r="F131" s="176"/>
      <c r="G131" s="111" t="s">
        <v>607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396</v>
      </c>
      <c r="AF132" s="156"/>
      <c r="AG132" s="156"/>
      <c r="AH132" s="156"/>
      <c r="AI132" s="156" t="s">
        <v>416</v>
      </c>
      <c r="AJ132" s="156"/>
      <c r="AK132" s="156"/>
      <c r="AL132" s="156"/>
      <c r="AM132" s="156" t="s">
        <v>423</v>
      </c>
      <c r="AN132" s="156"/>
      <c r="AO132" s="156"/>
      <c r="AP132" s="152"/>
      <c r="AQ132" s="152" t="s">
        <v>235</v>
      </c>
      <c r="AR132" s="153"/>
      <c r="AS132" s="153"/>
      <c r="AT132" s="154"/>
      <c r="AU132" s="197" t="s">
        <v>251</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236</v>
      </c>
      <c r="AT133" s="135"/>
      <c r="AU133" s="201">
        <v>2</v>
      </c>
      <c r="AV133" s="201"/>
      <c r="AW133" s="134" t="s">
        <v>181</v>
      </c>
      <c r="AX133" s="196"/>
    </row>
    <row r="134" spans="1:50" ht="39.75" customHeight="1" x14ac:dyDescent="0.15">
      <c r="A134" s="190"/>
      <c r="B134" s="187"/>
      <c r="C134" s="181"/>
      <c r="D134" s="187"/>
      <c r="E134" s="181"/>
      <c r="F134" s="182"/>
      <c r="G134" s="105" t="s">
        <v>604</v>
      </c>
      <c r="H134" s="106"/>
      <c r="I134" s="106"/>
      <c r="J134" s="106"/>
      <c r="K134" s="106"/>
      <c r="L134" s="106"/>
      <c r="M134" s="106"/>
      <c r="N134" s="106"/>
      <c r="O134" s="106"/>
      <c r="P134" s="106"/>
      <c r="Q134" s="106"/>
      <c r="R134" s="106"/>
      <c r="S134" s="106"/>
      <c r="T134" s="106"/>
      <c r="U134" s="106"/>
      <c r="V134" s="106"/>
      <c r="W134" s="106"/>
      <c r="X134" s="107"/>
      <c r="Y134" s="202" t="s">
        <v>250</v>
      </c>
      <c r="Z134" s="203"/>
      <c r="AA134" s="204"/>
      <c r="AB134" s="205" t="s">
        <v>605</v>
      </c>
      <c r="AC134" s="206"/>
      <c r="AD134" s="206"/>
      <c r="AE134" s="207">
        <v>4</v>
      </c>
      <c r="AF134" s="208"/>
      <c r="AG134" s="208"/>
      <c r="AH134" s="208"/>
      <c r="AI134" s="207">
        <v>4</v>
      </c>
      <c r="AJ134" s="208"/>
      <c r="AK134" s="208"/>
      <c r="AL134" s="208"/>
      <c r="AM134" s="207"/>
      <c r="AN134" s="208"/>
      <c r="AO134" s="208"/>
      <c r="AP134" s="208"/>
      <c r="AQ134" s="207"/>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605</v>
      </c>
      <c r="AC135" s="214"/>
      <c r="AD135" s="214"/>
      <c r="AE135" s="207">
        <v>3</v>
      </c>
      <c r="AF135" s="208"/>
      <c r="AG135" s="208"/>
      <c r="AH135" s="208"/>
      <c r="AI135" s="207">
        <v>3</v>
      </c>
      <c r="AJ135" s="208"/>
      <c r="AK135" s="208"/>
      <c r="AL135" s="208"/>
      <c r="AM135" s="207">
        <v>3</v>
      </c>
      <c r="AN135" s="208"/>
      <c r="AO135" s="208"/>
      <c r="AP135" s="208"/>
      <c r="AQ135" s="207"/>
      <c r="AR135" s="208"/>
      <c r="AS135" s="208"/>
      <c r="AT135" s="208"/>
      <c r="AU135" s="207">
        <v>3</v>
      </c>
      <c r="AV135" s="208"/>
      <c r="AW135" s="208"/>
      <c r="AX135" s="209"/>
    </row>
    <row r="136" spans="1:50" ht="18.75" hidden="1" customHeight="1" x14ac:dyDescent="0.15">
      <c r="A136" s="190"/>
      <c r="B136" s="187"/>
      <c r="C136" s="181"/>
      <c r="D136" s="187"/>
      <c r="E136" s="181"/>
      <c r="F136" s="182"/>
      <c r="G136" s="161" t="s">
        <v>249</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396</v>
      </c>
      <c r="AF136" s="156"/>
      <c r="AG136" s="156"/>
      <c r="AH136" s="156"/>
      <c r="AI136" s="156" t="s">
        <v>394</v>
      </c>
      <c r="AJ136" s="156"/>
      <c r="AK136" s="156"/>
      <c r="AL136" s="156"/>
      <c r="AM136" s="156" t="s">
        <v>423</v>
      </c>
      <c r="AN136" s="156"/>
      <c r="AO136" s="156"/>
      <c r="AP136" s="152"/>
      <c r="AQ136" s="152" t="s">
        <v>235</v>
      </c>
      <c r="AR136" s="153"/>
      <c r="AS136" s="153"/>
      <c r="AT136" s="154"/>
      <c r="AU136" s="197" t="s">
        <v>251</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236</v>
      </c>
      <c r="AT137" s="135"/>
      <c r="AU137" s="201"/>
      <c r="AV137" s="201"/>
      <c r="AW137" s="134" t="s">
        <v>181</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250</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249</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396</v>
      </c>
      <c r="AF140" s="156"/>
      <c r="AG140" s="156"/>
      <c r="AH140" s="156"/>
      <c r="AI140" s="156" t="s">
        <v>394</v>
      </c>
      <c r="AJ140" s="156"/>
      <c r="AK140" s="156"/>
      <c r="AL140" s="156"/>
      <c r="AM140" s="156" t="s">
        <v>423</v>
      </c>
      <c r="AN140" s="156"/>
      <c r="AO140" s="156"/>
      <c r="AP140" s="152"/>
      <c r="AQ140" s="152" t="s">
        <v>235</v>
      </c>
      <c r="AR140" s="153"/>
      <c r="AS140" s="153"/>
      <c r="AT140" s="154"/>
      <c r="AU140" s="197" t="s">
        <v>251</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236</v>
      </c>
      <c r="AT141" s="135"/>
      <c r="AU141" s="201"/>
      <c r="AV141" s="201"/>
      <c r="AW141" s="134" t="s">
        <v>181</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396</v>
      </c>
      <c r="AF144" s="156"/>
      <c r="AG144" s="156"/>
      <c r="AH144" s="156"/>
      <c r="AI144" s="156" t="s">
        <v>394</v>
      </c>
      <c r="AJ144" s="156"/>
      <c r="AK144" s="156"/>
      <c r="AL144" s="156"/>
      <c r="AM144" s="156" t="s">
        <v>423</v>
      </c>
      <c r="AN144" s="156"/>
      <c r="AO144" s="156"/>
      <c r="AP144" s="152"/>
      <c r="AQ144" s="152" t="s">
        <v>235</v>
      </c>
      <c r="AR144" s="153"/>
      <c r="AS144" s="153"/>
      <c r="AT144" s="154"/>
      <c r="AU144" s="197" t="s">
        <v>251</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236</v>
      </c>
      <c r="AT145" s="135"/>
      <c r="AU145" s="201"/>
      <c r="AV145" s="201"/>
      <c r="AW145" s="134" t="s">
        <v>181</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396</v>
      </c>
      <c r="AF148" s="156"/>
      <c r="AG148" s="156"/>
      <c r="AH148" s="156"/>
      <c r="AI148" s="156" t="s">
        <v>394</v>
      </c>
      <c r="AJ148" s="156"/>
      <c r="AK148" s="156"/>
      <c r="AL148" s="156"/>
      <c r="AM148" s="156" t="s">
        <v>423</v>
      </c>
      <c r="AN148" s="156"/>
      <c r="AO148" s="156"/>
      <c r="AP148" s="152"/>
      <c r="AQ148" s="152" t="s">
        <v>235</v>
      </c>
      <c r="AR148" s="153"/>
      <c r="AS148" s="153"/>
      <c r="AT148" s="154"/>
      <c r="AU148" s="197" t="s">
        <v>251</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236</v>
      </c>
      <c r="AT149" s="135"/>
      <c r="AU149" s="201"/>
      <c r="AV149" s="201"/>
      <c r="AW149" s="134" t="s">
        <v>181</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252</v>
      </c>
      <c r="H152" s="131"/>
      <c r="I152" s="131"/>
      <c r="J152" s="131"/>
      <c r="K152" s="131"/>
      <c r="L152" s="131"/>
      <c r="M152" s="131"/>
      <c r="N152" s="131"/>
      <c r="O152" s="131"/>
      <c r="P152" s="132"/>
      <c r="Q152" s="160" t="s">
        <v>339</v>
      </c>
      <c r="R152" s="131"/>
      <c r="S152" s="131"/>
      <c r="T152" s="131"/>
      <c r="U152" s="131"/>
      <c r="V152" s="131"/>
      <c r="W152" s="131"/>
      <c r="X152" s="131"/>
      <c r="Y152" s="131"/>
      <c r="Z152" s="131"/>
      <c r="AA152" s="131"/>
      <c r="AB152" s="130" t="s">
        <v>340</v>
      </c>
      <c r="AC152" s="131"/>
      <c r="AD152" s="132"/>
      <c r="AE152" s="160" t="s">
        <v>253</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16.5" customHeight="1" x14ac:dyDescent="0.15">
      <c r="A154" s="190"/>
      <c r="B154" s="187"/>
      <c r="C154" s="181"/>
      <c r="D154" s="187"/>
      <c r="E154" s="181"/>
      <c r="F154" s="182"/>
      <c r="G154" s="105" t="s">
        <v>645</v>
      </c>
      <c r="H154" s="106"/>
      <c r="I154" s="106"/>
      <c r="J154" s="106"/>
      <c r="K154" s="106"/>
      <c r="L154" s="106"/>
      <c r="M154" s="106"/>
      <c r="N154" s="106"/>
      <c r="O154" s="106"/>
      <c r="P154" s="107"/>
      <c r="Q154" s="126" t="s">
        <v>645</v>
      </c>
      <c r="R154" s="106"/>
      <c r="S154" s="106"/>
      <c r="T154" s="106"/>
      <c r="U154" s="106"/>
      <c r="V154" s="106"/>
      <c r="W154" s="106"/>
      <c r="X154" s="106"/>
      <c r="Y154" s="106"/>
      <c r="Z154" s="106"/>
      <c r="AA154" s="293"/>
      <c r="AB154" s="142" t="s">
        <v>645</v>
      </c>
      <c r="AC154" s="143"/>
      <c r="AD154" s="143"/>
      <c r="AE154" s="148" t="s">
        <v>645</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16.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4"/>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16.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4"/>
      <c r="AB157" s="144"/>
      <c r="AC157" s="145"/>
      <c r="AD157" s="145"/>
      <c r="AE157" s="126" t="s">
        <v>645</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16.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252</v>
      </c>
      <c r="H159" s="131"/>
      <c r="I159" s="131"/>
      <c r="J159" s="131"/>
      <c r="K159" s="131"/>
      <c r="L159" s="131"/>
      <c r="M159" s="131"/>
      <c r="N159" s="131"/>
      <c r="O159" s="131"/>
      <c r="P159" s="132"/>
      <c r="Q159" s="160" t="s">
        <v>339</v>
      </c>
      <c r="R159" s="131"/>
      <c r="S159" s="131"/>
      <c r="T159" s="131"/>
      <c r="U159" s="131"/>
      <c r="V159" s="131"/>
      <c r="W159" s="131"/>
      <c r="X159" s="131"/>
      <c r="Y159" s="131"/>
      <c r="Z159" s="131"/>
      <c r="AA159" s="131"/>
      <c r="AB159" s="130" t="s">
        <v>340</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4"/>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252</v>
      </c>
      <c r="H166" s="131"/>
      <c r="I166" s="131"/>
      <c r="J166" s="131"/>
      <c r="K166" s="131"/>
      <c r="L166" s="131"/>
      <c r="M166" s="131"/>
      <c r="N166" s="131"/>
      <c r="O166" s="131"/>
      <c r="P166" s="132"/>
      <c r="Q166" s="160" t="s">
        <v>339</v>
      </c>
      <c r="R166" s="131"/>
      <c r="S166" s="131"/>
      <c r="T166" s="131"/>
      <c r="U166" s="131"/>
      <c r="V166" s="131"/>
      <c r="W166" s="131"/>
      <c r="X166" s="131"/>
      <c r="Y166" s="131"/>
      <c r="Z166" s="131"/>
      <c r="AA166" s="131"/>
      <c r="AB166" s="130" t="s">
        <v>340</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4"/>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252</v>
      </c>
      <c r="H173" s="131"/>
      <c r="I173" s="131"/>
      <c r="J173" s="131"/>
      <c r="K173" s="131"/>
      <c r="L173" s="131"/>
      <c r="M173" s="131"/>
      <c r="N173" s="131"/>
      <c r="O173" s="131"/>
      <c r="P173" s="132"/>
      <c r="Q173" s="160" t="s">
        <v>339</v>
      </c>
      <c r="R173" s="131"/>
      <c r="S173" s="131"/>
      <c r="T173" s="131"/>
      <c r="U173" s="131"/>
      <c r="V173" s="131"/>
      <c r="W173" s="131"/>
      <c r="X173" s="131"/>
      <c r="Y173" s="131"/>
      <c r="Z173" s="131"/>
      <c r="AA173" s="131"/>
      <c r="AB173" s="130" t="s">
        <v>340</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4"/>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252</v>
      </c>
      <c r="H180" s="131"/>
      <c r="I180" s="131"/>
      <c r="J180" s="131"/>
      <c r="K180" s="131"/>
      <c r="L180" s="131"/>
      <c r="M180" s="131"/>
      <c r="N180" s="131"/>
      <c r="O180" s="131"/>
      <c r="P180" s="132"/>
      <c r="Q180" s="160" t="s">
        <v>339</v>
      </c>
      <c r="R180" s="131"/>
      <c r="S180" s="131"/>
      <c r="T180" s="131"/>
      <c r="U180" s="131"/>
      <c r="V180" s="131"/>
      <c r="W180" s="131"/>
      <c r="X180" s="131"/>
      <c r="Y180" s="131"/>
      <c r="Z180" s="131"/>
      <c r="AA180" s="131"/>
      <c r="AB180" s="130" t="s">
        <v>340</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4"/>
      <c r="AB184" s="144"/>
      <c r="AC184" s="145"/>
      <c r="AD184" s="145"/>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268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396</v>
      </c>
      <c r="AF192" s="156"/>
      <c r="AG192" s="156"/>
      <c r="AH192" s="156"/>
      <c r="AI192" s="156" t="s">
        <v>394</v>
      </c>
      <c r="AJ192" s="156"/>
      <c r="AK192" s="156"/>
      <c r="AL192" s="156"/>
      <c r="AM192" s="156" t="s">
        <v>423</v>
      </c>
      <c r="AN192" s="156"/>
      <c r="AO192" s="156"/>
      <c r="AP192" s="152"/>
      <c r="AQ192" s="152" t="s">
        <v>235</v>
      </c>
      <c r="AR192" s="153"/>
      <c r="AS192" s="153"/>
      <c r="AT192" s="154"/>
      <c r="AU192" s="197" t="s">
        <v>251</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236</v>
      </c>
      <c r="AT193" s="135"/>
      <c r="AU193" s="201"/>
      <c r="AV193" s="201"/>
      <c r="AW193" s="134" t="s">
        <v>181</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250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249</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396</v>
      </c>
      <c r="AF196" s="156"/>
      <c r="AG196" s="156"/>
      <c r="AH196" s="156"/>
      <c r="AI196" s="156" t="s">
        <v>394</v>
      </c>
      <c r="AJ196" s="156"/>
      <c r="AK196" s="156"/>
      <c r="AL196" s="156"/>
      <c r="AM196" s="156" t="s">
        <v>423</v>
      </c>
      <c r="AN196" s="156"/>
      <c r="AO196" s="156"/>
      <c r="AP196" s="152"/>
      <c r="AQ196" s="152" t="s">
        <v>235</v>
      </c>
      <c r="AR196" s="153"/>
      <c r="AS196" s="153"/>
      <c r="AT196" s="154"/>
      <c r="AU196" s="197" t="s">
        <v>251</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236</v>
      </c>
      <c r="AT197" s="135"/>
      <c r="AU197" s="201"/>
      <c r="AV197" s="201"/>
      <c r="AW197" s="134" t="s">
        <v>181</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250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249</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396</v>
      </c>
      <c r="AF200" s="156"/>
      <c r="AG200" s="156"/>
      <c r="AH200" s="156"/>
      <c r="AI200" s="156" t="s">
        <v>394</v>
      </c>
      <c r="AJ200" s="156"/>
      <c r="AK200" s="156"/>
      <c r="AL200" s="156"/>
      <c r="AM200" s="156" t="s">
        <v>423</v>
      </c>
      <c r="AN200" s="156"/>
      <c r="AO200" s="156"/>
      <c r="AP200" s="152"/>
      <c r="AQ200" s="152" t="s">
        <v>235</v>
      </c>
      <c r="AR200" s="153"/>
      <c r="AS200" s="153"/>
      <c r="AT200" s="154"/>
      <c r="AU200" s="197" t="s">
        <v>251</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236</v>
      </c>
      <c r="AT201" s="135"/>
      <c r="AU201" s="201"/>
      <c r="AV201" s="201"/>
      <c r="AW201" s="134" t="s">
        <v>181</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396</v>
      </c>
      <c r="AF204" s="156"/>
      <c r="AG204" s="156"/>
      <c r="AH204" s="156"/>
      <c r="AI204" s="156" t="s">
        <v>394</v>
      </c>
      <c r="AJ204" s="156"/>
      <c r="AK204" s="156"/>
      <c r="AL204" s="156"/>
      <c r="AM204" s="156" t="s">
        <v>423</v>
      </c>
      <c r="AN204" s="156"/>
      <c r="AO204" s="156"/>
      <c r="AP204" s="152"/>
      <c r="AQ204" s="152" t="s">
        <v>235</v>
      </c>
      <c r="AR204" s="153"/>
      <c r="AS204" s="153"/>
      <c r="AT204" s="154"/>
      <c r="AU204" s="197" t="s">
        <v>251</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236</v>
      </c>
      <c r="AT205" s="135"/>
      <c r="AU205" s="201"/>
      <c r="AV205" s="201"/>
      <c r="AW205" s="134" t="s">
        <v>181</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396</v>
      </c>
      <c r="AF208" s="156"/>
      <c r="AG208" s="156"/>
      <c r="AH208" s="156"/>
      <c r="AI208" s="156" t="s">
        <v>394</v>
      </c>
      <c r="AJ208" s="156"/>
      <c r="AK208" s="156"/>
      <c r="AL208" s="156"/>
      <c r="AM208" s="156" t="s">
        <v>423</v>
      </c>
      <c r="AN208" s="156"/>
      <c r="AO208" s="156"/>
      <c r="AP208" s="152"/>
      <c r="AQ208" s="152" t="s">
        <v>235</v>
      </c>
      <c r="AR208" s="153"/>
      <c r="AS208" s="153"/>
      <c r="AT208" s="154"/>
      <c r="AU208" s="197" t="s">
        <v>251</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236</v>
      </c>
      <c r="AT209" s="135"/>
      <c r="AU209" s="201"/>
      <c r="AV209" s="201"/>
      <c r="AW209" s="134" t="s">
        <v>181</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1"/>
      <c r="I212" s="131"/>
      <c r="J212" s="131"/>
      <c r="K212" s="131"/>
      <c r="L212" s="131"/>
      <c r="M212" s="131"/>
      <c r="N212" s="131"/>
      <c r="O212" s="131"/>
      <c r="P212" s="132"/>
      <c r="Q212" s="160" t="s">
        <v>339</v>
      </c>
      <c r="R212" s="131"/>
      <c r="S212" s="131"/>
      <c r="T212" s="131"/>
      <c r="U212" s="131"/>
      <c r="V212" s="131"/>
      <c r="W212" s="131"/>
      <c r="X212" s="131"/>
      <c r="Y212" s="131"/>
      <c r="Z212" s="131"/>
      <c r="AA212" s="131"/>
      <c r="AB212" s="130" t="s">
        <v>340</v>
      </c>
      <c r="AC212" s="131"/>
      <c r="AD212" s="132"/>
      <c r="AE212" s="160" t="s">
        <v>253</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252</v>
      </c>
      <c r="H219" s="131"/>
      <c r="I219" s="131"/>
      <c r="J219" s="131"/>
      <c r="K219" s="131"/>
      <c r="L219" s="131"/>
      <c r="M219" s="131"/>
      <c r="N219" s="131"/>
      <c r="O219" s="131"/>
      <c r="P219" s="132"/>
      <c r="Q219" s="160" t="s">
        <v>339</v>
      </c>
      <c r="R219" s="131"/>
      <c r="S219" s="131"/>
      <c r="T219" s="131"/>
      <c r="U219" s="131"/>
      <c r="V219" s="131"/>
      <c r="W219" s="131"/>
      <c r="X219" s="131"/>
      <c r="Y219" s="131"/>
      <c r="Z219" s="131"/>
      <c r="AA219" s="131"/>
      <c r="AB219" s="130" t="s">
        <v>340</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252</v>
      </c>
      <c r="H226" s="131"/>
      <c r="I226" s="131"/>
      <c r="J226" s="131"/>
      <c r="K226" s="131"/>
      <c r="L226" s="131"/>
      <c r="M226" s="131"/>
      <c r="N226" s="131"/>
      <c r="O226" s="131"/>
      <c r="P226" s="132"/>
      <c r="Q226" s="160" t="s">
        <v>339</v>
      </c>
      <c r="R226" s="131"/>
      <c r="S226" s="131"/>
      <c r="T226" s="131"/>
      <c r="U226" s="131"/>
      <c r="V226" s="131"/>
      <c r="W226" s="131"/>
      <c r="X226" s="131"/>
      <c r="Y226" s="131"/>
      <c r="Z226" s="131"/>
      <c r="AA226" s="131"/>
      <c r="AB226" s="130" t="s">
        <v>340</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252</v>
      </c>
      <c r="H233" s="131"/>
      <c r="I233" s="131"/>
      <c r="J233" s="131"/>
      <c r="K233" s="131"/>
      <c r="L233" s="131"/>
      <c r="M233" s="131"/>
      <c r="N233" s="131"/>
      <c r="O233" s="131"/>
      <c r="P233" s="132"/>
      <c r="Q233" s="160" t="s">
        <v>339</v>
      </c>
      <c r="R233" s="131"/>
      <c r="S233" s="131"/>
      <c r="T233" s="131"/>
      <c r="U233" s="131"/>
      <c r="V233" s="131"/>
      <c r="W233" s="131"/>
      <c r="X233" s="131"/>
      <c r="Y233" s="131"/>
      <c r="Z233" s="131"/>
      <c r="AA233" s="131"/>
      <c r="AB233" s="130" t="s">
        <v>340</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252</v>
      </c>
      <c r="H240" s="131"/>
      <c r="I240" s="131"/>
      <c r="J240" s="131"/>
      <c r="K240" s="131"/>
      <c r="L240" s="131"/>
      <c r="M240" s="131"/>
      <c r="N240" s="131"/>
      <c r="O240" s="131"/>
      <c r="P240" s="132"/>
      <c r="Q240" s="160" t="s">
        <v>339</v>
      </c>
      <c r="R240" s="131"/>
      <c r="S240" s="131"/>
      <c r="T240" s="131"/>
      <c r="U240" s="131"/>
      <c r="V240" s="131"/>
      <c r="W240" s="131"/>
      <c r="X240" s="131"/>
      <c r="Y240" s="131"/>
      <c r="Z240" s="131"/>
      <c r="AA240" s="131"/>
      <c r="AB240" s="130" t="s">
        <v>340</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396</v>
      </c>
      <c r="AF252" s="156"/>
      <c r="AG252" s="156"/>
      <c r="AH252" s="156"/>
      <c r="AI252" s="156" t="s">
        <v>394</v>
      </c>
      <c r="AJ252" s="156"/>
      <c r="AK252" s="156"/>
      <c r="AL252" s="156"/>
      <c r="AM252" s="156" t="s">
        <v>423</v>
      </c>
      <c r="AN252" s="156"/>
      <c r="AO252" s="156"/>
      <c r="AP252" s="152"/>
      <c r="AQ252" s="152" t="s">
        <v>235</v>
      </c>
      <c r="AR252" s="153"/>
      <c r="AS252" s="153"/>
      <c r="AT252" s="154"/>
      <c r="AU252" s="197" t="s">
        <v>251</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236</v>
      </c>
      <c r="AT253" s="135"/>
      <c r="AU253" s="201"/>
      <c r="AV253" s="201"/>
      <c r="AW253" s="134" t="s">
        <v>181</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396</v>
      </c>
      <c r="AF256" s="156"/>
      <c r="AG256" s="156"/>
      <c r="AH256" s="156"/>
      <c r="AI256" s="156" t="s">
        <v>394</v>
      </c>
      <c r="AJ256" s="156"/>
      <c r="AK256" s="156"/>
      <c r="AL256" s="156"/>
      <c r="AM256" s="156" t="s">
        <v>423</v>
      </c>
      <c r="AN256" s="156"/>
      <c r="AO256" s="156"/>
      <c r="AP256" s="152"/>
      <c r="AQ256" s="152" t="s">
        <v>235</v>
      </c>
      <c r="AR256" s="153"/>
      <c r="AS256" s="153"/>
      <c r="AT256" s="154"/>
      <c r="AU256" s="197" t="s">
        <v>251</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236</v>
      </c>
      <c r="AT257" s="135"/>
      <c r="AU257" s="201"/>
      <c r="AV257" s="201"/>
      <c r="AW257" s="134" t="s">
        <v>181</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396</v>
      </c>
      <c r="AF260" s="156"/>
      <c r="AG260" s="156"/>
      <c r="AH260" s="156"/>
      <c r="AI260" s="156" t="s">
        <v>394</v>
      </c>
      <c r="AJ260" s="156"/>
      <c r="AK260" s="156"/>
      <c r="AL260" s="156"/>
      <c r="AM260" s="156" t="s">
        <v>423</v>
      </c>
      <c r="AN260" s="156"/>
      <c r="AO260" s="156"/>
      <c r="AP260" s="152"/>
      <c r="AQ260" s="152" t="s">
        <v>235</v>
      </c>
      <c r="AR260" s="153"/>
      <c r="AS260" s="153"/>
      <c r="AT260" s="154"/>
      <c r="AU260" s="197" t="s">
        <v>251</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236</v>
      </c>
      <c r="AT261" s="135"/>
      <c r="AU261" s="201"/>
      <c r="AV261" s="201"/>
      <c r="AW261" s="134" t="s">
        <v>181</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396</v>
      </c>
      <c r="AF264" s="156"/>
      <c r="AG264" s="156"/>
      <c r="AH264" s="156"/>
      <c r="AI264" s="156" t="s">
        <v>394</v>
      </c>
      <c r="AJ264" s="156"/>
      <c r="AK264" s="156"/>
      <c r="AL264" s="156"/>
      <c r="AM264" s="156" t="s">
        <v>423</v>
      </c>
      <c r="AN264" s="156"/>
      <c r="AO264" s="156"/>
      <c r="AP264" s="152"/>
      <c r="AQ264" s="160" t="s">
        <v>235</v>
      </c>
      <c r="AR264" s="131"/>
      <c r="AS264" s="131"/>
      <c r="AT264" s="132"/>
      <c r="AU264" s="137" t="s">
        <v>251</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236</v>
      </c>
      <c r="AT265" s="135"/>
      <c r="AU265" s="201"/>
      <c r="AV265" s="201"/>
      <c r="AW265" s="134" t="s">
        <v>181</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396</v>
      </c>
      <c r="AF268" s="156"/>
      <c r="AG268" s="156"/>
      <c r="AH268" s="156"/>
      <c r="AI268" s="156" t="s">
        <v>394</v>
      </c>
      <c r="AJ268" s="156"/>
      <c r="AK268" s="156"/>
      <c r="AL268" s="156"/>
      <c r="AM268" s="156" t="s">
        <v>423</v>
      </c>
      <c r="AN268" s="156"/>
      <c r="AO268" s="156"/>
      <c r="AP268" s="152"/>
      <c r="AQ268" s="152" t="s">
        <v>235</v>
      </c>
      <c r="AR268" s="153"/>
      <c r="AS268" s="153"/>
      <c r="AT268" s="154"/>
      <c r="AU268" s="197" t="s">
        <v>251</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236</v>
      </c>
      <c r="AT269" s="135"/>
      <c r="AU269" s="201"/>
      <c r="AV269" s="201"/>
      <c r="AW269" s="134" t="s">
        <v>181</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1"/>
      <c r="I272" s="131"/>
      <c r="J272" s="131"/>
      <c r="K272" s="131"/>
      <c r="L272" s="131"/>
      <c r="M272" s="131"/>
      <c r="N272" s="131"/>
      <c r="O272" s="131"/>
      <c r="P272" s="132"/>
      <c r="Q272" s="160" t="s">
        <v>339</v>
      </c>
      <c r="R272" s="131"/>
      <c r="S272" s="131"/>
      <c r="T272" s="131"/>
      <c r="U272" s="131"/>
      <c r="V272" s="131"/>
      <c r="W272" s="131"/>
      <c r="X272" s="131"/>
      <c r="Y272" s="131"/>
      <c r="Z272" s="131"/>
      <c r="AA272" s="131"/>
      <c r="AB272" s="130" t="s">
        <v>340</v>
      </c>
      <c r="AC272" s="131"/>
      <c r="AD272" s="132"/>
      <c r="AE272" s="160" t="s">
        <v>253</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252</v>
      </c>
      <c r="H279" s="131"/>
      <c r="I279" s="131"/>
      <c r="J279" s="131"/>
      <c r="K279" s="131"/>
      <c r="L279" s="131"/>
      <c r="M279" s="131"/>
      <c r="N279" s="131"/>
      <c r="O279" s="131"/>
      <c r="P279" s="132"/>
      <c r="Q279" s="160" t="s">
        <v>339</v>
      </c>
      <c r="R279" s="131"/>
      <c r="S279" s="131"/>
      <c r="T279" s="131"/>
      <c r="U279" s="131"/>
      <c r="V279" s="131"/>
      <c r="W279" s="131"/>
      <c r="X279" s="131"/>
      <c r="Y279" s="131"/>
      <c r="Z279" s="131"/>
      <c r="AA279" s="131"/>
      <c r="AB279" s="130" t="s">
        <v>340</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252</v>
      </c>
      <c r="H286" s="131"/>
      <c r="I286" s="131"/>
      <c r="J286" s="131"/>
      <c r="K286" s="131"/>
      <c r="L286" s="131"/>
      <c r="M286" s="131"/>
      <c r="N286" s="131"/>
      <c r="O286" s="131"/>
      <c r="P286" s="132"/>
      <c r="Q286" s="160" t="s">
        <v>339</v>
      </c>
      <c r="R286" s="131"/>
      <c r="S286" s="131"/>
      <c r="T286" s="131"/>
      <c r="U286" s="131"/>
      <c r="V286" s="131"/>
      <c r="W286" s="131"/>
      <c r="X286" s="131"/>
      <c r="Y286" s="131"/>
      <c r="Z286" s="131"/>
      <c r="AA286" s="131"/>
      <c r="AB286" s="130" t="s">
        <v>340</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252</v>
      </c>
      <c r="H293" s="131"/>
      <c r="I293" s="131"/>
      <c r="J293" s="131"/>
      <c r="K293" s="131"/>
      <c r="L293" s="131"/>
      <c r="M293" s="131"/>
      <c r="N293" s="131"/>
      <c r="O293" s="131"/>
      <c r="P293" s="132"/>
      <c r="Q293" s="160" t="s">
        <v>339</v>
      </c>
      <c r="R293" s="131"/>
      <c r="S293" s="131"/>
      <c r="T293" s="131"/>
      <c r="U293" s="131"/>
      <c r="V293" s="131"/>
      <c r="W293" s="131"/>
      <c r="X293" s="131"/>
      <c r="Y293" s="131"/>
      <c r="Z293" s="131"/>
      <c r="AA293" s="131"/>
      <c r="AB293" s="130" t="s">
        <v>340</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252</v>
      </c>
      <c r="H300" s="131"/>
      <c r="I300" s="131"/>
      <c r="J300" s="131"/>
      <c r="K300" s="131"/>
      <c r="L300" s="131"/>
      <c r="M300" s="131"/>
      <c r="N300" s="131"/>
      <c r="O300" s="131"/>
      <c r="P300" s="132"/>
      <c r="Q300" s="160" t="s">
        <v>339</v>
      </c>
      <c r="R300" s="131"/>
      <c r="S300" s="131"/>
      <c r="T300" s="131"/>
      <c r="U300" s="131"/>
      <c r="V300" s="131"/>
      <c r="W300" s="131"/>
      <c r="X300" s="131"/>
      <c r="Y300" s="131"/>
      <c r="Z300" s="131"/>
      <c r="AA300" s="131"/>
      <c r="AB300" s="130" t="s">
        <v>340</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396</v>
      </c>
      <c r="AF312" s="156"/>
      <c r="AG312" s="156"/>
      <c r="AH312" s="156"/>
      <c r="AI312" s="156" t="s">
        <v>394</v>
      </c>
      <c r="AJ312" s="156"/>
      <c r="AK312" s="156"/>
      <c r="AL312" s="156"/>
      <c r="AM312" s="156" t="s">
        <v>423</v>
      </c>
      <c r="AN312" s="156"/>
      <c r="AO312" s="156"/>
      <c r="AP312" s="152"/>
      <c r="AQ312" s="152" t="s">
        <v>235</v>
      </c>
      <c r="AR312" s="153"/>
      <c r="AS312" s="153"/>
      <c r="AT312" s="154"/>
      <c r="AU312" s="197" t="s">
        <v>251</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236</v>
      </c>
      <c r="AT313" s="135"/>
      <c r="AU313" s="201"/>
      <c r="AV313" s="201"/>
      <c r="AW313" s="134" t="s">
        <v>181</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396</v>
      </c>
      <c r="AF316" s="156"/>
      <c r="AG316" s="156"/>
      <c r="AH316" s="156"/>
      <c r="AI316" s="156" t="s">
        <v>394</v>
      </c>
      <c r="AJ316" s="156"/>
      <c r="AK316" s="156"/>
      <c r="AL316" s="156"/>
      <c r="AM316" s="156" t="s">
        <v>423</v>
      </c>
      <c r="AN316" s="156"/>
      <c r="AO316" s="156"/>
      <c r="AP316" s="152"/>
      <c r="AQ316" s="152" t="s">
        <v>235</v>
      </c>
      <c r="AR316" s="153"/>
      <c r="AS316" s="153"/>
      <c r="AT316" s="154"/>
      <c r="AU316" s="197" t="s">
        <v>251</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236</v>
      </c>
      <c r="AT317" s="135"/>
      <c r="AU317" s="201"/>
      <c r="AV317" s="201"/>
      <c r="AW317" s="134" t="s">
        <v>181</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396</v>
      </c>
      <c r="AF320" s="156"/>
      <c r="AG320" s="156"/>
      <c r="AH320" s="156"/>
      <c r="AI320" s="156" t="s">
        <v>394</v>
      </c>
      <c r="AJ320" s="156"/>
      <c r="AK320" s="156"/>
      <c r="AL320" s="156"/>
      <c r="AM320" s="156" t="s">
        <v>423</v>
      </c>
      <c r="AN320" s="156"/>
      <c r="AO320" s="156"/>
      <c r="AP320" s="152"/>
      <c r="AQ320" s="152" t="s">
        <v>235</v>
      </c>
      <c r="AR320" s="153"/>
      <c r="AS320" s="153"/>
      <c r="AT320" s="154"/>
      <c r="AU320" s="197" t="s">
        <v>251</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236</v>
      </c>
      <c r="AT321" s="135"/>
      <c r="AU321" s="201"/>
      <c r="AV321" s="201"/>
      <c r="AW321" s="134" t="s">
        <v>181</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396</v>
      </c>
      <c r="AF324" s="156"/>
      <c r="AG324" s="156"/>
      <c r="AH324" s="156"/>
      <c r="AI324" s="156" t="s">
        <v>394</v>
      </c>
      <c r="AJ324" s="156"/>
      <c r="AK324" s="156"/>
      <c r="AL324" s="156"/>
      <c r="AM324" s="156" t="s">
        <v>423</v>
      </c>
      <c r="AN324" s="156"/>
      <c r="AO324" s="156"/>
      <c r="AP324" s="152"/>
      <c r="AQ324" s="152" t="s">
        <v>235</v>
      </c>
      <c r="AR324" s="153"/>
      <c r="AS324" s="153"/>
      <c r="AT324" s="154"/>
      <c r="AU324" s="197" t="s">
        <v>251</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236</v>
      </c>
      <c r="AT325" s="135"/>
      <c r="AU325" s="201"/>
      <c r="AV325" s="201"/>
      <c r="AW325" s="134" t="s">
        <v>181</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396</v>
      </c>
      <c r="AF328" s="156"/>
      <c r="AG328" s="156"/>
      <c r="AH328" s="156"/>
      <c r="AI328" s="156" t="s">
        <v>394</v>
      </c>
      <c r="AJ328" s="156"/>
      <c r="AK328" s="156"/>
      <c r="AL328" s="156"/>
      <c r="AM328" s="156" t="s">
        <v>423</v>
      </c>
      <c r="AN328" s="156"/>
      <c r="AO328" s="156"/>
      <c r="AP328" s="152"/>
      <c r="AQ328" s="152" t="s">
        <v>235</v>
      </c>
      <c r="AR328" s="153"/>
      <c r="AS328" s="153"/>
      <c r="AT328" s="154"/>
      <c r="AU328" s="197" t="s">
        <v>251</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236</v>
      </c>
      <c r="AT329" s="135"/>
      <c r="AU329" s="201"/>
      <c r="AV329" s="201"/>
      <c r="AW329" s="134" t="s">
        <v>181</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1"/>
      <c r="I332" s="131"/>
      <c r="J332" s="131"/>
      <c r="K332" s="131"/>
      <c r="L332" s="131"/>
      <c r="M332" s="131"/>
      <c r="N332" s="131"/>
      <c r="O332" s="131"/>
      <c r="P332" s="132"/>
      <c r="Q332" s="160" t="s">
        <v>339</v>
      </c>
      <c r="R332" s="131"/>
      <c r="S332" s="131"/>
      <c r="T332" s="131"/>
      <c r="U332" s="131"/>
      <c r="V332" s="131"/>
      <c r="W332" s="131"/>
      <c r="X332" s="131"/>
      <c r="Y332" s="131"/>
      <c r="Z332" s="131"/>
      <c r="AA332" s="131"/>
      <c r="AB332" s="130" t="s">
        <v>340</v>
      </c>
      <c r="AC332" s="131"/>
      <c r="AD332" s="132"/>
      <c r="AE332" s="160" t="s">
        <v>253</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252</v>
      </c>
      <c r="H339" s="131"/>
      <c r="I339" s="131"/>
      <c r="J339" s="131"/>
      <c r="K339" s="131"/>
      <c r="L339" s="131"/>
      <c r="M339" s="131"/>
      <c r="N339" s="131"/>
      <c r="O339" s="131"/>
      <c r="P339" s="132"/>
      <c r="Q339" s="160" t="s">
        <v>339</v>
      </c>
      <c r="R339" s="131"/>
      <c r="S339" s="131"/>
      <c r="T339" s="131"/>
      <c r="U339" s="131"/>
      <c r="V339" s="131"/>
      <c r="W339" s="131"/>
      <c r="X339" s="131"/>
      <c r="Y339" s="131"/>
      <c r="Z339" s="131"/>
      <c r="AA339" s="131"/>
      <c r="AB339" s="130" t="s">
        <v>340</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252</v>
      </c>
      <c r="H346" s="131"/>
      <c r="I346" s="131"/>
      <c r="J346" s="131"/>
      <c r="K346" s="131"/>
      <c r="L346" s="131"/>
      <c r="M346" s="131"/>
      <c r="N346" s="131"/>
      <c r="O346" s="131"/>
      <c r="P346" s="132"/>
      <c r="Q346" s="160" t="s">
        <v>339</v>
      </c>
      <c r="R346" s="131"/>
      <c r="S346" s="131"/>
      <c r="T346" s="131"/>
      <c r="U346" s="131"/>
      <c r="V346" s="131"/>
      <c r="W346" s="131"/>
      <c r="X346" s="131"/>
      <c r="Y346" s="131"/>
      <c r="Z346" s="131"/>
      <c r="AA346" s="131"/>
      <c r="AB346" s="130" t="s">
        <v>340</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252</v>
      </c>
      <c r="H353" s="131"/>
      <c r="I353" s="131"/>
      <c r="J353" s="131"/>
      <c r="K353" s="131"/>
      <c r="L353" s="131"/>
      <c r="M353" s="131"/>
      <c r="N353" s="131"/>
      <c r="O353" s="131"/>
      <c r="P353" s="132"/>
      <c r="Q353" s="160" t="s">
        <v>339</v>
      </c>
      <c r="R353" s="131"/>
      <c r="S353" s="131"/>
      <c r="T353" s="131"/>
      <c r="U353" s="131"/>
      <c r="V353" s="131"/>
      <c r="W353" s="131"/>
      <c r="X353" s="131"/>
      <c r="Y353" s="131"/>
      <c r="Z353" s="131"/>
      <c r="AA353" s="131"/>
      <c r="AB353" s="130" t="s">
        <v>340</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252</v>
      </c>
      <c r="H360" s="131"/>
      <c r="I360" s="131"/>
      <c r="J360" s="131"/>
      <c r="K360" s="131"/>
      <c r="L360" s="131"/>
      <c r="M360" s="131"/>
      <c r="N360" s="131"/>
      <c r="O360" s="131"/>
      <c r="P360" s="132"/>
      <c r="Q360" s="160" t="s">
        <v>339</v>
      </c>
      <c r="R360" s="131"/>
      <c r="S360" s="131"/>
      <c r="T360" s="131"/>
      <c r="U360" s="131"/>
      <c r="V360" s="131"/>
      <c r="W360" s="131"/>
      <c r="X360" s="131"/>
      <c r="Y360" s="131"/>
      <c r="Z360" s="131"/>
      <c r="AA360" s="131"/>
      <c r="AB360" s="130" t="s">
        <v>340</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396</v>
      </c>
      <c r="AF372" s="156"/>
      <c r="AG372" s="156"/>
      <c r="AH372" s="156"/>
      <c r="AI372" s="156" t="s">
        <v>394</v>
      </c>
      <c r="AJ372" s="156"/>
      <c r="AK372" s="156"/>
      <c r="AL372" s="156"/>
      <c r="AM372" s="156" t="s">
        <v>423</v>
      </c>
      <c r="AN372" s="156"/>
      <c r="AO372" s="156"/>
      <c r="AP372" s="152"/>
      <c r="AQ372" s="152" t="s">
        <v>235</v>
      </c>
      <c r="AR372" s="153"/>
      <c r="AS372" s="153"/>
      <c r="AT372" s="154"/>
      <c r="AU372" s="197" t="s">
        <v>251</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236</v>
      </c>
      <c r="AT373" s="135"/>
      <c r="AU373" s="201"/>
      <c r="AV373" s="201"/>
      <c r="AW373" s="134" t="s">
        <v>181</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396</v>
      </c>
      <c r="AF376" s="156"/>
      <c r="AG376" s="156"/>
      <c r="AH376" s="156"/>
      <c r="AI376" s="156" t="s">
        <v>394</v>
      </c>
      <c r="AJ376" s="156"/>
      <c r="AK376" s="156"/>
      <c r="AL376" s="156"/>
      <c r="AM376" s="156" t="s">
        <v>423</v>
      </c>
      <c r="AN376" s="156"/>
      <c r="AO376" s="156"/>
      <c r="AP376" s="152"/>
      <c r="AQ376" s="152" t="s">
        <v>235</v>
      </c>
      <c r="AR376" s="153"/>
      <c r="AS376" s="153"/>
      <c r="AT376" s="154"/>
      <c r="AU376" s="197" t="s">
        <v>251</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236</v>
      </c>
      <c r="AT377" s="135"/>
      <c r="AU377" s="201"/>
      <c r="AV377" s="201"/>
      <c r="AW377" s="134" t="s">
        <v>181</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396</v>
      </c>
      <c r="AF380" s="156"/>
      <c r="AG380" s="156"/>
      <c r="AH380" s="156"/>
      <c r="AI380" s="156" t="s">
        <v>394</v>
      </c>
      <c r="AJ380" s="156"/>
      <c r="AK380" s="156"/>
      <c r="AL380" s="156"/>
      <c r="AM380" s="156" t="s">
        <v>423</v>
      </c>
      <c r="AN380" s="156"/>
      <c r="AO380" s="156"/>
      <c r="AP380" s="152"/>
      <c r="AQ380" s="152" t="s">
        <v>235</v>
      </c>
      <c r="AR380" s="153"/>
      <c r="AS380" s="153"/>
      <c r="AT380" s="154"/>
      <c r="AU380" s="197" t="s">
        <v>251</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236</v>
      </c>
      <c r="AT381" s="135"/>
      <c r="AU381" s="201"/>
      <c r="AV381" s="201"/>
      <c r="AW381" s="134" t="s">
        <v>181</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396</v>
      </c>
      <c r="AF384" s="156"/>
      <c r="AG384" s="156"/>
      <c r="AH384" s="156"/>
      <c r="AI384" s="156" t="s">
        <v>394</v>
      </c>
      <c r="AJ384" s="156"/>
      <c r="AK384" s="156"/>
      <c r="AL384" s="156"/>
      <c r="AM384" s="156" t="s">
        <v>423</v>
      </c>
      <c r="AN384" s="156"/>
      <c r="AO384" s="156"/>
      <c r="AP384" s="152"/>
      <c r="AQ384" s="152" t="s">
        <v>235</v>
      </c>
      <c r="AR384" s="153"/>
      <c r="AS384" s="153"/>
      <c r="AT384" s="154"/>
      <c r="AU384" s="197" t="s">
        <v>251</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236</v>
      </c>
      <c r="AT385" s="135"/>
      <c r="AU385" s="201"/>
      <c r="AV385" s="201"/>
      <c r="AW385" s="134" t="s">
        <v>181</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396</v>
      </c>
      <c r="AF388" s="156"/>
      <c r="AG388" s="156"/>
      <c r="AH388" s="156"/>
      <c r="AI388" s="156" t="s">
        <v>394</v>
      </c>
      <c r="AJ388" s="156"/>
      <c r="AK388" s="156"/>
      <c r="AL388" s="156"/>
      <c r="AM388" s="156" t="s">
        <v>423</v>
      </c>
      <c r="AN388" s="156"/>
      <c r="AO388" s="156"/>
      <c r="AP388" s="152"/>
      <c r="AQ388" s="152" t="s">
        <v>235</v>
      </c>
      <c r="AR388" s="153"/>
      <c r="AS388" s="153"/>
      <c r="AT388" s="154"/>
      <c r="AU388" s="197" t="s">
        <v>251</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236</v>
      </c>
      <c r="AT389" s="135"/>
      <c r="AU389" s="201"/>
      <c r="AV389" s="201"/>
      <c r="AW389" s="134" t="s">
        <v>181</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1"/>
      <c r="I392" s="131"/>
      <c r="J392" s="131"/>
      <c r="K392" s="131"/>
      <c r="L392" s="131"/>
      <c r="M392" s="131"/>
      <c r="N392" s="131"/>
      <c r="O392" s="131"/>
      <c r="P392" s="132"/>
      <c r="Q392" s="160" t="s">
        <v>339</v>
      </c>
      <c r="R392" s="131"/>
      <c r="S392" s="131"/>
      <c r="T392" s="131"/>
      <c r="U392" s="131"/>
      <c r="V392" s="131"/>
      <c r="W392" s="131"/>
      <c r="X392" s="131"/>
      <c r="Y392" s="131"/>
      <c r="Z392" s="131"/>
      <c r="AA392" s="131"/>
      <c r="AB392" s="130" t="s">
        <v>340</v>
      </c>
      <c r="AC392" s="131"/>
      <c r="AD392" s="132"/>
      <c r="AE392" s="160" t="s">
        <v>253</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252</v>
      </c>
      <c r="H399" s="131"/>
      <c r="I399" s="131"/>
      <c r="J399" s="131"/>
      <c r="K399" s="131"/>
      <c r="L399" s="131"/>
      <c r="M399" s="131"/>
      <c r="N399" s="131"/>
      <c r="O399" s="131"/>
      <c r="P399" s="132"/>
      <c r="Q399" s="160" t="s">
        <v>339</v>
      </c>
      <c r="R399" s="131"/>
      <c r="S399" s="131"/>
      <c r="T399" s="131"/>
      <c r="U399" s="131"/>
      <c r="V399" s="131"/>
      <c r="W399" s="131"/>
      <c r="X399" s="131"/>
      <c r="Y399" s="131"/>
      <c r="Z399" s="131"/>
      <c r="AA399" s="131"/>
      <c r="AB399" s="130" t="s">
        <v>340</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252</v>
      </c>
      <c r="H406" s="131"/>
      <c r="I406" s="131"/>
      <c r="J406" s="131"/>
      <c r="K406" s="131"/>
      <c r="L406" s="131"/>
      <c r="M406" s="131"/>
      <c r="N406" s="131"/>
      <c r="O406" s="131"/>
      <c r="P406" s="132"/>
      <c r="Q406" s="160" t="s">
        <v>339</v>
      </c>
      <c r="R406" s="131"/>
      <c r="S406" s="131"/>
      <c r="T406" s="131"/>
      <c r="U406" s="131"/>
      <c r="V406" s="131"/>
      <c r="W406" s="131"/>
      <c r="X406" s="131"/>
      <c r="Y406" s="131"/>
      <c r="Z406" s="131"/>
      <c r="AA406" s="131"/>
      <c r="AB406" s="130" t="s">
        <v>340</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252</v>
      </c>
      <c r="H413" s="131"/>
      <c r="I413" s="131"/>
      <c r="J413" s="131"/>
      <c r="K413" s="131"/>
      <c r="L413" s="131"/>
      <c r="M413" s="131"/>
      <c r="N413" s="131"/>
      <c r="O413" s="131"/>
      <c r="P413" s="132"/>
      <c r="Q413" s="160" t="s">
        <v>339</v>
      </c>
      <c r="R413" s="131"/>
      <c r="S413" s="131"/>
      <c r="T413" s="131"/>
      <c r="U413" s="131"/>
      <c r="V413" s="131"/>
      <c r="W413" s="131"/>
      <c r="X413" s="131"/>
      <c r="Y413" s="131"/>
      <c r="Z413" s="131"/>
      <c r="AA413" s="131"/>
      <c r="AB413" s="130" t="s">
        <v>340</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252</v>
      </c>
      <c r="H420" s="131"/>
      <c r="I420" s="131"/>
      <c r="J420" s="131"/>
      <c r="K420" s="131"/>
      <c r="L420" s="131"/>
      <c r="M420" s="131"/>
      <c r="N420" s="131"/>
      <c r="O420" s="131"/>
      <c r="P420" s="132"/>
      <c r="Q420" s="160" t="s">
        <v>339</v>
      </c>
      <c r="R420" s="131"/>
      <c r="S420" s="131"/>
      <c r="T420" s="131"/>
      <c r="U420" s="131"/>
      <c r="V420" s="131"/>
      <c r="W420" s="131"/>
      <c r="X420" s="131"/>
      <c r="Y420" s="131"/>
      <c r="Z420" s="131"/>
      <c r="AA420" s="131"/>
      <c r="AB420" s="130" t="s">
        <v>340</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426</v>
      </c>
      <c r="D430" s="939"/>
      <c r="E430" s="175" t="s">
        <v>404</v>
      </c>
      <c r="F430" s="904"/>
      <c r="G430" s="905" t="s">
        <v>255</v>
      </c>
      <c r="H430" s="124"/>
      <c r="I430" s="124"/>
      <c r="J430" s="906" t="s">
        <v>645</v>
      </c>
      <c r="K430" s="907"/>
      <c r="L430" s="907"/>
      <c r="M430" s="907"/>
      <c r="N430" s="907"/>
      <c r="O430" s="907"/>
      <c r="P430" s="907"/>
      <c r="Q430" s="907"/>
      <c r="R430" s="907"/>
      <c r="S430" s="907"/>
      <c r="T430" s="908"/>
      <c r="U430" s="587" t="s">
        <v>645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90"/>
      <c r="B431" s="187"/>
      <c r="C431" s="181"/>
      <c r="D431" s="187"/>
      <c r="E431" s="343" t="s">
        <v>244</v>
      </c>
      <c r="F431" s="344"/>
      <c r="G431" s="345" t="s">
        <v>241</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7" t="s">
        <v>243</v>
      </c>
      <c r="AF431" s="338"/>
      <c r="AG431" s="338"/>
      <c r="AH431" s="339"/>
      <c r="AI431" s="340" t="s">
        <v>417</v>
      </c>
      <c r="AJ431" s="340"/>
      <c r="AK431" s="340"/>
      <c r="AL431" s="160"/>
      <c r="AM431" s="340" t="s">
        <v>430</v>
      </c>
      <c r="AN431" s="340"/>
      <c r="AO431" s="340"/>
      <c r="AP431" s="160"/>
      <c r="AQ431" s="160" t="s">
        <v>235</v>
      </c>
      <c r="AR431" s="131"/>
      <c r="AS431" s="131"/>
      <c r="AT431" s="132"/>
      <c r="AU431" s="137" t="s">
        <v>134</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645</v>
      </c>
      <c r="AF432" s="201"/>
      <c r="AG432" s="134" t="s">
        <v>236</v>
      </c>
      <c r="AH432" s="135"/>
      <c r="AI432" s="157"/>
      <c r="AJ432" s="157"/>
      <c r="AK432" s="157"/>
      <c r="AL432" s="155"/>
      <c r="AM432" s="157"/>
      <c r="AN432" s="157"/>
      <c r="AO432" s="157"/>
      <c r="AP432" s="155"/>
      <c r="AQ432" s="589" t="s">
        <v>645</v>
      </c>
      <c r="AR432" s="201"/>
      <c r="AS432" s="134" t="s">
        <v>236</v>
      </c>
      <c r="AT432" s="135"/>
      <c r="AU432" s="201" t="s">
        <v>645</v>
      </c>
      <c r="AV432" s="201"/>
      <c r="AW432" s="134" t="s">
        <v>181</v>
      </c>
      <c r="AX432" s="196"/>
    </row>
    <row r="433" spans="1:50" ht="23.25" customHeight="1" x14ac:dyDescent="0.15">
      <c r="A433" s="190"/>
      <c r="B433" s="187"/>
      <c r="C433" s="181"/>
      <c r="D433" s="187"/>
      <c r="E433" s="343"/>
      <c r="F433" s="344"/>
      <c r="G433" s="105" t="s">
        <v>645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645</v>
      </c>
      <c r="AC433" s="214"/>
      <c r="AD433" s="214"/>
      <c r="AE433" s="341" t="s">
        <v>645</v>
      </c>
      <c r="AF433" s="208"/>
      <c r="AG433" s="208"/>
      <c r="AH433" s="208"/>
      <c r="AI433" s="341" t="s">
        <v>645</v>
      </c>
      <c r="AJ433" s="208"/>
      <c r="AK433" s="208"/>
      <c r="AL433" s="208"/>
      <c r="AM433" s="341" t="s">
        <v>645</v>
      </c>
      <c r="AN433" s="208"/>
      <c r="AO433" s="208"/>
      <c r="AP433" s="342"/>
      <c r="AQ433" s="341" t="s">
        <v>645</v>
      </c>
      <c r="AR433" s="208"/>
      <c r="AS433" s="208"/>
      <c r="AT433" s="342"/>
      <c r="AU433" s="208" t="s">
        <v>645</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645</v>
      </c>
      <c r="AC434" s="206"/>
      <c r="AD434" s="206"/>
      <c r="AE434" s="341" t="s">
        <v>645</v>
      </c>
      <c r="AF434" s="208"/>
      <c r="AG434" s="208"/>
      <c r="AH434" s="342"/>
      <c r="AI434" s="341" t="s">
        <v>645</v>
      </c>
      <c r="AJ434" s="208"/>
      <c r="AK434" s="208"/>
      <c r="AL434" s="208"/>
      <c r="AM434" s="341" t="s">
        <v>645</v>
      </c>
      <c r="AN434" s="208"/>
      <c r="AO434" s="208"/>
      <c r="AP434" s="342"/>
      <c r="AQ434" s="341" t="s">
        <v>645</v>
      </c>
      <c r="AR434" s="208"/>
      <c r="AS434" s="208"/>
      <c r="AT434" s="342"/>
      <c r="AU434" s="208" t="s">
        <v>645</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78" t="s">
        <v>182</v>
      </c>
      <c r="AC435" s="578"/>
      <c r="AD435" s="578"/>
      <c r="AE435" s="341" t="s">
        <v>645</v>
      </c>
      <c r="AF435" s="208"/>
      <c r="AG435" s="208"/>
      <c r="AH435" s="342"/>
      <c r="AI435" s="341" t="s">
        <v>645</v>
      </c>
      <c r="AJ435" s="208"/>
      <c r="AK435" s="208"/>
      <c r="AL435" s="208"/>
      <c r="AM435" s="341" t="s">
        <v>645</v>
      </c>
      <c r="AN435" s="208"/>
      <c r="AO435" s="208"/>
      <c r="AP435" s="342"/>
      <c r="AQ435" s="341" t="s">
        <v>645</v>
      </c>
      <c r="AR435" s="208"/>
      <c r="AS435" s="208"/>
      <c r="AT435" s="342"/>
      <c r="AU435" s="208" t="s">
        <v>645</v>
      </c>
      <c r="AV435" s="208"/>
      <c r="AW435" s="208"/>
      <c r="AX435" s="209"/>
    </row>
    <row r="436" spans="1:50" ht="18.75" hidden="1" customHeight="1" x14ac:dyDescent="0.15">
      <c r="A436" s="190"/>
      <c r="B436" s="187"/>
      <c r="C436" s="181"/>
      <c r="D436" s="187"/>
      <c r="E436" s="343" t="s">
        <v>244</v>
      </c>
      <c r="F436" s="344"/>
      <c r="G436" s="345" t="s">
        <v>241</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7" t="s">
        <v>243</v>
      </c>
      <c r="AF436" s="338"/>
      <c r="AG436" s="338"/>
      <c r="AH436" s="339"/>
      <c r="AI436" s="340" t="s">
        <v>417</v>
      </c>
      <c r="AJ436" s="340"/>
      <c r="AK436" s="340"/>
      <c r="AL436" s="160"/>
      <c r="AM436" s="340" t="s">
        <v>430</v>
      </c>
      <c r="AN436" s="340"/>
      <c r="AO436" s="340"/>
      <c r="AP436" s="160"/>
      <c r="AQ436" s="160" t="s">
        <v>235</v>
      </c>
      <c r="AR436" s="131"/>
      <c r="AS436" s="131"/>
      <c r="AT436" s="132"/>
      <c r="AU436" s="137" t="s">
        <v>134</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236</v>
      </c>
      <c r="AH437" s="135"/>
      <c r="AI437" s="157"/>
      <c r="AJ437" s="157"/>
      <c r="AK437" s="157"/>
      <c r="AL437" s="155"/>
      <c r="AM437" s="157"/>
      <c r="AN437" s="157"/>
      <c r="AO437" s="157"/>
      <c r="AP437" s="155"/>
      <c r="AQ437" s="589"/>
      <c r="AR437" s="201"/>
      <c r="AS437" s="134" t="s">
        <v>236</v>
      </c>
      <c r="AT437" s="135"/>
      <c r="AU437" s="201"/>
      <c r="AV437" s="201"/>
      <c r="AW437" s="134" t="s">
        <v>181</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78" t="s">
        <v>182</v>
      </c>
      <c r="AC440" s="578"/>
      <c r="AD440" s="578"/>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244</v>
      </c>
      <c r="F441" s="344"/>
      <c r="G441" s="345" t="s">
        <v>241</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7" t="s">
        <v>243</v>
      </c>
      <c r="AF441" s="338"/>
      <c r="AG441" s="338"/>
      <c r="AH441" s="339"/>
      <c r="AI441" s="340" t="s">
        <v>417</v>
      </c>
      <c r="AJ441" s="340"/>
      <c r="AK441" s="340"/>
      <c r="AL441" s="160"/>
      <c r="AM441" s="340" t="s">
        <v>430</v>
      </c>
      <c r="AN441" s="340"/>
      <c r="AO441" s="340"/>
      <c r="AP441" s="160"/>
      <c r="AQ441" s="160" t="s">
        <v>235</v>
      </c>
      <c r="AR441" s="131"/>
      <c r="AS441" s="131"/>
      <c r="AT441" s="132"/>
      <c r="AU441" s="137" t="s">
        <v>134</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236</v>
      </c>
      <c r="AH442" s="135"/>
      <c r="AI442" s="157"/>
      <c r="AJ442" s="157"/>
      <c r="AK442" s="157"/>
      <c r="AL442" s="155"/>
      <c r="AM442" s="157"/>
      <c r="AN442" s="157"/>
      <c r="AO442" s="157"/>
      <c r="AP442" s="155"/>
      <c r="AQ442" s="589"/>
      <c r="AR442" s="201"/>
      <c r="AS442" s="134" t="s">
        <v>236</v>
      </c>
      <c r="AT442" s="135"/>
      <c r="AU442" s="201"/>
      <c r="AV442" s="201"/>
      <c r="AW442" s="134" t="s">
        <v>181</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78" t="s">
        <v>182</v>
      </c>
      <c r="AC445" s="578"/>
      <c r="AD445" s="578"/>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244</v>
      </c>
      <c r="F446" s="344"/>
      <c r="G446" s="345" t="s">
        <v>241</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7" t="s">
        <v>243</v>
      </c>
      <c r="AF446" s="338"/>
      <c r="AG446" s="338"/>
      <c r="AH446" s="339"/>
      <c r="AI446" s="340" t="s">
        <v>417</v>
      </c>
      <c r="AJ446" s="340"/>
      <c r="AK446" s="340"/>
      <c r="AL446" s="160"/>
      <c r="AM446" s="340" t="s">
        <v>430</v>
      </c>
      <c r="AN446" s="340"/>
      <c r="AO446" s="340"/>
      <c r="AP446" s="160"/>
      <c r="AQ446" s="160" t="s">
        <v>235</v>
      </c>
      <c r="AR446" s="131"/>
      <c r="AS446" s="131"/>
      <c r="AT446" s="132"/>
      <c r="AU446" s="137" t="s">
        <v>134</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236</v>
      </c>
      <c r="AH447" s="135"/>
      <c r="AI447" s="157"/>
      <c r="AJ447" s="157"/>
      <c r="AK447" s="157"/>
      <c r="AL447" s="155"/>
      <c r="AM447" s="157"/>
      <c r="AN447" s="157"/>
      <c r="AO447" s="157"/>
      <c r="AP447" s="155"/>
      <c r="AQ447" s="589"/>
      <c r="AR447" s="201"/>
      <c r="AS447" s="134" t="s">
        <v>236</v>
      </c>
      <c r="AT447" s="135"/>
      <c r="AU447" s="201"/>
      <c r="AV447" s="201"/>
      <c r="AW447" s="134" t="s">
        <v>181</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78" t="s">
        <v>182</v>
      </c>
      <c r="AC450" s="578"/>
      <c r="AD450" s="578"/>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244</v>
      </c>
      <c r="F451" s="344"/>
      <c r="G451" s="345" t="s">
        <v>241</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7" t="s">
        <v>243</v>
      </c>
      <c r="AF451" s="338"/>
      <c r="AG451" s="338"/>
      <c r="AH451" s="339"/>
      <c r="AI451" s="340" t="s">
        <v>417</v>
      </c>
      <c r="AJ451" s="340"/>
      <c r="AK451" s="340"/>
      <c r="AL451" s="160"/>
      <c r="AM451" s="340" t="s">
        <v>430</v>
      </c>
      <c r="AN451" s="340"/>
      <c r="AO451" s="340"/>
      <c r="AP451" s="160"/>
      <c r="AQ451" s="160" t="s">
        <v>235</v>
      </c>
      <c r="AR451" s="131"/>
      <c r="AS451" s="131"/>
      <c r="AT451" s="132"/>
      <c r="AU451" s="137" t="s">
        <v>134</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236</v>
      </c>
      <c r="AH452" s="135"/>
      <c r="AI452" s="157"/>
      <c r="AJ452" s="157"/>
      <c r="AK452" s="157"/>
      <c r="AL452" s="155"/>
      <c r="AM452" s="157"/>
      <c r="AN452" s="157"/>
      <c r="AO452" s="157"/>
      <c r="AP452" s="155"/>
      <c r="AQ452" s="589"/>
      <c r="AR452" s="201"/>
      <c r="AS452" s="134" t="s">
        <v>236</v>
      </c>
      <c r="AT452" s="135"/>
      <c r="AU452" s="201"/>
      <c r="AV452" s="201"/>
      <c r="AW452" s="134" t="s">
        <v>181</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78" t="s">
        <v>182</v>
      </c>
      <c r="AC455" s="578"/>
      <c r="AD455" s="578"/>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245</v>
      </c>
      <c r="F456" s="344"/>
      <c r="G456" s="345" t="s">
        <v>242</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7" t="s">
        <v>243</v>
      </c>
      <c r="AF456" s="338"/>
      <c r="AG456" s="338"/>
      <c r="AH456" s="339"/>
      <c r="AI456" s="340" t="s">
        <v>417</v>
      </c>
      <c r="AJ456" s="340"/>
      <c r="AK456" s="340"/>
      <c r="AL456" s="160"/>
      <c r="AM456" s="340" t="s">
        <v>430</v>
      </c>
      <c r="AN456" s="340"/>
      <c r="AO456" s="340"/>
      <c r="AP456" s="160"/>
      <c r="AQ456" s="160" t="s">
        <v>235</v>
      </c>
      <c r="AR456" s="131"/>
      <c r="AS456" s="131"/>
      <c r="AT456" s="132"/>
      <c r="AU456" s="137" t="s">
        <v>134</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645</v>
      </c>
      <c r="AF457" s="201"/>
      <c r="AG457" s="134" t="s">
        <v>236</v>
      </c>
      <c r="AH457" s="135"/>
      <c r="AI457" s="157"/>
      <c r="AJ457" s="157"/>
      <c r="AK457" s="157"/>
      <c r="AL457" s="155"/>
      <c r="AM457" s="157"/>
      <c r="AN457" s="157"/>
      <c r="AO457" s="157"/>
      <c r="AP457" s="155"/>
      <c r="AQ457" s="589" t="s">
        <v>645</v>
      </c>
      <c r="AR457" s="201"/>
      <c r="AS457" s="134" t="s">
        <v>236</v>
      </c>
      <c r="AT457" s="135"/>
      <c r="AU457" s="201" t="s">
        <v>645</v>
      </c>
      <c r="AV457" s="201"/>
      <c r="AW457" s="134" t="s">
        <v>181</v>
      </c>
      <c r="AX457" s="196"/>
    </row>
    <row r="458" spans="1:50" ht="23.25" customHeight="1" x14ac:dyDescent="0.15">
      <c r="A458" s="190"/>
      <c r="B458" s="187"/>
      <c r="C458" s="181"/>
      <c r="D458" s="187"/>
      <c r="E458" s="343"/>
      <c r="F458" s="344"/>
      <c r="G458" s="105" t="s">
        <v>645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645</v>
      </c>
      <c r="AC458" s="214"/>
      <c r="AD458" s="214"/>
      <c r="AE458" s="341" t="s">
        <v>645</v>
      </c>
      <c r="AF458" s="208"/>
      <c r="AG458" s="208"/>
      <c r="AH458" s="208"/>
      <c r="AI458" s="341" t="s">
        <v>645</v>
      </c>
      <c r="AJ458" s="208"/>
      <c r="AK458" s="208"/>
      <c r="AL458" s="208"/>
      <c r="AM458" s="341" t="s">
        <v>645</v>
      </c>
      <c r="AN458" s="208"/>
      <c r="AO458" s="208"/>
      <c r="AP458" s="342"/>
      <c r="AQ458" s="341" t="s">
        <v>645</v>
      </c>
      <c r="AR458" s="208"/>
      <c r="AS458" s="208"/>
      <c r="AT458" s="342"/>
      <c r="AU458" s="208" t="s">
        <v>645</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645</v>
      </c>
      <c r="AC459" s="206"/>
      <c r="AD459" s="206"/>
      <c r="AE459" s="341" t="s">
        <v>645</v>
      </c>
      <c r="AF459" s="208"/>
      <c r="AG459" s="208"/>
      <c r="AH459" s="342"/>
      <c r="AI459" s="341" t="s">
        <v>645</v>
      </c>
      <c r="AJ459" s="208"/>
      <c r="AK459" s="208"/>
      <c r="AL459" s="208"/>
      <c r="AM459" s="341" t="s">
        <v>645</v>
      </c>
      <c r="AN459" s="208"/>
      <c r="AO459" s="208"/>
      <c r="AP459" s="342"/>
      <c r="AQ459" s="341" t="s">
        <v>645</v>
      </c>
      <c r="AR459" s="208"/>
      <c r="AS459" s="208"/>
      <c r="AT459" s="342"/>
      <c r="AU459" s="208" t="s">
        <v>645</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78" t="s">
        <v>14</v>
      </c>
      <c r="AC460" s="578"/>
      <c r="AD460" s="578"/>
      <c r="AE460" s="341" t="s">
        <v>645</v>
      </c>
      <c r="AF460" s="208"/>
      <c r="AG460" s="208"/>
      <c r="AH460" s="342"/>
      <c r="AI460" s="341" t="s">
        <v>645</v>
      </c>
      <c r="AJ460" s="208"/>
      <c r="AK460" s="208"/>
      <c r="AL460" s="208"/>
      <c r="AM460" s="341" t="s">
        <v>645</v>
      </c>
      <c r="AN460" s="208"/>
      <c r="AO460" s="208"/>
      <c r="AP460" s="342"/>
      <c r="AQ460" s="341" t="s">
        <v>645</v>
      </c>
      <c r="AR460" s="208"/>
      <c r="AS460" s="208"/>
      <c r="AT460" s="342"/>
      <c r="AU460" s="208" t="s">
        <v>645</v>
      </c>
      <c r="AV460" s="208"/>
      <c r="AW460" s="208"/>
      <c r="AX460" s="209"/>
    </row>
    <row r="461" spans="1:50" ht="18.75" hidden="1" customHeight="1" x14ac:dyDescent="0.15">
      <c r="A461" s="190"/>
      <c r="B461" s="187"/>
      <c r="C461" s="181"/>
      <c r="D461" s="187"/>
      <c r="E461" s="343" t="s">
        <v>245</v>
      </c>
      <c r="F461" s="344"/>
      <c r="G461" s="345" t="s">
        <v>242</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7" t="s">
        <v>243</v>
      </c>
      <c r="AF461" s="338"/>
      <c r="AG461" s="338"/>
      <c r="AH461" s="339"/>
      <c r="AI461" s="340" t="s">
        <v>417</v>
      </c>
      <c r="AJ461" s="340"/>
      <c r="AK461" s="340"/>
      <c r="AL461" s="160"/>
      <c r="AM461" s="340" t="s">
        <v>430</v>
      </c>
      <c r="AN461" s="340"/>
      <c r="AO461" s="340"/>
      <c r="AP461" s="160"/>
      <c r="AQ461" s="160" t="s">
        <v>235</v>
      </c>
      <c r="AR461" s="131"/>
      <c r="AS461" s="131"/>
      <c r="AT461" s="132"/>
      <c r="AU461" s="137" t="s">
        <v>134</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236</v>
      </c>
      <c r="AH462" s="135"/>
      <c r="AI462" s="157"/>
      <c r="AJ462" s="157"/>
      <c r="AK462" s="157"/>
      <c r="AL462" s="155"/>
      <c r="AM462" s="157"/>
      <c r="AN462" s="157"/>
      <c r="AO462" s="157"/>
      <c r="AP462" s="155"/>
      <c r="AQ462" s="589"/>
      <c r="AR462" s="201"/>
      <c r="AS462" s="134" t="s">
        <v>236</v>
      </c>
      <c r="AT462" s="135"/>
      <c r="AU462" s="201"/>
      <c r="AV462" s="201"/>
      <c r="AW462" s="134" t="s">
        <v>181</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78" t="s">
        <v>14</v>
      </c>
      <c r="AC465" s="578"/>
      <c r="AD465" s="578"/>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245</v>
      </c>
      <c r="F466" s="344"/>
      <c r="G466" s="345" t="s">
        <v>242</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7" t="s">
        <v>243</v>
      </c>
      <c r="AF466" s="338"/>
      <c r="AG466" s="338"/>
      <c r="AH466" s="339"/>
      <c r="AI466" s="340" t="s">
        <v>417</v>
      </c>
      <c r="AJ466" s="340"/>
      <c r="AK466" s="340"/>
      <c r="AL466" s="160"/>
      <c r="AM466" s="340" t="s">
        <v>430</v>
      </c>
      <c r="AN466" s="340"/>
      <c r="AO466" s="340"/>
      <c r="AP466" s="160"/>
      <c r="AQ466" s="160" t="s">
        <v>235</v>
      </c>
      <c r="AR466" s="131"/>
      <c r="AS466" s="131"/>
      <c r="AT466" s="132"/>
      <c r="AU466" s="137" t="s">
        <v>134</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236</v>
      </c>
      <c r="AH467" s="135"/>
      <c r="AI467" s="157"/>
      <c r="AJ467" s="157"/>
      <c r="AK467" s="157"/>
      <c r="AL467" s="155"/>
      <c r="AM467" s="157"/>
      <c r="AN467" s="157"/>
      <c r="AO467" s="157"/>
      <c r="AP467" s="155"/>
      <c r="AQ467" s="589"/>
      <c r="AR467" s="201"/>
      <c r="AS467" s="134" t="s">
        <v>236</v>
      </c>
      <c r="AT467" s="135"/>
      <c r="AU467" s="201"/>
      <c r="AV467" s="201"/>
      <c r="AW467" s="134" t="s">
        <v>181</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78" t="s">
        <v>14</v>
      </c>
      <c r="AC470" s="578"/>
      <c r="AD470" s="578"/>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245</v>
      </c>
      <c r="F471" s="344"/>
      <c r="G471" s="345" t="s">
        <v>242</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7" t="s">
        <v>243</v>
      </c>
      <c r="AF471" s="338"/>
      <c r="AG471" s="338"/>
      <c r="AH471" s="339"/>
      <c r="AI471" s="340" t="s">
        <v>417</v>
      </c>
      <c r="AJ471" s="340"/>
      <c r="AK471" s="340"/>
      <c r="AL471" s="160"/>
      <c r="AM471" s="340" t="s">
        <v>430</v>
      </c>
      <c r="AN471" s="340"/>
      <c r="AO471" s="340"/>
      <c r="AP471" s="160"/>
      <c r="AQ471" s="160" t="s">
        <v>235</v>
      </c>
      <c r="AR471" s="131"/>
      <c r="AS471" s="131"/>
      <c r="AT471" s="132"/>
      <c r="AU471" s="137" t="s">
        <v>134</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236</v>
      </c>
      <c r="AH472" s="135"/>
      <c r="AI472" s="157"/>
      <c r="AJ472" s="157"/>
      <c r="AK472" s="157"/>
      <c r="AL472" s="155"/>
      <c r="AM472" s="157"/>
      <c r="AN472" s="157"/>
      <c r="AO472" s="157"/>
      <c r="AP472" s="155"/>
      <c r="AQ472" s="589"/>
      <c r="AR472" s="201"/>
      <c r="AS472" s="134" t="s">
        <v>236</v>
      </c>
      <c r="AT472" s="135"/>
      <c r="AU472" s="201"/>
      <c r="AV472" s="201"/>
      <c r="AW472" s="134" t="s">
        <v>181</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78" t="s">
        <v>14</v>
      </c>
      <c r="AC475" s="578"/>
      <c r="AD475" s="578"/>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245</v>
      </c>
      <c r="F476" s="344"/>
      <c r="G476" s="345" t="s">
        <v>242</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7" t="s">
        <v>243</v>
      </c>
      <c r="AF476" s="338"/>
      <c r="AG476" s="338"/>
      <c r="AH476" s="339"/>
      <c r="AI476" s="340" t="s">
        <v>417</v>
      </c>
      <c r="AJ476" s="340"/>
      <c r="AK476" s="340"/>
      <c r="AL476" s="160"/>
      <c r="AM476" s="340" t="s">
        <v>430</v>
      </c>
      <c r="AN476" s="340"/>
      <c r="AO476" s="340"/>
      <c r="AP476" s="160"/>
      <c r="AQ476" s="160" t="s">
        <v>235</v>
      </c>
      <c r="AR476" s="131"/>
      <c r="AS476" s="131"/>
      <c r="AT476" s="132"/>
      <c r="AU476" s="137" t="s">
        <v>134</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236</v>
      </c>
      <c r="AH477" s="135"/>
      <c r="AI477" s="157"/>
      <c r="AJ477" s="157"/>
      <c r="AK477" s="157"/>
      <c r="AL477" s="155"/>
      <c r="AM477" s="157"/>
      <c r="AN477" s="157"/>
      <c r="AO477" s="157"/>
      <c r="AP477" s="155"/>
      <c r="AQ477" s="589"/>
      <c r="AR477" s="201"/>
      <c r="AS477" s="134" t="s">
        <v>236</v>
      </c>
      <c r="AT477" s="135"/>
      <c r="AU477" s="201"/>
      <c r="AV477" s="201"/>
      <c r="AW477" s="134" t="s">
        <v>181</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78" t="s">
        <v>14</v>
      </c>
      <c r="AC480" s="578"/>
      <c r="AD480" s="578"/>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413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6.5" customHeight="1" x14ac:dyDescent="0.15">
      <c r="A482" s="190"/>
      <c r="B482" s="187"/>
      <c r="C482" s="181"/>
      <c r="D482" s="187"/>
      <c r="E482" s="126" t="s">
        <v>645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6.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408</v>
      </c>
      <c r="F484" s="176"/>
      <c r="G484" s="905" t="s">
        <v>255</v>
      </c>
      <c r="H484" s="124"/>
      <c r="I484" s="124"/>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90"/>
      <c r="B485" s="187"/>
      <c r="C485" s="181"/>
      <c r="D485" s="187"/>
      <c r="E485" s="343" t="s">
        <v>244</v>
      </c>
      <c r="F485" s="344"/>
      <c r="G485" s="345" t="s">
        <v>241</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7" t="s">
        <v>243</v>
      </c>
      <c r="AF485" s="338"/>
      <c r="AG485" s="338"/>
      <c r="AH485" s="339"/>
      <c r="AI485" s="340" t="s">
        <v>417</v>
      </c>
      <c r="AJ485" s="340"/>
      <c r="AK485" s="340"/>
      <c r="AL485" s="160"/>
      <c r="AM485" s="340" t="s">
        <v>430</v>
      </c>
      <c r="AN485" s="340"/>
      <c r="AO485" s="340"/>
      <c r="AP485" s="160"/>
      <c r="AQ485" s="160" t="s">
        <v>235</v>
      </c>
      <c r="AR485" s="131"/>
      <c r="AS485" s="131"/>
      <c r="AT485" s="132"/>
      <c r="AU485" s="137" t="s">
        <v>134</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236</v>
      </c>
      <c r="AH486" s="135"/>
      <c r="AI486" s="157"/>
      <c r="AJ486" s="157"/>
      <c r="AK486" s="157"/>
      <c r="AL486" s="155"/>
      <c r="AM486" s="157"/>
      <c r="AN486" s="157"/>
      <c r="AO486" s="157"/>
      <c r="AP486" s="155"/>
      <c r="AQ486" s="589"/>
      <c r="AR486" s="201"/>
      <c r="AS486" s="134" t="s">
        <v>236</v>
      </c>
      <c r="AT486" s="135"/>
      <c r="AU486" s="201"/>
      <c r="AV486" s="201"/>
      <c r="AW486" s="134" t="s">
        <v>181</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78" t="s">
        <v>182</v>
      </c>
      <c r="AC489" s="578"/>
      <c r="AD489" s="578"/>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244</v>
      </c>
      <c r="F490" s="344"/>
      <c r="G490" s="345" t="s">
        <v>241</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7" t="s">
        <v>243</v>
      </c>
      <c r="AF490" s="338"/>
      <c r="AG490" s="338"/>
      <c r="AH490" s="339"/>
      <c r="AI490" s="340" t="s">
        <v>417</v>
      </c>
      <c r="AJ490" s="340"/>
      <c r="AK490" s="340"/>
      <c r="AL490" s="160"/>
      <c r="AM490" s="340" t="s">
        <v>430</v>
      </c>
      <c r="AN490" s="340"/>
      <c r="AO490" s="340"/>
      <c r="AP490" s="160"/>
      <c r="AQ490" s="160" t="s">
        <v>235</v>
      </c>
      <c r="AR490" s="131"/>
      <c r="AS490" s="131"/>
      <c r="AT490" s="132"/>
      <c r="AU490" s="137" t="s">
        <v>134</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236</v>
      </c>
      <c r="AH491" s="135"/>
      <c r="AI491" s="157"/>
      <c r="AJ491" s="157"/>
      <c r="AK491" s="157"/>
      <c r="AL491" s="155"/>
      <c r="AM491" s="157"/>
      <c r="AN491" s="157"/>
      <c r="AO491" s="157"/>
      <c r="AP491" s="155"/>
      <c r="AQ491" s="589"/>
      <c r="AR491" s="201"/>
      <c r="AS491" s="134" t="s">
        <v>236</v>
      </c>
      <c r="AT491" s="135"/>
      <c r="AU491" s="201"/>
      <c r="AV491" s="201"/>
      <c r="AW491" s="134" t="s">
        <v>181</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78" t="s">
        <v>182</v>
      </c>
      <c r="AC494" s="578"/>
      <c r="AD494" s="578"/>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244</v>
      </c>
      <c r="F495" s="344"/>
      <c r="G495" s="345" t="s">
        <v>241</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7" t="s">
        <v>243</v>
      </c>
      <c r="AF495" s="338"/>
      <c r="AG495" s="338"/>
      <c r="AH495" s="339"/>
      <c r="AI495" s="340" t="s">
        <v>417</v>
      </c>
      <c r="AJ495" s="340"/>
      <c r="AK495" s="340"/>
      <c r="AL495" s="160"/>
      <c r="AM495" s="340" t="s">
        <v>430</v>
      </c>
      <c r="AN495" s="340"/>
      <c r="AO495" s="340"/>
      <c r="AP495" s="160"/>
      <c r="AQ495" s="160" t="s">
        <v>235</v>
      </c>
      <c r="AR495" s="131"/>
      <c r="AS495" s="131"/>
      <c r="AT495" s="132"/>
      <c r="AU495" s="137" t="s">
        <v>134</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236</v>
      </c>
      <c r="AH496" s="135"/>
      <c r="AI496" s="157"/>
      <c r="AJ496" s="157"/>
      <c r="AK496" s="157"/>
      <c r="AL496" s="155"/>
      <c r="AM496" s="157"/>
      <c r="AN496" s="157"/>
      <c r="AO496" s="157"/>
      <c r="AP496" s="155"/>
      <c r="AQ496" s="589"/>
      <c r="AR496" s="201"/>
      <c r="AS496" s="134" t="s">
        <v>236</v>
      </c>
      <c r="AT496" s="135"/>
      <c r="AU496" s="201"/>
      <c r="AV496" s="201"/>
      <c r="AW496" s="134" t="s">
        <v>181</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78" t="s">
        <v>182</v>
      </c>
      <c r="AC499" s="578"/>
      <c r="AD499" s="578"/>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244</v>
      </c>
      <c r="F500" s="344"/>
      <c r="G500" s="345" t="s">
        <v>241</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7" t="s">
        <v>243</v>
      </c>
      <c r="AF500" s="338"/>
      <c r="AG500" s="338"/>
      <c r="AH500" s="339"/>
      <c r="AI500" s="340" t="s">
        <v>417</v>
      </c>
      <c r="AJ500" s="340"/>
      <c r="AK500" s="340"/>
      <c r="AL500" s="160"/>
      <c r="AM500" s="340" t="s">
        <v>430</v>
      </c>
      <c r="AN500" s="340"/>
      <c r="AO500" s="340"/>
      <c r="AP500" s="160"/>
      <c r="AQ500" s="160" t="s">
        <v>235</v>
      </c>
      <c r="AR500" s="131"/>
      <c r="AS500" s="131"/>
      <c r="AT500" s="132"/>
      <c r="AU500" s="137" t="s">
        <v>134</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236</v>
      </c>
      <c r="AH501" s="135"/>
      <c r="AI501" s="157"/>
      <c r="AJ501" s="157"/>
      <c r="AK501" s="157"/>
      <c r="AL501" s="155"/>
      <c r="AM501" s="157"/>
      <c r="AN501" s="157"/>
      <c r="AO501" s="157"/>
      <c r="AP501" s="155"/>
      <c r="AQ501" s="589"/>
      <c r="AR501" s="201"/>
      <c r="AS501" s="134" t="s">
        <v>236</v>
      </c>
      <c r="AT501" s="135"/>
      <c r="AU501" s="201"/>
      <c r="AV501" s="201"/>
      <c r="AW501" s="134" t="s">
        <v>181</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78" t="s">
        <v>182</v>
      </c>
      <c r="AC504" s="578"/>
      <c r="AD504" s="578"/>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244</v>
      </c>
      <c r="F505" s="344"/>
      <c r="G505" s="345" t="s">
        <v>241</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7" t="s">
        <v>243</v>
      </c>
      <c r="AF505" s="338"/>
      <c r="AG505" s="338"/>
      <c r="AH505" s="339"/>
      <c r="AI505" s="340" t="s">
        <v>417</v>
      </c>
      <c r="AJ505" s="340"/>
      <c r="AK505" s="340"/>
      <c r="AL505" s="160"/>
      <c r="AM505" s="340" t="s">
        <v>430</v>
      </c>
      <c r="AN505" s="340"/>
      <c r="AO505" s="340"/>
      <c r="AP505" s="160"/>
      <c r="AQ505" s="160" t="s">
        <v>235</v>
      </c>
      <c r="AR505" s="131"/>
      <c r="AS505" s="131"/>
      <c r="AT505" s="132"/>
      <c r="AU505" s="137" t="s">
        <v>134</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236</v>
      </c>
      <c r="AH506" s="135"/>
      <c r="AI506" s="157"/>
      <c r="AJ506" s="157"/>
      <c r="AK506" s="157"/>
      <c r="AL506" s="155"/>
      <c r="AM506" s="157"/>
      <c r="AN506" s="157"/>
      <c r="AO506" s="157"/>
      <c r="AP506" s="155"/>
      <c r="AQ506" s="589"/>
      <c r="AR506" s="201"/>
      <c r="AS506" s="134" t="s">
        <v>236</v>
      </c>
      <c r="AT506" s="135"/>
      <c r="AU506" s="201"/>
      <c r="AV506" s="201"/>
      <c r="AW506" s="134" t="s">
        <v>181</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78" t="s">
        <v>182</v>
      </c>
      <c r="AC509" s="578"/>
      <c r="AD509" s="578"/>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245</v>
      </c>
      <c r="F510" s="344"/>
      <c r="G510" s="345" t="s">
        <v>242</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7" t="s">
        <v>243</v>
      </c>
      <c r="AF510" s="338"/>
      <c r="AG510" s="338"/>
      <c r="AH510" s="339"/>
      <c r="AI510" s="340" t="s">
        <v>417</v>
      </c>
      <c r="AJ510" s="340"/>
      <c r="AK510" s="340"/>
      <c r="AL510" s="160"/>
      <c r="AM510" s="340" t="s">
        <v>430</v>
      </c>
      <c r="AN510" s="340"/>
      <c r="AO510" s="340"/>
      <c r="AP510" s="160"/>
      <c r="AQ510" s="160" t="s">
        <v>235</v>
      </c>
      <c r="AR510" s="131"/>
      <c r="AS510" s="131"/>
      <c r="AT510" s="132"/>
      <c r="AU510" s="137" t="s">
        <v>134</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236</v>
      </c>
      <c r="AH511" s="135"/>
      <c r="AI511" s="157"/>
      <c r="AJ511" s="157"/>
      <c r="AK511" s="157"/>
      <c r="AL511" s="155"/>
      <c r="AM511" s="157"/>
      <c r="AN511" s="157"/>
      <c r="AO511" s="157"/>
      <c r="AP511" s="155"/>
      <c r="AQ511" s="589"/>
      <c r="AR511" s="201"/>
      <c r="AS511" s="134" t="s">
        <v>236</v>
      </c>
      <c r="AT511" s="135"/>
      <c r="AU511" s="201"/>
      <c r="AV511" s="201"/>
      <c r="AW511" s="134" t="s">
        <v>181</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78" t="s">
        <v>14</v>
      </c>
      <c r="AC514" s="578"/>
      <c r="AD514" s="578"/>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245</v>
      </c>
      <c r="F515" s="344"/>
      <c r="G515" s="345" t="s">
        <v>242</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7" t="s">
        <v>243</v>
      </c>
      <c r="AF515" s="338"/>
      <c r="AG515" s="338"/>
      <c r="AH515" s="339"/>
      <c r="AI515" s="340" t="s">
        <v>417</v>
      </c>
      <c r="AJ515" s="340"/>
      <c r="AK515" s="340"/>
      <c r="AL515" s="160"/>
      <c r="AM515" s="340" t="s">
        <v>430</v>
      </c>
      <c r="AN515" s="340"/>
      <c r="AO515" s="340"/>
      <c r="AP515" s="160"/>
      <c r="AQ515" s="160" t="s">
        <v>235</v>
      </c>
      <c r="AR515" s="131"/>
      <c r="AS515" s="131"/>
      <c r="AT515" s="132"/>
      <c r="AU515" s="137" t="s">
        <v>134</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236</v>
      </c>
      <c r="AH516" s="135"/>
      <c r="AI516" s="157"/>
      <c r="AJ516" s="157"/>
      <c r="AK516" s="157"/>
      <c r="AL516" s="155"/>
      <c r="AM516" s="157"/>
      <c r="AN516" s="157"/>
      <c r="AO516" s="157"/>
      <c r="AP516" s="155"/>
      <c r="AQ516" s="589"/>
      <c r="AR516" s="201"/>
      <c r="AS516" s="134" t="s">
        <v>236</v>
      </c>
      <c r="AT516" s="135"/>
      <c r="AU516" s="201"/>
      <c r="AV516" s="201"/>
      <c r="AW516" s="134" t="s">
        <v>181</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78" t="s">
        <v>14</v>
      </c>
      <c r="AC519" s="578"/>
      <c r="AD519" s="578"/>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245</v>
      </c>
      <c r="F520" s="344"/>
      <c r="G520" s="345" t="s">
        <v>242</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7" t="s">
        <v>243</v>
      </c>
      <c r="AF520" s="338"/>
      <c r="AG520" s="338"/>
      <c r="AH520" s="339"/>
      <c r="AI520" s="340" t="s">
        <v>417</v>
      </c>
      <c r="AJ520" s="340"/>
      <c r="AK520" s="340"/>
      <c r="AL520" s="160"/>
      <c r="AM520" s="340" t="s">
        <v>430</v>
      </c>
      <c r="AN520" s="340"/>
      <c r="AO520" s="340"/>
      <c r="AP520" s="160"/>
      <c r="AQ520" s="160" t="s">
        <v>235</v>
      </c>
      <c r="AR520" s="131"/>
      <c r="AS520" s="131"/>
      <c r="AT520" s="132"/>
      <c r="AU520" s="137" t="s">
        <v>134</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236</v>
      </c>
      <c r="AH521" s="135"/>
      <c r="AI521" s="157"/>
      <c r="AJ521" s="157"/>
      <c r="AK521" s="157"/>
      <c r="AL521" s="155"/>
      <c r="AM521" s="157"/>
      <c r="AN521" s="157"/>
      <c r="AO521" s="157"/>
      <c r="AP521" s="155"/>
      <c r="AQ521" s="589"/>
      <c r="AR521" s="201"/>
      <c r="AS521" s="134" t="s">
        <v>236</v>
      </c>
      <c r="AT521" s="135"/>
      <c r="AU521" s="201"/>
      <c r="AV521" s="201"/>
      <c r="AW521" s="134" t="s">
        <v>181</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78" t="s">
        <v>14</v>
      </c>
      <c r="AC524" s="578"/>
      <c r="AD524" s="578"/>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245</v>
      </c>
      <c r="F525" s="344"/>
      <c r="G525" s="345" t="s">
        <v>242</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7" t="s">
        <v>243</v>
      </c>
      <c r="AF525" s="338"/>
      <c r="AG525" s="338"/>
      <c r="AH525" s="339"/>
      <c r="AI525" s="340" t="s">
        <v>417</v>
      </c>
      <c r="AJ525" s="340"/>
      <c r="AK525" s="340"/>
      <c r="AL525" s="160"/>
      <c r="AM525" s="340" t="s">
        <v>430</v>
      </c>
      <c r="AN525" s="340"/>
      <c r="AO525" s="340"/>
      <c r="AP525" s="160"/>
      <c r="AQ525" s="160" t="s">
        <v>235</v>
      </c>
      <c r="AR525" s="131"/>
      <c r="AS525" s="131"/>
      <c r="AT525" s="132"/>
      <c r="AU525" s="137" t="s">
        <v>134</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236</v>
      </c>
      <c r="AH526" s="135"/>
      <c r="AI526" s="157"/>
      <c r="AJ526" s="157"/>
      <c r="AK526" s="157"/>
      <c r="AL526" s="155"/>
      <c r="AM526" s="157"/>
      <c r="AN526" s="157"/>
      <c r="AO526" s="157"/>
      <c r="AP526" s="155"/>
      <c r="AQ526" s="589"/>
      <c r="AR526" s="201"/>
      <c r="AS526" s="134" t="s">
        <v>236</v>
      </c>
      <c r="AT526" s="135"/>
      <c r="AU526" s="201"/>
      <c r="AV526" s="201"/>
      <c r="AW526" s="134" t="s">
        <v>181</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78" t="s">
        <v>14</v>
      </c>
      <c r="AC529" s="578"/>
      <c r="AD529" s="578"/>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245</v>
      </c>
      <c r="F530" s="344"/>
      <c r="G530" s="345" t="s">
        <v>242</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7" t="s">
        <v>243</v>
      </c>
      <c r="AF530" s="338"/>
      <c r="AG530" s="338"/>
      <c r="AH530" s="339"/>
      <c r="AI530" s="340" t="s">
        <v>417</v>
      </c>
      <c r="AJ530" s="340"/>
      <c r="AK530" s="340"/>
      <c r="AL530" s="160"/>
      <c r="AM530" s="340" t="s">
        <v>430</v>
      </c>
      <c r="AN530" s="340"/>
      <c r="AO530" s="340"/>
      <c r="AP530" s="160"/>
      <c r="AQ530" s="160" t="s">
        <v>235</v>
      </c>
      <c r="AR530" s="131"/>
      <c r="AS530" s="131"/>
      <c r="AT530" s="132"/>
      <c r="AU530" s="137" t="s">
        <v>134</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236</v>
      </c>
      <c r="AH531" s="135"/>
      <c r="AI531" s="157"/>
      <c r="AJ531" s="157"/>
      <c r="AK531" s="157"/>
      <c r="AL531" s="155"/>
      <c r="AM531" s="157"/>
      <c r="AN531" s="157"/>
      <c r="AO531" s="157"/>
      <c r="AP531" s="155"/>
      <c r="AQ531" s="589"/>
      <c r="AR531" s="201"/>
      <c r="AS531" s="134" t="s">
        <v>236</v>
      </c>
      <c r="AT531" s="135"/>
      <c r="AU531" s="201"/>
      <c r="AV531" s="201"/>
      <c r="AW531" s="134" t="s">
        <v>181</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78" t="s">
        <v>14</v>
      </c>
      <c r="AC534" s="578"/>
      <c r="AD534" s="578"/>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414</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409</v>
      </c>
      <c r="F538" s="176"/>
      <c r="G538" s="905" t="s">
        <v>255</v>
      </c>
      <c r="H538" s="124"/>
      <c r="I538" s="124"/>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90"/>
      <c r="B539" s="187"/>
      <c r="C539" s="181"/>
      <c r="D539" s="187"/>
      <c r="E539" s="343" t="s">
        <v>244</v>
      </c>
      <c r="F539" s="344"/>
      <c r="G539" s="345" t="s">
        <v>241</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7" t="s">
        <v>243</v>
      </c>
      <c r="AF539" s="338"/>
      <c r="AG539" s="338"/>
      <c r="AH539" s="339"/>
      <c r="AI539" s="340" t="s">
        <v>417</v>
      </c>
      <c r="AJ539" s="340"/>
      <c r="AK539" s="340"/>
      <c r="AL539" s="160"/>
      <c r="AM539" s="340" t="s">
        <v>430</v>
      </c>
      <c r="AN539" s="340"/>
      <c r="AO539" s="340"/>
      <c r="AP539" s="160"/>
      <c r="AQ539" s="160" t="s">
        <v>235</v>
      </c>
      <c r="AR539" s="131"/>
      <c r="AS539" s="131"/>
      <c r="AT539" s="132"/>
      <c r="AU539" s="137" t="s">
        <v>134</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236</v>
      </c>
      <c r="AH540" s="135"/>
      <c r="AI540" s="157"/>
      <c r="AJ540" s="157"/>
      <c r="AK540" s="157"/>
      <c r="AL540" s="155"/>
      <c r="AM540" s="157"/>
      <c r="AN540" s="157"/>
      <c r="AO540" s="157"/>
      <c r="AP540" s="155"/>
      <c r="AQ540" s="589"/>
      <c r="AR540" s="201"/>
      <c r="AS540" s="134" t="s">
        <v>236</v>
      </c>
      <c r="AT540" s="135"/>
      <c r="AU540" s="201"/>
      <c r="AV540" s="201"/>
      <c r="AW540" s="134" t="s">
        <v>181</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78" t="s">
        <v>182</v>
      </c>
      <c r="AC543" s="578"/>
      <c r="AD543" s="578"/>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244</v>
      </c>
      <c r="F544" s="344"/>
      <c r="G544" s="345" t="s">
        <v>241</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7" t="s">
        <v>243</v>
      </c>
      <c r="AF544" s="338"/>
      <c r="AG544" s="338"/>
      <c r="AH544" s="339"/>
      <c r="AI544" s="340" t="s">
        <v>417</v>
      </c>
      <c r="AJ544" s="340"/>
      <c r="AK544" s="340"/>
      <c r="AL544" s="160"/>
      <c r="AM544" s="340" t="s">
        <v>430</v>
      </c>
      <c r="AN544" s="340"/>
      <c r="AO544" s="340"/>
      <c r="AP544" s="160"/>
      <c r="AQ544" s="160" t="s">
        <v>235</v>
      </c>
      <c r="AR544" s="131"/>
      <c r="AS544" s="131"/>
      <c r="AT544" s="132"/>
      <c r="AU544" s="137" t="s">
        <v>134</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236</v>
      </c>
      <c r="AH545" s="135"/>
      <c r="AI545" s="157"/>
      <c r="AJ545" s="157"/>
      <c r="AK545" s="157"/>
      <c r="AL545" s="155"/>
      <c r="AM545" s="157"/>
      <c r="AN545" s="157"/>
      <c r="AO545" s="157"/>
      <c r="AP545" s="155"/>
      <c r="AQ545" s="589"/>
      <c r="AR545" s="201"/>
      <c r="AS545" s="134" t="s">
        <v>236</v>
      </c>
      <c r="AT545" s="135"/>
      <c r="AU545" s="201"/>
      <c r="AV545" s="201"/>
      <c r="AW545" s="134" t="s">
        <v>181</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78" t="s">
        <v>182</v>
      </c>
      <c r="AC548" s="578"/>
      <c r="AD548" s="578"/>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244</v>
      </c>
      <c r="F549" s="344"/>
      <c r="G549" s="345" t="s">
        <v>241</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7" t="s">
        <v>243</v>
      </c>
      <c r="AF549" s="338"/>
      <c r="AG549" s="338"/>
      <c r="AH549" s="339"/>
      <c r="AI549" s="340" t="s">
        <v>417</v>
      </c>
      <c r="AJ549" s="340"/>
      <c r="AK549" s="340"/>
      <c r="AL549" s="160"/>
      <c r="AM549" s="340" t="s">
        <v>430</v>
      </c>
      <c r="AN549" s="340"/>
      <c r="AO549" s="340"/>
      <c r="AP549" s="160"/>
      <c r="AQ549" s="160" t="s">
        <v>235</v>
      </c>
      <c r="AR549" s="131"/>
      <c r="AS549" s="131"/>
      <c r="AT549" s="132"/>
      <c r="AU549" s="137" t="s">
        <v>134</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236</v>
      </c>
      <c r="AH550" s="135"/>
      <c r="AI550" s="157"/>
      <c r="AJ550" s="157"/>
      <c r="AK550" s="157"/>
      <c r="AL550" s="155"/>
      <c r="AM550" s="157"/>
      <c r="AN550" s="157"/>
      <c r="AO550" s="157"/>
      <c r="AP550" s="155"/>
      <c r="AQ550" s="589"/>
      <c r="AR550" s="201"/>
      <c r="AS550" s="134" t="s">
        <v>236</v>
      </c>
      <c r="AT550" s="135"/>
      <c r="AU550" s="201"/>
      <c r="AV550" s="201"/>
      <c r="AW550" s="134" t="s">
        <v>181</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78" t="s">
        <v>182</v>
      </c>
      <c r="AC553" s="578"/>
      <c r="AD553" s="578"/>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244</v>
      </c>
      <c r="F554" s="344"/>
      <c r="G554" s="345" t="s">
        <v>241</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7" t="s">
        <v>243</v>
      </c>
      <c r="AF554" s="338"/>
      <c r="AG554" s="338"/>
      <c r="AH554" s="339"/>
      <c r="AI554" s="340" t="s">
        <v>417</v>
      </c>
      <c r="AJ554" s="340"/>
      <c r="AK554" s="340"/>
      <c r="AL554" s="160"/>
      <c r="AM554" s="340" t="s">
        <v>430</v>
      </c>
      <c r="AN554" s="340"/>
      <c r="AO554" s="340"/>
      <c r="AP554" s="160"/>
      <c r="AQ554" s="160" t="s">
        <v>235</v>
      </c>
      <c r="AR554" s="131"/>
      <c r="AS554" s="131"/>
      <c r="AT554" s="132"/>
      <c r="AU554" s="137" t="s">
        <v>134</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236</v>
      </c>
      <c r="AH555" s="135"/>
      <c r="AI555" s="157"/>
      <c r="AJ555" s="157"/>
      <c r="AK555" s="157"/>
      <c r="AL555" s="155"/>
      <c r="AM555" s="157"/>
      <c r="AN555" s="157"/>
      <c r="AO555" s="157"/>
      <c r="AP555" s="155"/>
      <c r="AQ555" s="589"/>
      <c r="AR555" s="201"/>
      <c r="AS555" s="134" t="s">
        <v>236</v>
      </c>
      <c r="AT555" s="135"/>
      <c r="AU555" s="201"/>
      <c r="AV555" s="201"/>
      <c r="AW555" s="134" t="s">
        <v>181</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78" t="s">
        <v>182</v>
      </c>
      <c r="AC558" s="578"/>
      <c r="AD558" s="578"/>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244</v>
      </c>
      <c r="F559" s="344"/>
      <c r="G559" s="345" t="s">
        <v>241</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7" t="s">
        <v>243</v>
      </c>
      <c r="AF559" s="338"/>
      <c r="AG559" s="338"/>
      <c r="AH559" s="339"/>
      <c r="AI559" s="340" t="s">
        <v>417</v>
      </c>
      <c r="AJ559" s="340"/>
      <c r="AK559" s="340"/>
      <c r="AL559" s="160"/>
      <c r="AM559" s="340" t="s">
        <v>430</v>
      </c>
      <c r="AN559" s="340"/>
      <c r="AO559" s="340"/>
      <c r="AP559" s="160"/>
      <c r="AQ559" s="160" t="s">
        <v>235</v>
      </c>
      <c r="AR559" s="131"/>
      <c r="AS559" s="131"/>
      <c r="AT559" s="132"/>
      <c r="AU559" s="137" t="s">
        <v>134</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236</v>
      </c>
      <c r="AH560" s="135"/>
      <c r="AI560" s="157"/>
      <c r="AJ560" s="157"/>
      <c r="AK560" s="157"/>
      <c r="AL560" s="155"/>
      <c r="AM560" s="157"/>
      <c r="AN560" s="157"/>
      <c r="AO560" s="157"/>
      <c r="AP560" s="155"/>
      <c r="AQ560" s="589"/>
      <c r="AR560" s="201"/>
      <c r="AS560" s="134" t="s">
        <v>236</v>
      </c>
      <c r="AT560" s="135"/>
      <c r="AU560" s="201"/>
      <c r="AV560" s="201"/>
      <c r="AW560" s="134" t="s">
        <v>181</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78" t="s">
        <v>182</v>
      </c>
      <c r="AC563" s="578"/>
      <c r="AD563" s="578"/>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245</v>
      </c>
      <c r="F564" s="344"/>
      <c r="G564" s="345" t="s">
        <v>242</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7" t="s">
        <v>243</v>
      </c>
      <c r="AF564" s="338"/>
      <c r="AG564" s="338"/>
      <c r="AH564" s="339"/>
      <c r="AI564" s="340" t="s">
        <v>417</v>
      </c>
      <c r="AJ564" s="340"/>
      <c r="AK564" s="340"/>
      <c r="AL564" s="160"/>
      <c r="AM564" s="340" t="s">
        <v>430</v>
      </c>
      <c r="AN564" s="340"/>
      <c r="AO564" s="340"/>
      <c r="AP564" s="160"/>
      <c r="AQ564" s="160" t="s">
        <v>235</v>
      </c>
      <c r="AR564" s="131"/>
      <c r="AS564" s="131"/>
      <c r="AT564" s="132"/>
      <c r="AU564" s="137" t="s">
        <v>134</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236</v>
      </c>
      <c r="AH565" s="135"/>
      <c r="AI565" s="157"/>
      <c r="AJ565" s="157"/>
      <c r="AK565" s="157"/>
      <c r="AL565" s="155"/>
      <c r="AM565" s="157"/>
      <c r="AN565" s="157"/>
      <c r="AO565" s="157"/>
      <c r="AP565" s="155"/>
      <c r="AQ565" s="589"/>
      <c r="AR565" s="201"/>
      <c r="AS565" s="134" t="s">
        <v>236</v>
      </c>
      <c r="AT565" s="135"/>
      <c r="AU565" s="201"/>
      <c r="AV565" s="201"/>
      <c r="AW565" s="134" t="s">
        <v>181</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78" t="s">
        <v>14</v>
      </c>
      <c r="AC568" s="578"/>
      <c r="AD568" s="578"/>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245</v>
      </c>
      <c r="F569" s="344"/>
      <c r="G569" s="345" t="s">
        <v>242</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7" t="s">
        <v>243</v>
      </c>
      <c r="AF569" s="338"/>
      <c r="AG569" s="338"/>
      <c r="AH569" s="339"/>
      <c r="AI569" s="340" t="s">
        <v>417</v>
      </c>
      <c r="AJ569" s="340"/>
      <c r="AK569" s="340"/>
      <c r="AL569" s="160"/>
      <c r="AM569" s="340" t="s">
        <v>430</v>
      </c>
      <c r="AN569" s="340"/>
      <c r="AO569" s="340"/>
      <c r="AP569" s="160"/>
      <c r="AQ569" s="160" t="s">
        <v>235</v>
      </c>
      <c r="AR569" s="131"/>
      <c r="AS569" s="131"/>
      <c r="AT569" s="132"/>
      <c r="AU569" s="137" t="s">
        <v>134</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236</v>
      </c>
      <c r="AH570" s="135"/>
      <c r="AI570" s="157"/>
      <c r="AJ570" s="157"/>
      <c r="AK570" s="157"/>
      <c r="AL570" s="155"/>
      <c r="AM570" s="157"/>
      <c r="AN570" s="157"/>
      <c r="AO570" s="157"/>
      <c r="AP570" s="155"/>
      <c r="AQ570" s="589"/>
      <c r="AR570" s="201"/>
      <c r="AS570" s="134" t="s">
        <v>236</v>
      </c>
      <c r="AT570" s="135"/>
      <c r="AU570" s="201"/>
      <c r="AV570" s="201"/>
      <c r="AW570" s="134" t="s">
        <v>181</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78" t="s">
        <v>14</v>
      </c>
      <c r="AC573" s="578"/>
      <c r="AD573" s="578"/>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245</v>
      </c>
      <c r="F574" s="344"/>
      <c r="G574" s="345" t="s">
        <v>242</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7" t="s">
        <v>243</v>
      </c>
      <c r="AF574" s="338"/>
      <c r="AG574" s="338"/>
      <c r="AH574" s="339"/>
      <c r="AI574" s="340" t="s">
        <v>417</v>
      </c>
      <c r="AJ574" s="340"/>
      <c r="AK574" s="340"/>
      <c r="AL574" s="160"/>
      <c r="AM574" s="340" t="s">
        <v>430</v>
      </c>
      <c r="AN574" s="340"/>
      <c r="AO574" s="340"/>
      <c r="AP574" s="160"/>
      <c r="AQ574" s="160" t="s">
        <v>235</v>
      </c>
      <c r="AR574" s="131"/>
      <c r="AS574" s="131"/>
      <c r="AT574" s="132"/>
      <c r="AU574" s="137" t="s">
        <v>134</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236</v>
      </c>
      <c r="AH575" s="135"/>
      <c r="AI575" s="157"/>
      <c r="AJ575" s="157"/>
      <c r="AK575" s="157"/>
      <c r="AL575" s="155"/>
      <c r="AM575" s="157"/>
      <c r="AN575" s="157"/>
      <c r="AO575" s="157"/>
      <c r="AP575" s="155"/>
      <c r="AQ575" s="589"/>
      <c r="AR575" s="201"/>
      <c r="AS575" s="134" t="s">
        <v>236</v>
      </c>
      <c r="AT575" s="135"/>
      <c r="AU575" s="201"/>
      <c r="AV575" s="201"/>
      <c r="AW575" s="134" t="s">
        <v>181</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78" t="s">
        <v>14</v>
      </c>
      <c r="AC578" s="578"/>
      <c r="AD578" s="578"/>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245</v>
      </c>
      <c r="F579" s="344"/>
      <c r="G579" s="345" t="s">
        <v>242</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7" t="s">
        <v>243</v>
      </c>
      <c r="AF579" s="338"/>
      <c r="AG579" s="338"/>
      <c r="AH579" s="339"/>
      <c r="AI579" s="340" t="s">
        <v>417</v>
      </c>
      <c r="AJ579" s="340"/>
      <c r="AK579" s="340"/>
      <c r="AL579" s="160"/>
      <c r="AM579" s="340" t="s">
        <v>430</v>
      </c>
      <c r="AN579" s="340"/>
      <c r="AO579" s="340"/>
      <c r="AP579" s="160"/>
      <c r="AQ579" s="160" t="s">
        <v>235</v>
      </c>
      <c r="AR579" s="131"/>
      <c r="AS579" s="131"/>
      <c r="AT579" s="132"/>
      <c r="AU579" s="137" t="s">
        <v>134</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236</v>
      </c>
      <c r="AH580" s="135"/>
      <c r="AI580" s="157"/>
      <c r="AJ580" s="157"/>
      <c r="AK580" s="157"/>
      <c r="AL580" s="155"/>
      <c r="AM580" s="157"/>
      <c r="AN580" s="157"/>
      <c r="AO580" s="157"/>
      <c r="AP580" s="155"/>
      <c r="AQ580" s="589"/>
      <c r="AR580" s="201"/>
      <c r="AS580" s="134" t="s">
        <v>236</v>
      </c>
      <c r="AT580" s="135"/>
      <c r="AU580" s="201"/>
      <c r="AV580" s="201"/>
      <c r="AW580" s="134" t="s">
        <v>181</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78" t="s">
        <v>14</v>
      </c>
      <c r="AC583" s="578"/>
      <c r="AD583" s="578"/>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245</v>
      </c>
      <c r="F584" s="344"/>
      <c r="G584" s="345" t="s">
        <v>242</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7" t="s">
        <v>243</v>
      </c>
      <c r="AF584" s="338"/>
      <c r="AG584" s="338"/>
      <c r="AH584" s="339"/>
      <c r="AI584" s="340" t="s">
        <v>417</v>
      </c>
      <c r="AJ584" s="340"/>
      <c r="AK584" s="340"/>
      <c r="AL584" s="160"/>
      <c r="AM584" s="340" t="s">
        <v>430</v>
      </c>
      <c r="AN584" s="340"/>
      <c r="AO584" s="340"/>
      <c r="AP584" s="160"/>
      <c r="AQ584" s="160" t="s">
        <v>235</v>
      </c>
      <c r="AR584" s="131"/>
      <c r="AS584" s="131"/>
      <c r="AT584" s="132"/>
      <c r="AU584" s="137" t="s">
        <v>134</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236</v>
      </c>
      <c r="AH585" s="135"/>
      <c r="AI585" s="157"/>
      <c r="AJ585" s="157"/>
      <c r="AK585" s="157"/>
      <c r="AL585" s="155"/>
      <c r="AM585" s="157"/>
      <c r="AN585" s="157"/>
      <c r="AO585" s="157"/>
      <c r="AP585" s="155"/>
      <c r="AQ585" s="589"/>
      <c r="AR585" s="201"/>
      <c r="AS585" s="134" t="s">
        <v>236</v>
      </c>
      <c r="AT585" s="135"/>
      <c r="AU585" s="201"/>
      <c r="AV585" s="201"/>
      <c r="AW585" s="134" t="s">
        <v>181</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78" t="s">
        <v>14</v>
      </c>
      <c r="AC588" s="578"/>
      <c r="AD588" s="578"/>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414</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408</v>
      </c>
      <c r="F592" s="176"/>
      <c r="G592" s="905" t="s">
        <v>255</v>
      </c>
      <c r="H592" s="124"/>
      <c r="I592" s="124"/>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90"/>
      <c r="B593" s="187"/>
      <c r="C593" s="181"/>
      <c r="D593" s="187"/>
      <c r="E593" s="343" t="s">
        <v>244</v>
      </c>
      <c r="F593" s="344"/>
      <c r="G593" s="345" t="s">
        <v>241</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7" t="s">
        <v>243</v>
      </c>
      <c r="AF593" s="338"/>
      <c r="AG593" s="338"/>
      <c r="AH593" s="339"/>
      <c r="AI593" s="340" t="s">
        <v>417</v>
      </c>
      <c r="AJ593" s="340"/>
      <c r="AK593" s="340"/>
      <c r="AL593" s="160"/>
      <c r="AM593" s="340" t="s">
        <v>430</v>
      </c>
      <c r="AN593" s="340"/>
      <c r="AO593" s="340"/>
      <c r="AP593" s="160"/>
      <c r="AQ593" s="160" t="s">
        <v>235</v>
      </c>
      <c r="AR593" s="131"/>
      <c r="AS593" s="131"/>
      <c r="AT593" s="132"/>
      <c r="AU593" s="137" t="s">
        <v>134</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236</v>
      </c>
      <c r="AH594" s="135"/>
      <c r="AI594" s="157"/>
      <c r="AJ594" s="157"/>
      <c r="AK594" s="157"/>
      <c r="AL594" s="155"/>
      <c r="AM594" s="157"/>
      <c r="AN594" s="157"/>
      <c r="AO594" s="157"/>
      <c r="AP594" s="155"/>
      <c r="AQ594" s="589"/>
      <c r="AR594" s="201"/>
      <c r="AS594" s="134" t="s">
        <v>236</v>
      </c>
      <c r="AT594" s="135"/>
      <c r="AU594" s="201"/>
      <c r="AV594" s="201"/>
      <c r="AW594" s="134" t="s">
        <v>181</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78" t="s">
        <v>182</v>
      </c>
      <c r="AC597" s="578"/>
      <c r="AD597" s="578"/>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244</v>
      </c>
      <c r="F598" s="344"/>
      <c r="G598" s="345" t="s">
        <v>241</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7" t="s">
        <v>243</v>
      </c>
      <c r="AF598" s="338"/>
      <c r="AG598" s="338"/>
      <c r="AH598" s="339"/>
      <c r="AI598" s="340" t="s">
        <v>417</v>
      </c>
      <c r="AJ598" s="340"/>
      <c r="AK598" s="340"/>
      <c r="AL598" s="160"/>
      <c r="AM598" s="340" t="s">
        <v>430</v>
      </c>
      <c r="AN598" s="340"/>
      <c r="AO598" s="340"/>
      <c r="AP598" s="160"/>
      <c r="AQ598" s="160" t="s">
        <v>235</v>
      </c>
      <c r="AR598" s="131"/>
      <c r="AS598" s="131"/>
      <c r="AT598" s="132"/>
      <c r="AU598" s="137" t="s">
        <v>134</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236</v>
      </c>
      <c r="AH599" s="135"/>
      <c r="AI599" s="157"/>
      <c r="AJ599" s="157"/>
      <c r="AK599" s="157"/>
      <c r="AL599" s="155"/>
      <c r="AM599" s="157"/>
      <c r="AN599" s="157"/>
      <c r="AO599" s="157"/>
      <c r="AP599" s="155"/>
      <c r="AQ599" s="589"/>
      <c r="AR599" s="201"/>
      <c r="AS599" s="134" t="s">
        <v>236</v>
      </c>
      <c r="AT599" s="135"/>
      <c r="AU599" s="201"/>
      <c r="AV599" s="201"/>
      <c r="AW599" s="134" t="s">
        <v>181</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78" t="s">
        <v>182</v>
      </c>
      <c r="AC602" s="578"/>
      <c r="AD602" s="578"/>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244</v>
      </c>
      <c r="F603" s="344"/>
      <c r="G603" s="345" t="s">
        <v>241</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7" t="s">
        <v>243</v>
      </c>
      <c r="AF603" s="338"/>
      <c r="AG603" s="338"/>
      <c r="AH603" s="339"/>
      <c r="AI603" s="340" t="s">
        <v>417</v>
      </c>
      <c r="AJ603" s="340"/>
      <c r="AK603" s="340"/>
      <c r="AL603" s="160"/>
      <c r="AM603" s="340" t="s">
        <v>430</v>
      </c>
      <c r="AN603" s="340"/>
      <c r="AO603" s="340"/>
      <c r="AP603" s="160"/>
      <c r="AQ603" s="160" t="s">
        <v>235</v>
      </c>
      <c r="AR603" s="131"/>
      <c r="AS603" s="131"/>
      <c r="AT603" s="132"/>
      <c r="AU603" s="137" t="s">
        <v>134</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236</v>
      </c>
      <c r="AH604" s="135"/>
      <c r="AI604" s="157"/>
      <c r="AJ604" s="157"/>
      <c r="AK604" s="157"/>
      <c r="AL604" s="155"/>
      <c r="AM604" s="157"/>
      <c r="AN604" s="157"/>
      <c r="AO604" s="157"/>
      <c r="AP604" s="155"/>
      <c r="AQ604" s="589"/>
      <c r="AR604" s="201"/>
      <c r="AS604" s="134" t="s">
        <v>236</v>
      </c>
      <c r="AT604" s="135"/>
      <c r="AU604" s="201"/>
      <c r="AV604" s="201"/>
      <c r="AW604" s="134" t="s">
        <v>181</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78" t="s">
        <v>182</v>
      </c>
      <c r="AC607" s="578"/>
      <c r="AD607" s="578"/>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244</v>
      </c>
      <c r="F608" s="344"/>
      <c r="G608" s="345" t="s">
        <v>241</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7" t="s">
        <v>243</v>
      </c>
      <c r="AF608" s="338"/>
      <c r="AG608" s="338"/>
      <c r="AH608" s="339"/>
      <c r="AI608" s="340" t="s">
        <v>417</v>
      </c>
      <c r="AJ608" s="340"/>
      <c r="AK608" s="340"/>
      <c r="AL608" s="160"/>
      <c r="AM608" s="340" t="s">
        <v>430</v>
      </c>
      <c r="AN608" s="340"/>
      <c r="AO608" s="340"/>
      <c r="AP608" s="160"/>
      <c r="AQ608" s="160" t="s">
        <v>235</v>
      </c>
      <c r="AR608" s="131"/>
      <c r="AS608" s="131"/>
      <c r="AT608" s="132"/>
      <c r="AU608" s="137" t="s">
        <v>134</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236</v>
      </c>
      <c r="AH609" s="135"/>
      <c r="AI609" s="157"/>
      <c r="AJ609" s="157"/>
      <c r="AK609" s="157"/>
      <c r="AL609" s="155"/>
      <c r="AM609" s="157"/>
      <c r="AN609" s="157"/>
      <c r="AO609" s="157"/>
      <c r="AP609" s="155"/>
      <c r="AQ609" s="589"/>
      <c r="AR609" s="201"/>
      <c r="AS609" s="134" t="s">
        <v>236</v>
      </c>
      <c r="AT609" s="135"/>
      <c r="AU609" s="201"/>
      <c r="AV609" s="201"/>
      <c r="AW609" s="134" t="s">
        <v>181</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78" t="s">
        <v>182</v>
      </c>
      <c r="AC612" s="578"/>
      <c r="AD612" s="578"/>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244</v>
      </c>
      <c r="F613" s="344"/>
      <c r="G613" s="345" t="s">
        <v>241</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7" t="s">
        <v>243</v>
      </c>
      <c r="AF613" s="338"/>
      <c r="AG613" s="338"/>
      <c r="AH613" s="339"/>
      <c r="AI613" s="340" t="s">
        <v>417</v>
      </c>
      <c r="AJ613" s="340"/>
      <c r="AK613" s="340"/>
      <c r="AL613" s="160"/>
      <c r="AM613" s="340" t="s">
        <v>430</v>
      </c>
      <c r="AN613" s="340"/>
      <c r="AO613" s="340"/>
      <c r="AP613" s="160"/>
      <c r="AQ613" s="160" t="s">
        <v>235</v>
      </c>
      <c r="AR613" s="131"/>
      <c r="AS613" s="131"/>
      <c r="AT613" s="132"/>
      <c r="AU613" s="137" t="s">
        <v>134</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236</v>
      </c>
      <c r="AH614" s="135"/>
      <c r="AI614" s="157"/>
      <c r="AJ614" s="157"/>
      <c r="AK614" s="157"/>
      <c r="AL614" s="155"/>
      <c r="AM614" s="157"/>
      <c r="AN614" s="157"/>
      <c r="AO614" s="157"/>
      <c r="AP614" s="155"/>
      <c r="AQ614" s="589"/>
      <c r="AR614" s="201"/>
      <c r="AS614" s="134" t="s">
        <v>236</v>
      </c>
      <c r="AT614" s="135"/>
      <c r="AU614" s="201"/>
      <c r="AV614" s="201"/>
      <c r="AW614" s="134" t="s">
        <v>181</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78" t="s">
        <v>182</v>
      </c>
      <c r="AC617" s="578"/>
      <c r="AD617" s="578"/>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245</v>
      </c>
      <c r="F618" s="344"/>
      <c r="G618" s="345" t="s">
        <v>242</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7" t="s">
        <v>243</v>
      </c>
      <c r="AF618" s="338"/>
      <c r="AG618" s="338"/>
      <c r="AH618" s="339"/>
      <c r="AI618" s="340" t="s">
        <v>417</v>
      </c>
      <c r="AJ618" s="340"/>
      <c r="AK618" s="340"/>
      <c r="AL618" s="160"/>
      <c r="AM618" s="340" t="s">
        <v>430</v>
      </c>
      <c r="AN618" s="340"/>
      <c r="AO618" s="340"/>
      <c r="AP618" s="160"/>
      <c r="AQ618" s="160" t="s">
        <v>235</v>
      </c>
      <c r="AR618" s="131"/>
      <c r="AS618" s="131"/>
      <c r="AT618" s="132"/>
      <c r="AU618" s="137" t="s">
        <v>134</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236</v>
      </c>
      <c r="AH619" s="135"/>
      <c r="AI619" s="157"/>
      <c r="AJ619" s="157"/>
      <c r="AK619" s="157"/>
      <c r="AL619" s="155"/>
      <c r="AM619" s="157"/>
      <c r="AN619" s="157"/>
      <c r="AO619" s="157"/>
      <c r="AP619" s="155"/>
      <c r="AQ619" s="589"/>
      <c r="AR619" s="201"/>
      <c r="AS619" s="134" t="s">
        <v>236</v>
      </c>
      <c r="AT619" s="135"/>
      <c r="AU619" s="201"/>
      <c r="AV619" s="201"/>
      <c r="AW619" s="134" t="s">
        <v>181</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78" t="s">
        <v>14</v>
      </c>
      <c r="AC622" s="578"/>
      <c r="AD622" s="578"/>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245</v>
      </c>
      <c r="F623" s="344"/>
      <c r="G623" s="345" t="s">
        <v>242</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7" t="s">
        <v>243</v>
      </c>
      <c r="AF623" s="338"/>
      <c r="AG623" s="338"/>
      <c r="AH623" s="339"/>
      <c r="AI623" s="340" t="s">
        <v>417</v>
      </c>
      <c r="AJ623" s="340"/>
      <c r="AK623" s="340"/>
      <c r="AL623" s="160"/>
      <c r="AM623" s="340" t="s">
        <v>430</v>
      </c>
      <c r="AN623" s="340"/>
      <c r="AO623" s="340"/>
      <c r="AP623" s="160"/>
      <c r="AQ623" s="160" t="s">
        <v>235</v>
      </c>
      <c r="AR623" s="131"/>
      <c r="AS623" s="131"/>
      <c r="AT623" s="132"/>
      <c r="AU623" s="137" t="s">
        <v>134</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236</v>
      </c>
      <c r="AH624" s="135"/>
      <c r="AI624" s="157"/>
      <c r="AJ624" s="157"/>
      <c r="AK624" s="157"/>
      <c r="AL624" s="155"/>
      <c r="AM624" s="157"/>
      <c r="AN624" s="157"/>
      <c r="AO624" s="157"/>
      <c r="AP624" s="155"/>
      <c r="AQ624" s="589"/>
      <c r="AR624" s="201"/>
      <c r="AS624" s="134" t="s">
        <v>236</v>
      </c>
      <c r="AT624" s="135"/>
      <c r="AU624" s="201"/>
      <c r="AV624" s="201"/>
      <c r="AW624" s="134" t="s">
        <v>181</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78" t="s">
        <v>14</v>
      </c>
      <c r="AC627" s="578"/>
      <c r="AD627" s="578"/>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245</v>
      </c>
      <c r="F628" s="344"/>
      <c r="G628" s="345" t="s">
        <v>242</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7" t="s">
        <v>243</v>
      </c>
      <c r="AF628" s="338"/>
      <c r="AG628" s="338"/>
      <c r="AH628" s="339"/>
      <c r="AI628" s="340" t="s">
        <v>417</v>
      </c>
      <c r="AJ628" s="340"/>
      <c r="AK628" s="340"/>
      <c r="AL628" s="160"/>
      <c r="AM628" s="340" t="s">
        <v>430</v>
      </c>
      <c r="AN628" s="340"/>
      <c r="AO628" s="340"/>
      <c r="AP628" s="160"/>
      <c r="AQ628" s="160" t="s">
        <v>235</v>
      </c>
      <c r="AR628" s="131"/>
      <c r="AS628" s="131"/>
      <c r="AT628" s="132"/>
      <c r="AU628" s="137" t="s">
        <v>134</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236</v>
      </c>
      <c r="AH629" s="135"/>
      <c r="AI629" s="157"/>
      <c r="AJ629" s="157"/>
      <c r="AK629" s="157"/>
      <c r="AL629" s="155"/>
      <c r="AM629" s="157"/>
      <c r="AN629" s="157"/>
      <c r="AO629" s="157"/>
      <c r="AP629" s="155"/>
      <c r="AQ629" s="589"/>
      <c r="AR629" s="201"/>
      <c r="AS629" s="134" t="s">
        <v>236</v>
      </c>
      <c r="AT629" s="135"/>
      <c r="AU629" s="201"/>
      <c r="AV629" s="201"/>
      <c r="AW629" s="134" t="s">
        <v>181</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78" t="s">
        <v>14</v>
      </c>
      <c r="AC632" s="578"/>
      <c r="AD632" s="578"/>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245</v>
      </c>
      <c r="F633" s="344"/>
      <c r="G633" s="345" t="s">
        <v>242</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7" t="s">
        <v>243</v>
      </c>
      <c r="AF633" s="338"/>
      <c r="AG633" s="338"/>
      <c r="AH633" s="339"/>
      <c r="AI633" s="340" t="s">
        <v>417</v>
      </c>
      <c r="AJ633" s="340"/>
      <c r="AK633" s="340"/>
      <c r="AL633" s="160"/>
      <c r="AM633" s="340" t="s">
        <v>430</v>
      </c>
      <c r="AN633" s="340"/>
      <c r="AO633" s="340"/>
      <c r="AP633" s="160"/>
      <c r="AQ633" s="160" t="s">
        <v>235</v>
      </c>
      <c r="AR633" s="131"/>
      <c r="AS633" s="131"/>
      <c r="AT633" s="132"/>
      <c r="AU633" s="137" t="s">
        <v>134</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236</v>
      </c>
      <c r="AH634" s="135"/>
      <c r="AI634" s="157"/>
      <c r="AJ634" s="157"/>
      <c r="AK634" s="157"/>
      <c r="AL634" s="155"/>
      <c r="AM634" s="157"/>
      <c r="AN634" s="157"/>
      <c r="AO634" s="157"/>
      <c r="AP634" s="155"/>
      <c r="AQ634" s="589"/>
      <c r="AR634" s="201"/>
      <c r="AS634" s="134" t="s">
        <v>236</v>
      </c>
      <c r="AT634" s="135"/>
      <c r="AU634" s="201"/>
      <c r="AV634" s="201"/>
      <c r="AW634" s="134" t="s">
        <v>181</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78" t="s">
        <v>14</v>
      </c>
      <c r="AC637" s="578"/>
      <c r="AD637" s="578"/>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245</v>
      </c>
      <c r="F638" s="344"/>
      <c r="G638" s="345" t="s">
        <v>242</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7" t="s">
        <v>243</v>
      </c>
      <c r="AF638" s="338"/>
      <c r="AG638" s="338"/>
      <c r="AH638" s="339"/>
      <c r="AI638" s="340" t="s">
        <v>417</v>
      </c>
      <c r="AJ638" s="340"/>
      <c r="AK638" s="340"/>
      <c r="AL638" s="160"/>
      <c r="AM638" s="340" t="s">
        <v>430</v>
      </c>
      <c r="AN638" s="340"/>
      <c r="AO638" s="340"/>
      <c r="AP638" s="160"/>
      <c r="AQ638" s="160" t="s">
        <v>235</v>
      </c>
      <c r="AR638" s="131"/>
      <c r="AS638" s="131"/>
      <c r="AT638" s="132"/>
      <c r="AU638" s="137" t="s">
        <v>134</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236</v>
      </c>
      <c r="AH639" s="135"/>
      <c r="AI639" s="157"/>
      <c r="AJ639" s="157"/>
      <c r="AK639" s="157"/>
      <c r="AL639" s="155"/>
      <c r="AM639" s="157"/>
      <c r="AN639" s="157"/>
      <c r="AO639" s="157"/>
      <c r="AP639" s="155"/>
      <c r="AQ639" s="589"/>
      <c r="AR639" s="201"/>
      <c r="AS639" s="134" t="s">
        <v>236</v>
      </c>
      <c r="AT639" s="135"/>
      <c r="AU639" s="201"/>
      <c r="AV639" s="201"/>
      <c r="AW639" s="134" t="s">
        <v>181</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78" t="s">
        <v>14</v>
      </c>
      <c r="AC642" s="578"/>
      <c r="AD642" s="578"/>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414</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409</v>
      </c>
      <c r="F646" s="176"/>
      <c r="G646" s="905" t="s">
        <v>255</v>
      </c>
      <c r="H646" s="124"/>
      <c r="I646" s="124"/>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90"/>
      <c r="B647" s="187"/>
      <c r="C647" s="181"/>
      <c r="D647" s="187"/>
      <c r="E647" s="343" t="s">
        <v>244</v>
      </c>
      <c r="F647" s="344"/>
      <c r="G647" s="345" t="s">
        <v>241</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7" t="s">
        <v>243</v>
      </c>
      <c r="AF647" s="338"/>
      <c r="AG647" s="338"/>
      <c r="AH647" s="339"/>
      <c r="AI647" s="340" t="s">
        <v>417</v>
      </c>
      <c r="AJ647" s="340"/>
      <c r="AK647" s="340"/>
      <c r="AL647" s="160"/>
      <c r="AM647" s="340" t="s">
        <v>430</v>
      </c>
      <c r="AN647" s="340"/>
      <c r="AO647" s="340"/>
      <c r="AP647" s="160"/>
      <c r="AQ647" s="160" t="s">
        <v>235</v>
      </c>
      <c r="AR647" s="131"/>
      <c r="AS647" s="131"/>
      <c r="AT647" s="132"/>
      <c r="AU647" s="137" t="s">
        <v>134</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236</v>
      </c>
      <c r="AH648" s="135"/>
      <c r="AI648" s="157"/>
      <c r="AJ648" s="157"/>
      <c r="AK648" s="157"/>
      <c r="AL648" s="155"/>
      <c r="AM648" s="157"/>
      <c r="AN648" s="157"/>
      <c r="AO648" s="157"/>
      <c r="AP648" s="155"/>
      <c r="AQ648" s="589"/>
      <c r="AR648" s="201"/>
      <c r="AS648" s="134" t="s">
        <v>236</v>
      </c>
      <c r="AT648" s="135"/>
      <c r="AU648" s="201"/>
      <c r="AV648" s="201"/>
      <c r="AW648" s="134" t="s">
        <v>181</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78" t="s">
        <v>182</v>
      </c>
      <c r="AC651" s="578"/>
      <c r="AD651" s="578"/>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244</v>
      </c>
      <c r="F652" s="344"/>
      <c r="G652" s="345" t="s">
        <v>241</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7" t="s">
        <v>243</v>
      </c>
      <c r="AF652" s="338"/>
      <c r="AG652" s="338"/>
      <c r="AH652" s="339"/>
      <c r="AI652" s="340" t="s">
        <v>417</v>
      </c>
      <c r="AJ652" s="340"/>
      <c r="AK652" s="340"/>
      <c r="AL652" s="160"/>
      <c r="AM652" s="340" t="s">
        <v>430</v>
      </c>
      <c r="AN652" s="340"/>
      <c r="AO652" s="340"/>
      <c r="AP652" s="160"/>
      <c r="AQ652" s="160" t="s">
        <v>235</v>
      </c>
      <c r="AR652" s="131"/>
      <c r="AS652" s="131"/>
      <c r="AT652" s="132"/>
      <c r="AU652" s="137" t="s">
        <v>134</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236</v>
      </c>
      <c r="AH653" s="135"/>
      <c r="AI653" s="157"/>
      <c r="AJ653" s="157"/>
      <c r="AK653" s="157"/>
      <c r="AL653" s="155"/>
      <c r="AM653" s="157"/>
      <c r="AN653" s="157"/>
      <c r="AO653" s="157"/>
      <c r="AP653" s="155"/>
      <c r="AQ653" s="589"/>
      <c r="AR653" s="201"/>
      <c r="AS653" s="134" t="s">
        <v>236</v>
      </c>
      <c r="AT653" s="135"/>
      <c r="AU653" s="201"/>
      <c r="AV653" s="201"/>
      <c r="AW653" s="134" t="s">
        <v>181</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78" t="s">
        <v>182</v>
      </c>
      <c r="AC656" s="578"/>
      <c r="AD656" s="578"/>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244</v>
      </c>
      <c r="F657" s="344"/>
      <c r="G657" s="345" t="s">
        <v>241</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7" t="s">
        <v>243</v>
      </c>
      <c r="AF657" s="338"/>
      <c r="AG657" s="338"/>
      <c r="AH657" s="339"/>
      <c r="AI657" s="340" t="s">
        <v>417</v>
      </c>
      <c r="AJ657" s="340"/>
      <c r="AK657" s="340"/>
      <c r="AL657" s="160"/>
      <c r="AM657" s="340" t="s">
        <v>430</v>
      </c>
      <c r="AN657" s="340"/>
      <c r="AO657" s="340"/>
      <c r="AP657" s="160"/>
      <c r="AQ657" s="160" t="s">
        <v>235</v>
      </c>
      <c r="AR657" s="131"/>
      <c r="AS657" s="131"/>
      <c r="AT657" s="132"/>
      <c r="AU657" s="137" t="s">
        <v>134</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236</v>
      </c>
      <c r="AH658" s="135"/>
      <c r="AI658" s="157"/>
      <c r="AJ658" s="157"/>
      <c r="AK658" s="157"/>
      <c r="AL658" s="155"/>
      <c r="AM658" s="157"/>
      <c r="AN658" s="157"/>
      <c r="AO658" s="157"/>
      <c r="AP658" s="155"/>
      <c r="AQ658" s="589"/>
      <c r="AR658" s="201"/>
      <c r="AS658" s="134" t="s">
        <v>236</v>
      </c>
      <c r="AT658" s="135"/>
      <c r="AU658" s="201"/>
      <c r="AV658" s="201"/>
      <c r="AW658" s="134" t="s">
        <v>181</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78" t="s">
        <v>182</v>
      </c>
      <c r="AC661" s="578"/>
      <c r="AD661" s="578"/>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244</v>
      </c>
      <c r="F662" s="344"/>
      <c r="G662" s="345" t="s">
        <v>241</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7" t="s">
        <v>243</v>
      </c>
      <c r="AF662" s="338"/>
      <c r="AG662" s="338"/>
      <c r="AH662" s="339"/>
      <c r="AI662" s="340" t="s">
        <v>417</v>
      </c>
      <c r="AJ662" s="340"/>
      <c r="AK662" s="340"/>
      <c r="AL662" s="160"/>
      <c r="AM662" s="340" t="s">
        <v>430</v>
      </c>
      <c r="AN662" s="340"/>
      <c r="AO662" s="340"/>
      <c r="AP662" s="160"/>
      <c r="AQ662" s="160" t="s">
        <v>235</v>
      </c>
      <c r="AR662" s="131"/>
      <c r="AS662" s="131"/>
      <c r="AT662" s="132"/>
      <c r="AU662" s="137" t="s">
        <v>134</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236</v>
      </c>
      <c r="AH663" s="135"/>
      <c r="AI663" s="157"/>
      <c r="AJ663" s="157"/>
      <c r="AK663" s="157"/>
      <c r="AL663" s="155"/>
      <c r="AM663" s="157"/>
      <c r="AN663" s="157"/>
      <c r="AO663" s="157"/>
      <c r="AP663" s="155"/>
      <c r="AQ663" s="589"/>
      <c r="AR663" s="201"/>
      <c r="AS663" s="134" t="s">
        <v>236</v>
      </c>
      <c r="AT663" s="135"/>
      <c r="AU663" s="201"/>
      <c r="AV663" s="201"/>
      <c r="AW663" s="134" t="s">
        <v>181</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78" t="s">
        <v>182</v>
      </c>
      <c r="AC666" s="578"/>
      <c r="AD666" s="578"/>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244</v>
      </c>
      <c r="F667" s="344"/>
      <c r="G667" s="345" t="s">
        <v>241</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7" t="s">
        <v>243</v>
      </c>
      <c r="AF667" s="338"/>
      <c r="AG667" s="338"/>
      <c r="AH667" s="339"/>
      <c r="AI667" s="340" t="s">
        <v>417</v>
      </c>
      <c r="AJ667" s="340"/>
      <c r="AK667" s="340"/>
      <c r="AL667" s="160"/>
      <c r="AM667" s="340" t="s">
        <v>430</v>
      </c>
      <c r="AN667" s="340"/>
      <c r="AO667" s="340"/>
      <c r="AP667" s="160"/>
      <c r="AQ667" s="160" t="s">
        <v>235</v>
      </c>
      <c r="AR667" s="131"/>
      <c r="AS667" s="131"/>
      <c r="AT667" s="132"/>
      <c r="AU667" s="137" t="s">
        <v>134</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236</v>
      </c>
      <c r="AH668" s="135"/>
      <c r="AI668" s="157"/>
      <c r="AJ668" s="157"/>
      <c r="AK668" s="157"/>
      <c r="AL668" s="155"/>
      <c r="AM668" s="157"/>
      <c r="AN668" s="157"/>
      <c r="AO668" s="157"/>
      <c r="AP668" s="155"/>
      <c r="AQ668" s="589"/>
      <c r="AR668" s="201"/>
      <c r="AS668" s="134" t="s">
        <v>236</v>
      </c>
      <c r="AT668" s="135"/>
      <c r="AU668" s="201"/>
      <c r="AV668" s="201"/>
      <c r="AW668" s="134" t="s">
        <v>181</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78" t="s">
        <v>182</v>
      </c>
      <c r="AC671" s="578"/>
      <c r="AD671" s="578"/>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245</v>
      </c>
      <c r="F672" s="344"/>
      <c r="G672" s="345" t="s">
        <v>242</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7" t="s">
        <v>243</v>
      </c>
      <c r="AF672" s="338"/>
      <c r="AG672" s="338"/>
      <c r="AH672" s="339"/>
      <c r="AI672" s="340" t="s">
        <v>417</v>
      </c>
      <c r="AJ672" s="340"/>
      <c r="AK672" s="340"/>
      <c r="AL672" s="160"/>
      <c r="AM672" s="340" t="s">
        <v>430</v>
      </c>
      <c r="AN672" s="340"/>
      <c r="AO672" s="340"/>
      <c r="AP672" s="160"/>
      <c r="AQ672" s="160" t="s">
        <v>235</v>
      </c>
      <c r="AR672" s="131"/>
      <c r="AS672" s="131"/>
      <c r="AT672" s="132"/>
      <c r="AU672" s="137" t="s">
        <v>134</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236</v>
      </c>
      <c r="AH673" s="135"/>
      <c r="AI673" s="157"/>
      <c r="AJ673" s="157"/>
      <c r="AK673" s="157"/>
      <c r="AL673" s="155"/>
      <c r="AM673" s="157"/>
      <c r="AN673" s="157"/>
      <c r="AO673" s="157"/>
      <c r="AP673" s="155"/>
      <c r="AQ673" s="589"/>
      <c r="AR673" s="201"/>
      <c r="AS673" s="134" t="s">
        <v>236</v>
      </c>
      <c r="AT673" s="135"/>
      <c r="AU673" s="201"/>
      <c r="AV673" s="201"/>
      <c r="AW673" s="134" t="s">
        <v>181</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78" t="s">
        <v>14</v>
      </c>
      <c r="AC676" s="578"/>
      <c r="AD676" s="578"/>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245</v>
      </c>
      <c r="F677" s="344"/>
      <c r="G677" s="345" t="s">
        <v>242</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7" t="s">
        <v>243</v>
      </c>
      <c r="AF677" s="338"/>
      <c r="AG677" s="338"/>
      <c r="AH677" s="339"/>
      <c r="AI677" s="340" t="s">
        <v>417</v>
      </c>
      <c r="AJ677" s="340"/>
      <c r="AK677" s="340"/>
      <c r="AL677" s="160"/>
      <c r="AM677" s="340" t="s">
        <v>430</v>
      </c>
      <c r="AN677" s="340"/>
      <c r="AO677" s="340"/>
      <c r="AP677" s="160"/>
      <c r="AQ677" s="160" t="s">
        <v>235</v>
      </c>
      <c r="AR677" s="131"/>
      <c r="AS677" s="131"/>
      <c r="AT677" s="132"/>
      <c r="AU677" s="137" t="s">
        <v>134</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236</v>
      </c>
      <c r="AH678" s="135"/>
      <c r="AI678" s="157"/>
      <c r="AJ678" s="157"/>
      <c r="AK678" s="157"/>
      <c r="AL678" s="155"/>
      <c r="AM678" s="157"/>
      <c r="AN678" s="157"/>
      <c r="AO678" s="157"/>
      <c r="AP678" s="155"/>
      <c r="AQ678" s="589"/>
      <c r="AR678" s="201"/>
      <c r="AS678" s="134" t="s">
        <v>236</v>
      </c>
      <c r="AT678" s="135"/>
      <c r="AU678" s="201"/>
      <c r="AV678" s="201"/>
      <c r="AW678" s="134" t="s">
        <v>181</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78" t="s">
        <v>14</v>
      </c>
      <c r="AC681" s="578"/>
      <c r="AD681" s="578"/>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245</v>
      </c>
      <c r="F682" s="344"/>
      <c r="G682" s="345" t="s">
        <v>242</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7" t="s">
        <v>243</v>
      </c>
      <c r="AF682" s="338"/>
      <c r="AG682" s="338"/>
      <c r="AH682" s="339"/>
      <c r="AI682" s="340" t="s">
        <v>417</v>
      </c>
      <c r="AJ682" s="340"/>
      <c r="AK682" s="340"/>
      <c r="AL682" s="160"/>
      <c r="AM682" s="340" t="s">
        <v>430</v>
      </c>
      <c r="AN682" s="340"/>
      <c r="AO682" s="340"/>
      <c r="AP682" s="160"/>
      <c r="AQ682" s="160" t="s">
        <v>235</v>
      </c>
      <c r="AR682" s="131"/>
      <c r="AS682" s="131"/>
      <c r="AT682" s="132"/>
      <c r="AU682" s="137" t="s">
        <v>134</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236</v>
      </c>
      <c r="AH683" s="135"/>
      <c r="AI683" s="157"/>
      <c r="AJ683" s="157"/>
      <c r="AK683" s="157"/>
      <c r="AL683" s="155"/>
      <c r="AM683" s="157"/>
      <c r="AN683" s="157"/>
      <c r="AO683" s="157"/>
      <c r="AP683" s="155"/>
      <c r="AQ683" s="589"/>
      <c r="AR683" s="201"/>
      <c r="AS683" s="134" t="s">
        <v>236</v>
      </c>
      <c r="AT683" s="135"/>
      <c r="AU683" s="201"/>
      <c r="AV683" s="201"/>
      <c r="AW683" s="134" t="s">
        <v>181</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78" t="s">
        <v>14</v>
      </c>
      <c r="AC686" s="578"/>
      <c r="AD686" s="578"/>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245</v>
      </c>
      <c r="F687" s="344"/>
      <c r="G687" s="345" t="s">
        <v>242</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7" t="s">
        <v>243</v>
      </c>
      <c r="AF687" s="338"/>
      <c r="AG687" s="338"/>
      <c r="AH687" s="339"/>
      <c r="AI687" s="340" t="s">
        <v>417</v>
      </c>
      <c r="AJ687" s="340"/>
      <c r="AK687" s="340"/>
      <c r="AL687" s="160"/>
      <c r="AM687" s="340" t="s">
        <v>430</v>
      </c>
      <c r="AN687" s="340"/>
      <c r="AO687" s="340"/>
      <c r="AP687" s="160"/>
      <c r="AQ687" s="160" t="s">
        <v>235</v>
      </c>
      <c r="AR687" s="131"/>
      <c r="AS687" s="131"/>
      <c r="AT687" s="132"/>
      <c r="AU687" s="137" t="s">
        <v>134</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236</v>
      </c>
      <c r="AH688" s="135"/>
      <c r="AI688" s="157"/>
      <c r="AJ688" s="157"/>
      <c r="AK688" s="157"/>
      <c r="AL688" s="155"/>
      <c r="AM688" s="157"/>
      <c r="AN688" s="157"/>
      <c r="AO688" s="157"/>
      <c r="AP688" s="155"/>
      <c r="AQ688" s="589"/>
      <c r="AR688" s="201"/>
      <c r="AS688" s="134" t="s">
        <v>236</v>
      </c>
      <c r="AT688" s="135"/>
      <c r="AU688" s="201"/>
      <c r="AV688" s="201"/>
      <c r="AW688" s="134" t="s">
        <v>181</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78" t="s">
        <v>14</v>
      </c>
      <c r="AC691" s="578"/>
      <c r="AD691" s="578"/>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245</v>
      </c>
      <c r="F692" s="344"/>
      <c r="G692" s="345" t="s">
        <v>242</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7" t="s">
        <v>243</v>
      </c>
      <c r="AF692" s="338"/>
      <c r="AG692" s="338"/>
      <c r="AH692" s="339"/>
      <c r="AI692" s="340" t="s">
        <v>417</v>
      </c>
      <c r="AJ692" s="340"/>
      <c r="AK692" s="340"/>
      <c r="AL692" s="160"/>
      <c r="AM692" s="340" t="s">
        <v>430</v>
      </c>
      <c r="AN692" s="340"/>
      <c r="AO692" s="340"/>
      <c r="AP692" s="160"/>
      <c r="AQ692" s="160" t="s">
        <v>235</v>
      </c>
      <c r="AR692" s="131"/>
      <c r="AS692" s="131"/>
      <c r="AT692" s="132"/>
      <c r="AU692" s="137" t="s">
        <v>134</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236</v>
      </c>
      <c r="AH693" s="135"/>
      <c r="AI693" s="157"/>
      <c r="AJ693" s="157"/>
      <c r="AK693" s="157"/>
      <c r="AL693" s="155"/>
      <c r="AM693" s="157"/>
      <c r="AN693" s="157"/>
      <c r="AO693" s="157"/>
      <c r="AP693" s="155"/>
      <c r="AQ693" s="589"/>
      <c r="AR693" s="201"/>
      <c r="AS693" s="134" t="s">
        <v>236</v>
      </c>
      <c r="AT693" s="135"/>
      <c r="AU693" s="201"/>
      <c r="AV693" s="201"/>
      <c r="AW693" s="134" t="s">
        <v>181</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78" t="s">
        <v>14</v>
      </c>
      <c r="AC696" s="578"/>
      <c r="AD696" s="578"/>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414</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7" t="s">
        <v>31</v>
      </c>
      <c r="AH701" s="384"/>
      <c r="AI701" s="384"/>
      <c r="AJ701" s="384"/>
      <c r="AK701" s="384"/>
      <c r="AL701" s="384"/>
      <c r="AM701" s="384"/>
      <c r="AN701" s="384"/>
      <c r="AO701" s="384"/>
      <c r="AP701" s="384"/>
      <c r="AQ701" s="384"/>
      <c r="AR701" s="384"/>
      <c r="AS701" s="384"/>
      <c r="AT701" s="384"/>
      <c r="AU701" s="384"/>
      <c r="AV701" s="384"/>
      <c r="AW701" s="384"/>
      <c r="AX701" s="828"/>
    </row>
    <row r="702" spans="1:50" ht="27" customHeight="1" x14ac:dyDescent="0.15">
      <c r="A702" s="873" t="s">
        <v>140</v>
      </c>
      <c r="B702" s="874"/>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564</v>
      </c>
      <c r="AE702" s="347"/>
      <c r="AF702" s="347"/>
      <c r="AG702" s="387" t="s">
        <v>590</v>
      </c>
      <c r="AH702" s="388"/>
      <c r="AI702" s="388"/>
      <c r="AJ702" s="388"/>
      <c r="AK702" s="388"/>
      <c r="AL702" s="388"/>
      <c r="AM702" s="388"/>
      <c r="AN702" s="388"/>
      <c r="AO702" s="388"/>
      <c r="AP702" s="388"/>
      <c r="AQ702" s="388"/>
      <c r="AR702" s="388"/>
      <c r="AS702" s="388"/>
      <c r="AT702" s="388"/>
      <c r="AU702" s="388"/>
      <c r="AV702" s="388"/>
      <c r="AW702" s="388"/>
      <c r="AX702" s="389"/>
    </row>
    <row r="703" spans="1:50" ht="2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4"/>
      <c r="AD703" s="328" t="s">
        <v>564</v>
      </c>
      <c r="AE703" s="329"/>
      <c r="AF703" s="329"/>
      <c r="AG703" s="102" t="s">
        <v>591</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2" t="s">
        <v>564</v>
      </c>
      <c r="AE704" s="783"/>
      <c r="AF704" s="783"/>
      <c r="AG704" s="168" t="s">
        <v>592</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0" t="s">
        <v>39</v>
      </c>
      <c r="B705" s="641"/>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4" t="s">
        <v>601</v>
      </c>
      <c r="AE705" s="715"/>
      <c r="AF705" s="715"/>
      <c r="AG705" s="126" t="s">
        <v>593</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2"/>
      <c r="B706" s="643"/>
      <c r="C706" s="797"/>
      <c r="D706" s="798"/>
      <c r="E706" s="730" t="s">
        <v>385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602</v>
      </c>
      <c r="AE706" s="329"/>
      <c r="AF706" s="663"/>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2"/>
      <c r="B707" s="643"/>
      <c r="C707" s="799"/>
      <c r="D707" s="800"/>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602</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601</v>
      </c>
      <c r="AE708" s="604"/>
      <c r="AF708" s="604"/>
      <c r="AG708" s="742" t="s">
        <v>412</v>
      </c>
      <c r="AH708" s="743"/>
      <c r="AI708" s="743"/>
      <c r="AJ708" s="743"/>
      <c r="AK708" s="743"/>
      <c r="AL708" s="743"/>
      <c r="AM708" s="743"/>
      <c r="AN708" s="743"/>
      <c r="AO708" s="743"/>
      <c r="AP708" s="743"/>
      <c r="AQ708" s="743"/>
      <c r="AR708" s="743"/>
      <c r="AS708" s="743"/>
      <c r="AT708" s="743"/>
      <c r="AU708" s="743"/>
      <c r="AV708" s="743"/>
      <c r="AW708" s="743"/>
      <c r="AX708" s="744"/>
    </row>
    <row r="709" spans="1:50" ht="119.45" customHeight="1" x14ac:dyDescent="0.15">
      <c r="A709" s="642"/>
      <c r="B709" s="644"/>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564</v>
      </c>
      <c r="AE709" s="329"/>
      <c r="AF709" s="329"/>
      <c r="AG709" s="102" t="s">
        <v>594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2"/>
      <c r="B710" s="644"/>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601</v>
      </c>
      <c r="AE710" s="329"/>
      <c r="AF710" s="329"/>
      <c r="AG710" s="102" t="s">
        <v>578</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2"/>
      <c r="B711" s="644"/>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2"/>
      <c r="AD711" s="328" t="s">
        <v>564</v>
      </c>
      <c r="AE711" s="329"/>
      <c r="AF711" s="329"/>
      <c r="AG711" s="102" t="s">
        <v>595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2"/>
      <c r="B712" s="644"/>
      <c r="C712" s="393" t="s">
        <v>350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2"/>
      <c r="AD712" s="782" t="s">
        <v>601</v>
      </c>
      <c r="AE712" s="783"/>
      <c r="AF712" s="783"/>
      <c r="AG712" s="813" t="s">
        <v>412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88" t="s">
        <v>351</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8" t="s">
        <v>601</v>
      </c>
      <c r="AE713" s="329"/>
      <c r="AF713" s="663"/>
      <c r="AG713" s="102" t="s">
        <v>596</v>
      </c>
      <c r="AH713" s="103"/>
      <c r="AI713" s="103"/>
      <c r="AJ713" s="103"/>
      <c r="AK713" s="103"/>
      <c r="AL713" s="103"/>
      <c r="AM713" s="103"/>
      <c r="AN713" s="103"/>
      <c r="AO713" s="103"/>
      <c r="AP713" s="103"/>
      <c r="AQ713" s="103"/>
      <c r="AR713" s="103"/>
      <c r="AS713" s="103"/>
      <c r="AT713" s="103"/>
      <c r="AU713" s="103"/>
      <c r="AV713" s="103"/>
      <c r="AW713" s="103"/>
      <c r="AX713" s="104"/>
    </row>
    <row r="714" spans="1:50" ht="33"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564</v>
      </c>
      <c r="AE714" s="811"/>
      <c r="AF714" s="812"/>
      <c r="AG714" s="736" t="s">
        <v>597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564</v>
      </c>
      <c r="AE715" s="604"/>
      <c r="AF715" s="656"/>
      <c r="AG715" s="742" t="s">
        <v>652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6" t="s">
        <v>564</v>
      </c>
      <c r="AE716" s="627"/>
      <c r="AF716" s="627"/>
      <c r="AG716" s="102" t="s">
        <v>598</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2"/>
      <c r="B717" s="644"/>
      <c r="C717" s="393" t="s">
        <v>246</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564</v>
      </c>
      <c r="AE717" s="329"/>
      <c r="AF717" s="329"/>
      <c r="AG717" s="102" t="s">
        <v>599</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5"/>
      <c r="B718" s="646"/>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564</v>
      </c>
      <c r="AE718" s="329"/>
      <c r="AF718" s="329"/>
      <c r="AG718" s="128" t="s">
        <v>600</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6" t="s">
        <v>58</v>
      </c>
      <c r="B719" s="777"/>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26" t="s">
        <v>587</v>
      </c>
      <c r="AH719" s="106"/>
      <c r="AI719" s="106"/>
      <c r="AJ719" s="106"/>
      <c r="AK719" s="106"/>
      <c r="AL719" s="106"/>
      <c r="AM719" s="106"/>
      <c r="AN719" s="106"/>
      <c r="AO719" s="106"/>
      <c r="AP719" s="106"/>
      <c r="AQ719" s="106"/>
      <c r="AR719" s="106"/>
      <c r="AS719" s="106"/>
      <c r="AT719" s="106"/>
      <c r="AU719" s="106"/>
      <c r="AV719" s="106"/>
      <c r="AW719" s="106"/>
      <c r="AX719" s="127"/>
    </row>
    <row r="720" spans="1:50" ht="19.899999999999999" customHeight="1" x14ac:dyDescent="0.15">
      <c r="A720" s="778"/>
      <c r="B720" s="779"/>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8"/>
      <c r="B721" s="779"/>
      <c r="C721" s="296" t="s">
        <v>589</v>
      </c>
      <c r="D721" s="297"/>
      <c r="E721" s="297"/>
      <c r="F721" s="298"/>
      <c r="G721" s="287"/>
      <c r="H721" s="288"/>
      <c r="I721" s="82" t="str">
        <f>IF(OR(G721="　", G721=""), "", "-")</f>
        <v/>
      </c>
      <c r="J721" s="291">
        <v>847</v>
      </c>
      <c r="K721" s="291"/>
      <c r="L721" s="82" t="str">
        <f>IF(M721="","","-")</f>
        <v/>
      </c>
      <c r="M721" s="83"/>
      <c r="N721" s="304" t="s">
        <v>588</v>
      </c>
      <c r="O721" s="305"/>
      <c r="P721" s="305"/>
      <c r="Q721" s="305"/>
      <c r="R721" s="305"/>
      <c r="S721" s="305"/>
      <c r="T721" s="305"/>
      <c r="U721" s="305"/>
      <c r="V721" s="305"/>
      <c r="W721" s="305"/>
      <c r="X721" s="305"/>
      <c r="Y721" s="305"/>
      <c r="Z721" s="305"/>
      <c r="AA721" s="305"/>
      <c r="AB721" s="305"/>
      <c r="AC721" s="305"/>
      <c r="AD721" s="305"/>
      <c r="AE721" s="305"/>
      <c r="AF721" s="306"/>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78"/>
      <c r="B722" s="779"/>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78"/>
      <c r="B723" s="779"/>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78"/>
      <c r="B724" s="779"/>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0"/>
      <c r="B725" s="781"/>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8"/>
      <c r="AH725" s="112"/>
      <c r="AI725" s="112"/>
      <c r="AJ725" s="112"/>
      <c r="AK725" s="112"/>
      <c r="AL725" s="112"/>
      <c r="AM725" s="112"/>
      <c r="AN725" s="112"/>
      <c r="AO725" s="112"/>
      <c r="AP725" s="112"/>
      <c r="AQ725" s="112"/>
      <c r="AR725" s="112"/>
      <c r="AS725" s="112"/>
      <c r="AT725" s="112"/>
      <c r="AU725" s="112"/>
      <c r="AV725" s="112"/>
      <c r="AW725" s="112"/>
      <c r="AX725" s="129"/>
    </row>
    <row r="726" spans="1:50" ht="126.6" customHeight="1" x14ac:dyDescent="0.15">
      <c r="A726" s="640" t="s">
        <v>48</v>
      </c>
      <c r="B726" s="805"/>
      <c r="C726" s="818" t="s">
        <v>53</v>
      </c>
      <c r="D726" s="840"/>
      <c r="E726" s="840"/>
      <c r="F726" s="841"/>
      <c r="G726" s="576" t="s">
        <v>640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93" customHeight="1" thickBot="1" x14ac:dyDescent="0.2">
      <c r="A727" s="806"/>
      <c r="B727" s="807"/>
      <c r="C727" s="748" t="s">
        <v>57</v>
      </c>
      <c r="D727" s="749"/>
      <c r="E727" s="749"/>
      <c r="F727" s="750"/>
      <c r="G727" s="574" t="s">
        <v>639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7" customHeight="1" thickBot="1" x14ac:dyDescent="0.2">
      <c r="A729" s="634" t="s">
        <v>654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3.15" customHeight="1" thickBot="1" x14ac:dyDescent="0.2">
      <c r="A731" s="802" t="s">
        <v>138</v>
      </c>
      <c r="B731" s="803"/>
      <c r="C731" s="803"/>
      <c r="D731" s="803"/>
      <c r="E731" s="804"/>
      <c r="F731" s="729" t="s">
        <v>653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3.9" customHeight="1" thickBot="1" x14ac:dyDescent="0.2">
      <c r="A733" s="673" t="s">
        <v>138</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0" t="s">
        <v>407</v>
      </c>
      <c r="B737" s="211"/>
      <c r="C737" s="211"/>
      <c r="D737" s="212"/>
      <c r="E737" s="976" t="s">
        <v>616</v>
      </c>
      <c r="F737" s="976"/>
      <c r="G737" s="976"/>
      <c r="H737" s="976"/>
      <c r="I737" s="976"/>
      <c r="J737" s="976"/>
      <c r="K737" s="976"/>
      <c r="L737" s="976"/>
      <c r="M737" s="976"/>
      <c r="N737" s="366" t="s">
        <v>402</v>
      </c>
      <c r="O737" s="366"/>
      <c r="P737" s="366"/>
      <c r="Q737" s="366"/>
      <c r="R737" s="976" t="s">
        <v>618</v>
      </c>
      <c r="S737" s="976"/>
      <c r="T737" s="976"/>
      <c r="U737" s="976"/>
      <c r="V737" s="976"/>
      <c r="W737" s="976"/>
      <c r="X737" s="976"/>
      <c r="Y737" s="976"/>
      <c r="Z737" s="976"/>
      <c r="AA737" s="366" t="s">
        <v>401</v>
      </c>
      <c r="AB737" s="366"/>
      <c r="AC737" s="366"/>
      <c r="AD737" s="366"/>
      <c r="AE737" s="976" t="s">
        <v>620</v>
      </c>
      <c r="AF737" s="976"/>
      <c r="AG737" s="976"/>
      <c r="AH737" s="976"/>
      <c r="AI737" s="976"/>
      <c r="AJ737" s="976"/>
      <c r="AK737" s="976"/>
      <c r="AL737" s="976"/>
      <c r="AM737" s="976"/>
      <c r="AN737" s="366" t="s">
        <v>400</v>
      </c>
      <c r="AO737" s="366"/>
      <c r="AP737" s="366"/>
      <c r="AQ737" s="366"/>
      <c r="AR737" s="1006" t="s">
        <v>622</v>
      </c>
      <c r="AS737" s="1007"/>
      <c r="AT737" s="1007"/>
      <c r="AU737" s="1007"/>
      <c r="AV737" s="1007"/>
      <c r="AW737" s="1007"/>
      <c r="AX737" s="1008"/>
      <c r="AY737" s="88"/>
      <c r="AZ737" s="88"/>
    </row>
    <row r="738" spans="1:52" ht="24.75" customHeight="1" x14ac:dyDescent="0.15">
      <c r="A738" s="1000" t="s">
        <v>399</v>
      </c>
      <c r="B738" s="211"/>
      <c r="C738" s="211"/>
      <c r="D738" s="212"/>
      <c r="E738" s="976" t="s">
        <v>617</v>
      </c>
      <c r="F738" s="976"/>
      <c r="G738" s="976"/>
      <c r="H738" s="976"/>
      <c r="I738" s="976"/>
      <c r="J738" s="976"/>
      <c r="K738" s="976"/>
      <c r="L738" s="976"/>
      <c r="M738" s="976"/>
      <c r="N738" s="366" t="s">
        <v>398</v>
      </c>
      <c r="O738" s="366"/>
      <c r="P738" s="366"/>
      <c r="Q738" s="366"/>
      <c r="R738" s="976" t="s">
        <v>619</v>
      </c>
      <c r="S738" s="976"/>
      <c r="T738" s="976"/>
      <c r="U738" s="976"/>
      <c r="V738" s="976"/>
      <c r="W738" s="976"/>
      <c r="X738" s="976"/>
      <c r="Y738" s="976"/>
      <c r="Z738" s="976"/>
      <c r="AA738" s="366" t="s">
        <v>397</v>
      </c>
      <c r="AB738" s="366"/>
      <c r="AC738" s="366"/>
      <c r="AD738" s="366"/>
      <c r="AE738" s="976" t="s">
        <v>621</v>
      </c>
      <c r="AF738" s="976"/>
      <c r="AG738" s="976"/>
      <c r="AH738" s="976"/>
      <c r="AI738" s="976"/>
      <c r="AJ738" s="976"/>
      <c r="AK738" s="976"/>
      <c r="AL738" s="976"/>
      <c r="AM738" s="976"/>
      <c r="AN738" s="366" t="s">
        <v>396</v>
      </c>
      <c r="AO738" s="366"/>
      <c r="AP738" s="366"/>
      <c r="AQ738" s="366"/>
      <c r="AR738" s="1006" t="s">
        <v>623</v>
      </c>
      <c r="AS738" s="1007"/>
      <c r="AT738" s="1007"/>
      <c r="AU738" s="1007"/>
      <c r="AV738" s="1007"/>
      <c r="AW738" s="1007"/>
      <c r="AX738" s="1008"/>
    </row>
    <row r="739" spans="1:52" ht="24.75" customHeight="1" x14ac:dyDescent="0.15">
      <c r="A739" s="1000" t="s">
        <v>395</v>
      </c>
      <c r="B739" s="211"/>
      <c r="C739" s="211"/>
      <c r="D739" s="212"/>
      <c r="E739" s="976" t="s">
        <v>624</v>
      </c>
      <c r="F739" s="976"/>
      <c r="G739" s="976"/>
      <c r="H739" s="976"/>
      <c r="I739" s="976"/>
      <c r="J739" s="976"/>
      <c r="K739" s="976"/>
      <c r="L739" s="976"/>
      <c r="M739" s="976"/>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77" t="s">
        <v>419</v>
      </c>
      <c r="B740" s="978"/>
      <c r="C740" s="978"/>
      <c r="D740" s="979"/>
      <c r="E740" s="980" t="s">
        <v>589</v>
      </c>
      <c r="F740" s="981"/>
      <c r="G740" s="981"/>
      <c r="H740" s="92" t="str">
        <f>IF(E740="", "", "(")</f>
        <v>(</v>
      </c>
      <c r="I740" s="981"/>
      <c r="J740" s="981"/>
      <c r="K740" s="92" t="str">
        <f>IF(OR(I740="　", I740=""), "", "-")</f>
        <v/>
      </c>
      <c r="L740" s="982">
        <v>828</v>
      </c>
      <c r="M740" s="982"/>
      <c r="N740" s="93" t="str">
        <f>IF(O740="", "", "-")</f>
        <v/>
      </c>
      <c r="O740" s="94"/>
      <c r="P740" s="93" t="str">
        <f>IF(E740="", "", ")")</f>
        <v>)</v>
      </c>
      <c r="Q740" s="980"/>
      <c r="R740" s="981"/>
      <c r="S740" s="981"/>
      <c r="T740" s="92" t="str">
        <f>IF(Q740="", "", "(")</f>
        <v/>
      </c>
      <c r="U740" s="981"/>
      <c r="V740" s="981"/>
      <c r="W740" s="92" t="str">
        <f>IF(OR(U740="　", U740=""), "", "-")</f>
        <v/>
      </c>
      <c r="X740" s="982"/>
      <c r="Y740" s="982"/>
      <c r="Z740" s="93" t="str">
        <f>IF(AA740="", "", "-")</f>
        <v/>
      </c>
      <c r="AA740" s="94"/>
      <c r="AB740" s="93" t="str">
        <f>IF(Q740="", "", ")")</f>
        <v/>
      </c>
      <c r="AC740" s="980"/>
      <c r="AD740" s="981"/>
      <c r="AE740" s="981"/>
      <c r="AF740" s="92" t="str">
        <f>IF(AC740="", "", "(")</f>
        <v/>
      </c>
      <c r="AG740" s="981"/>
      <c r="AH740" s="981"/>
      <c r="AI740" s="92" t="str">
        <f>IF(OR(AG740="　", AG740=""), "", "-")</f>
        <v/>
      </c>
      <c r="AJ740" s="982"/>
      <c r="AK740" s="982"/>
      <c r="AL740" s="93" t="str">
        <f>IF(AM740="", "", "-")</f>
        <v/>
      </c>
      <c r="AM740" s="94"/>
      <c r="AN740" s="93" t="str">
        <f>IF(AC740="", "", ")")</f>
        <v/>
      </c>
      <c r="AO740" s="1009"/>
      <c r="AP740" s="1010"/>
      <c r="AQ740" s="1010"/>
      <c r="AR740" s="1010"/>
      <c r="AS740" s="1010"/>
      <c r="AT740" s="1010"/>
      <c r="AU740" s="1010"/>
      <c r="AV740" s="1010"/>
      <c r="AW740" s="1010"/>
      <c r="AX740" s="1011"/>
    </row>
    <row r="741" spans="1:52" ht="28.35" customHeight="1" x14ac:dyDescent="0.15">
      <c r="A741" s="613" t="s">
        <v>388</v>
      </c>
      <c r="B741" s="614"/>
      <c r="C741" s="614"/>
      <c r="D741" s="614"/>
      <c r="E741" s="614"/>
      <c r="F741" s="615"/>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997" t="s">
        <v>635</v>
      </c>
      <c r="V742" s="998"/>
      <c r="W742" s="998"/>
      <c r="X742" s="998"/>
      <c r="Y742" s="998"/>
      <c r="Z742" s="998"/>
      <c r="AA742" s="998"/>
      <c r="AB742" s="998"/>
      <c r="AC742" s="998"/>
      <c r="AD742" s="999"/>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100"/>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3"/>
      <c r="B744" s="614"/>
      <c r="C744" s="614"/>
      <c r="D744" s="614"/>
      <c r="E744" s="614"/>
      <c r="F744" s="615"/>
      <c r="G744" s="45"/>
      <c r="H744" s="46"/>
      <c r="I744" s="46"/>
      <c r="J744" s="46"/>
      <c r="K744" s="46"/>
      <c r="L744" s="46"/>
      <c r="M744" s="46"/>
      <c r="N744" s="46"/>
      <c r="O744" s="46"/>
      <c r="P744" s="46"/>
      <c r="Q744" s="46"/>
      <c r="R744" s="46"/>
      <c r="S744" s="101"/>
      <c r="T744" s="101"/>
      <c r="U744" s="101"/>
      <c r="V744" s="101"/>
      <c r="W744" s="101"/>
      <c r="X744" s="101"/>
      <c r="Y744" s="101"/>
      <c r="Z744" s="101"/>
      <c r="AA744" s="101"/>
      <c r="AB744" s="101"/>
      <c r="AC744" s="101"/>
      <c r="AD744" s="101"/>
      <c r="AE744" s="101"/>
      <c r="AF744" s="101"/>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3"/>
      <c r="B745" s="614"/>
      <c r="C745" s="614"/>
      <c r="D745" s="614"/>
      <c r="E745" s="614"/>
      <c r="F745" s="615"/>
      <c r="G745" s="45"/>
      <c r="H745" s="46"/>
      <c r="I745" s="46"/>
      <c r="J745" s="46"/>
      <c r="K745" s="46"/>
      <c r="L745" s="46"/>
      <c r="M745" s="46"/>
      <c r="N745" s="46"/>
      <c r="O745" s="46"/>
      <c r="P745" s="46"/>
      <c r="Q745" s="46"/>
      <c r="R745" s="46"/>
      <c r="S745" s="997" t="s">
        <v>636</v>
      </c>
      <c r="T745" s="998"/>
      <c r="U745" s="998"/>
      <c r="V745" s="998"/>
      <c r="W745" s="998"/>
      <c r="X745" s="998"/>
      <c r="Y745" s="998"/>
      <c r="Z745" s="998"/>
      <c r="AA745" s="998"/>
      <c r="AB745" s="998"/>
      <c r="AC745" s="998"/>
      <c r="AD745" s="998"/>
      <c r="AE745" s="998"/>
      <c r="AF745" s="999"/>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1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3"/>
      <c r="B778" s="614"/>
      <c r="C778" s="614"/>
      <c r="D778" s="614"/>
      <c r="E778" s="614"/>
      <c r="F778" s="615"/>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6"/>
      <c r="B779" s="617"/>
      <c r="C779" s="617"/>
      <c r="D779" s="617"/>
      <c r="E779" s="617"/>
      <c r="F779" s="6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390</v>
      </c>
      <c r="B780" s="629"/>
      <c r="C780" s="629"/>
      <c r="D780" s="629"/>
      <c r="E780" s="629"/>
      <c r="F780" s="630"/>
      <c r="G780" s="594" t="s">
        <v>650</v>
      </c>
      <c r="H780" s="595"/>
      <c r="I780" s="595"/>
      <c r="J780" s="595"/>
      <c r="K780" s="595"/>
      <c r="L780" s="595"/>
      <c r="M780" s="595"/>
      <c r="N780" s="595"/>
      <c r="O780" s="595"/>
      <c r="P780" s="595"/>
      <c r="Q780" s="595"/>
      <c r="R780" s="595"/>
      <c r="S780" s="595"/>
      <c r="T780" s="595"/>
      <c r="U780" s="595"/>
      <c r="V780" s="595"/>
      <c r="W780" s="595"/>
      <c r="X780" s="595"/>
      <c r="Y780" s="595"/>
      <c r="Z780" s="595"/>
      <c r="AA780" s="595"/>
      <c r="AB780" s="596"/>
      <c r="AC780" s="594" t="s">
        <v>651</v>
      </c>
      <c r="AD780" s="595"/>
      <c r="AE780" s="595"/>
      <c r="AF780" s="595"/>
      <c r="AG780" s="595"/>
      <c r="AH780" s="595"/>
      <c r="AI780" s="595"/>
      <c r="AJ780" s="595"/>
      <c r="AK780" s="595"/>
      <c r="AL780" s="595"/>
      <c r="AM780" s="595"/>
      <c r="AN780" s="595"/>
      <c r="AO780" s="595"/>
      <c r="AP780" s="595"/>
      <c r="AQ780" s="595"/>
      <c r="AR780" s="595"/>
      <c r="AS780" s="595"/>
      <c r="AT780" s="595"/>
      <c r="AU780" s="595"/>
      <c r="AV780" s="595"/>
      <c r="AW780" s="595"/>
      <c r="AX780" s="796"/>
    </row>
    <row r="781" spans="1:50" ht="24.75" customHeight="1" x14ac:dyDescent="0.15">
      <c r="A781" s="631"/>
      <c r="B781" s="632"/>
      <c r="C781" s="632"/>
      <c r="D781" s="632"/>
      <c r="E781" s="632"/>
      <c r="F781" s="633"/>
      <c r="G781" s="818"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801"/>
      <c r="AC781" s="818"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39" customHeight="1" x14ac:dyDescent="0.15">
      <c r="A782" s="631"/>
      <c r="B782" s="632"/>
      <c r="C782" s="632"/>
      <c r="D782" s="632"/>
      <c r="E782" s="632"/>
      <c r="F782" s="633"/>
      <c r="G782" s="670" t="s">
        <v>582</v>
      </c>
      <c r="H782" s="671"/>
      <c r="I782" s="671"/>
      <c r="J782" s="671"/>
      <c r="K782" s="672"/>
      <c r="L782" s="664" t="s">
        <v>583</v>
      </c>
      <c r="M782" s="665"/>
      <c r="N782" s="665"/>
      <c r="O782" s="665"/>
      <c r="P782" s="665"/>
      <c r="Q782" s="665"/>
      <c r="R782" s="665"/>
      <c r="S782" s="665"/>
      <c r="T782" s="665"/>
      <c r="U782" s="665"/>
      <c r="V782" s="665"/>
      <c r="W782" s="665"/>
      <c r="X782" s="666"/>
      <c r="Y782" s="390">
        <v>5</v>
      </c>
      <c r="Z782" s="391"/>
      <c r="AA782" s="391"/>
      <c r="AB782" s="808"/>
      <c r="AC782" s="670" t="s">
        <v>630</v>
      </c>
      <c r="AD782" s="671"/>
      <c r="AE782" s="671"/>
      <c r="AF782" s="671"/>
      <c r="AG782" s="672"/>
      <c r="AH782" s="664" t="s">
        <v>625</v>
      </c>
      <c r="AI782" s="665"/>
      <c r="AJ782" s="665"/>
      <c r="AK782" s="665"/>
      <c r="AL782" s="665"/>
      <c r="AM782" s="665"/>
      <c r="AN782" s="665"/>
      <c r="AO782" s="665"/>
      <c r="AP782" s="665"/>
      <c r="AQ782" s="665"/>
      <c r="AR782" s="665"/>
      <c r="AS782" s="665"/>
      <c r="AT782" s="666"/>
      <c r="AU782" s="390">
        <v>190</v>
      </c>
      <c r="AV782" s="391"/>
      <c r="AW782" s="391"/>
      <c r="AX782" s="392"/>
    </row>
    <row r="783" spans="1:50" ht="24.75" customHeight="1" x14ac:dyDescent="0.15">
      <c r="A783" s="631"/>
      <c r="B783" s="632"/>
      <c r="C783" s="632"/>
      <c r="D783" s="632"/>
      <c r="E783" s="632"/>
      <c r="F783" s="633"/>
      <c r="G783" s="605" t="s">
        <v>582</v>
      </c>
      <c r="H783" s="606"/>
      <c r="I783" s="606"/>
      <c r="J783" s="606"/>
      <c r="K783" s="607"/>
      <c r="L783" s="597" t="s">
        <v>584</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1"/>
      <c r="B784" s="632"/>
      <c r="C784" s="632"/>
      <c r="D784" s="632"/>
      <c r="E784" s="632"/>
      <c r="F784" s="633"/>
      <c r="G784" s="605" t="s">
        <v>582</v>
      </c>
      <c r="H784" s="606"/>
      <c r="I784" s="606"/>
      <c r="J784" s="606"/>
      <c r="K784" s="607"/>
      <c r="L784" s="597" t="s">
        <v>585</v>
      </c>
      <c r="M784" s="598"/>
      <c r="N784" s="598"/>
      <c r="O784" s="598"/>
      <c r="P784" s="598"/>
      <c r="Q784" s="598"/>
      <c r="R784" s="598"/>
      <c r="S784" s="598"/>
      <c r="T784" s="598"/>
      <c r="U784" s="598"/>
      <c r="V784" s="598"/>
      <c r="W784" s="598"/>
      <c r="X784" s="599"/>
      <c r="Y784" s="600">
        <v>28</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1"/>
      <c r="B785" s="632"/>
      <c r="C785" s="632"/>
      <c r="D785" s="632"/>
      <c r="E785" s="632"/>
      <c r="F785" s="633"/>
      <c r="G785" s="605" t="s">
        <v>582</v>
      </c>
      <c r="H785" s="606"/>
      <c r="I785" s="606"/>
      <c r="J785" s="606"/>
      <c r="K785" s="607"/>
      <c r="L785" s="597" t="s">
        <v>586</v>
      </c>
      <c r="M785" s="598"/>
      <c r="N785" s="598"/>
      <c r="O785" s="598"/>
      <c r="P785" s="598"/>
      <c r="Q785" s="598"/>
      <c r="R785" s="598"/>
      <c r="S785" s="598"/>
      <c r="T785" s="598"/>
      <c r="U785" s="598"/>
      <c r="V785" s="598"/>
      <c r="W785" s="598"/>
      <c r="X785" s="599"/>
      <c r="Y785" s="600">
        <v>10</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1"/>
      <c r="B786" s="632"/>
      <c r="C786" s="632"/>
      <c r="D786" s="632"/>
      <c r="E786" s="632"/>
      <c r="F786" s="633"/>
      <c r="G786" s="605"/>
      <c r="H786" s="606"/>
      <c r="I786" s="606"/>
      <c r="J786" s="606"/>
      <c r="K786" s="607"/>
      <c r="L786" s="597" t="s">
        <v>638</v>
      </c>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1"/>
      <c r="B787" s="632"/>
      <c r="C787" s="632"/>
      <c r="D787" s="632"/>
      <c r="E787" s="632"/>
      <c r="F787" s="633"/>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1"/>
      <c r="B788" s="632"/>
      <c r="C788" s="632"/>
      <c r="D788" s="632"/>
      <c r="E788" s="632"/>
      <c r="F788" s="633"/>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1"/>
      <c r="B789" s="632"/>
      <c r="C789" s="632"/>
      <c r="D789" s="632"/>
      <c r="E789" s="632"/>
      <c r="F789" s="633"/>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1"/>
      <c r="B791" s="632"/>
      <c r="C791" s="632"/>
      <c r="D791" s="632"/>
      <c r="E791" s="632"/>
      <c r="F791" s="633"/>
      <c r="G791" s="605"/>
      <c r="H791" s="606"/>
      <c r="I791" s="606"/>
      <c r="J791" s="606"/>
      <c r="K791" s="607"/>
      <c r="L791" s="597" t="s">
        <v>641</v>
      </c>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0" ht="24.75" customHeight="1" x14ac:dyDescent="0.15">
      <c r="A792" s="631"/>
      <c r="B792" s="632"/>
      <c r="C792" s="632"/>
      <c r="D792" s="632"/>
      <c r="E792" s="632"/>
      <c r="F792" s="633"/>
      <c r="G792" s="829" t="s">
        <v>20</v>
      </c>
      <c r="H792" s="830"/>
      <c r="I792" s="830"/>
      <c r="J792" s="830"/>
      <c r="K792" s="830"/>
      <c r="L792" s="831"/>
      <c r="M792" s="832"/>
      <c r="N792" s="832"/>
      <c r="O792" s="832"/>
      <c r="P792" s="832"/>
      <c r="Q792" s="832"/>
      <c r="R792" s="832"/>
      <c r="S792" s="832"/>
      <c r="T792" s="832"/>
      <c r="U792" s="832"/>
      <c r="V792" s="832"/>
      <c r="W792" s="832"/>
      <c r="X792" s="833"/>
      <c r="Y792" s="834">
        <f>SUM(Y782:AB791)</f>
        <v>44</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190</v>
      </c>
      <c r="AV792" s="835"/>
      <c r="AW792" s="835"/>
      <c r="AX792" s="837"/>
    </row>
    <row r="793" spans="1:50" ht="24.75" hidden="1" customHeight="1" x14ac:dyDescent="0.15">
      <c r="A793" s="631"/>
      <c r="B793" s="632"/>
      <c r="C793" s="632"/>
      <c r="D793" s="632"/>
      <c r="E793" s="632"/>
      <c r="F793" s="633"/>
      <c r="G793" s="594" t="s">
        <v>322</v>
      </c>
      <c r="H793" s="595"/>
      <c r="I793" s="595"/>
      <c r="J793" s="595"/>
      <c r="K793" s="595"/>
      <c r="L793" s="595"/>
      <c r="M793" s="595"/>
      <c r="N793" s="595"/>
      <c r="O793" s="595"/>
      <c r="P793" s="595"/>
      <c r="Q793" s="595"/>
      <c r="R793" s="595"/>
      <c r="S793" s="595"/>
      <c r="T793" s="595"/>
      <c r="U793" s="595"/>
      <c r="V793" s="595"/>
      <c r="W793" s="595"/>
      <c r="X793" s="595"/>
      <c r="Y793" s="595"/>
      <c r="Z793" s="595"/>
      <c r="AA793" s="595"/>
      <c r="AB793" s="596"/>
      <c r="AC793" s="594" t="s">
        <v>321</v>
      </c>
      <c r="AD793" s="595"/>
      <c r="AE793" s="595"/>
      <c r="AF793" s="595"/>
      <c r="AG793" s="595"/>
      <c r="AH793" s="595"/>
      <c r="AI793" s="595"/>
      <c r="AJ793" s="595"/>
      <c r="AK793" s="595"/>
      <c r="AL793" s="595"/>
      <c r="AM793" s="595"/>
      <c r="AN793" s="595"/>
      <c r="AO793" s="595"/>
      <c r="AP793" s="595"/>
      <c r="AQ793" s="595"/>
      <c r="AR793" s="595"/>
      <c r="AS793" s="595"/>
      <c r="AT793" s="595"/>
      <c r="AU793" s="595"/>
      <c r="AV793" s="595"/>
      <c r="AW793" s="595"/>
      <c r="AX793" s="796"/>
    </row>
    <row r="794" spans="1:50" ht="24.75" hidden="1" customHeight="1" x14ac:dyDescent="0.15">
      <c r="A794" s="631"/>
      <c r="B794" s="632"/>
      <c r="C794" s="632"/>
      <c r="D794" s="632"/>
      <c r="E794" s="632"/>
      <c r="F794" s="633"/>
      <c r="G794" s="818"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801"/>
      <c r="AC794" s="818"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90"/>
      <c r="Z795" s="391"/>
      <c r="AA795" s="391"/>
      <c r="AB795" s="808"/>
      <c r="AC795" s="670"/>
      <c r="AD795" s="671"/>
      <c r="AE795" s="671"/>
      <c r="AF795" s="671"/>
      <c r="AG795" s="672"/>
      <c r="AH795" s="664"/>
      <c r="AI795" s="665"/>
      <c r="AJ795" s="665"/>
      <c r="AK795" s="665"/>
      <c r="AL795" s="665"/>
      <c r="AM795" s="665"/>
      <c r="AN795" s="665"/>
      <c r="AO795" s="665"/>
      <c r="AP795" s="665"/>
      <c r="AQ795" s="665"/>
      <c r="AR795" s="665"/>
      <c r="AS795" s="665"/>
      <c r="AT795" s="666"/>
      <c r="AU795" s="390"/>
      <c r="AV795" s="391"/>
      <c r="AW795" s="391"/>
      <c r="AX795" s="392"/>
    </row>
    <row r="796" spans="1:50" ht="24.75" hidden="1" customHeight="1" x14ac:dyDescent="0.15">
      <c r="A796" s="631"/>
      <c r="B796" s="632"/>
      <c r="C796" s="632"/>
      <c r="D796" s="632"/>
      <c r="E796" s="632"/>
      <c r="F796" s="633"/>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1"/>
      <c r="B797" s="632"/>
      <c r="C797" s="632"/>
      <c r="D797" s="632"/>
      <c r="E797" s="632"/>
      <c r="F797" s="633"/>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1"/>
      <c r="B798" s="632"/>
      <c r="C798" s="632"/>
      <c r="D798" s="632"/>
      <c r="E798" s="632"/>
      <c r="F798" s="633"/>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1"/>
      <c r="B799" s="632"/>
      <c r="C799" s="632"/>
      <c r="D799" s="632"/>
      <c r="E799" s="632"/>
      <c r="F799" s="633"/>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1"/>
      <c r="B800" s="632"/>
      <c r="C800" s="632"/>
      <c r="D800" s="632"/>
      <c r="E800" s="632"/>
      <c r="F800" s="633"/>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1"/>
      <c r="B801" s="632"/>
      <c r="C801" s="632"/>
      <c r="D801" s="632"/>
      <c r="E801" s="632"/>
      <c r="F801" s="633"/>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1"/>
      <c r="B802" s="632"/>
      <c r="C802" s="632"/>
      <c r="D802" s="632"/>
      <c r="E802" s="632"/>
      <c r="F802" s="633"/>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1"/>
      <c r="B804" s="632"/>
      <c r="C804" s="632"/>
      <c r="D804" s="632"/>
      <c r="E804" s="632"/>
      <c r="F804" s="633"/>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row>
    <row r="805" spans="1:50" ht="24.75" hidden="1" customHeight="1" x14ac:dyDescent="0.15">
      <c r="A805" s="631"/>
      <c r="B805" s="632"/>
      <c r="C805" s="632"/>
      <c r="D805" s="632"/>
      <c r="E805" s="632"/>
      <c r="F805" s="633"/>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1"/>
      <c r="B806" s="632"/>
      <c r="C806" s="632"/>
      <c r="D806" s="632"/>
      <c r="E806" s="632"/>
      <c r="F806" s="633"/>
      <c r="G806" s="594" t="s">
        <v>323</v>
      </c>
      <c r="H806" s="595"/>
      <c r="I806" s="595"/>
      <c r="J806" s="595"/>
      <c r="K806" s="595"/>
      <c r="L806" s="595"/>
      <c r="M806" s="595"/>
      <c r="N806" s="595"/>
      <c r="O806" s="595"/>
      <c r="P806" s="595"/>
      <c r="Q806" s="595"/>
      <c r="R806" s="595"/>
      <c r="S806" s="595"/>
      <c r="T806" s="595"/>
      <c r="U806" s="595"/>
      <c r="V806" s="595"/>
      <c r="W806" s="595"/>
      <c r="X806" s="595"/>
      <c r="Y806" s="595"/>
      <c r="Z806" s="595"/>
      <c r="AA806" s="595"/>
      <c r="AB806" s="596"/>
      <c r="AC806" s="594" t="s">
        <v>324</v>
      </c>
      <c r="AD806" s="595"/>
      <c r="AE806" s="595"/>
      <c r="AF806" s="595"/>
      <c r="AG806" s="595"/>
      <c r="AH806" s="595"/>
      <c r="AI806" s="595"/>
      <c r="AJ806" s="595"/>
      <c r="AK806" s="595"/>
      <c r="AL806" s="595"/>
      <c r="AM806" s="595"/>
      <c r="AN806" s="595"/>
      <c r="AO806" s="595"/>
      <c r="AP806" s="595"/>
      <c r="AQ806" s="595"/>
      <c r="AR806" s="595"/>
      <c r="AS806" s="595"/>
      <c r="AT806" s="595"/>
      <c r="AU806" s="595"/>
      <c r="AV806" s="595"/>
      <c r="AW806" s="595"/>
      <c r="AX806" s="796"/>
    </row>
    <row r="807" spans="1:50" ht="24.75" hidden="1" customHeight="1" x14ac:dyDescent="0.15">
      <c r="A807" s="631"/>
      <c r="B807" s="632"/>
      <c r="C807" s="632"/>
      <c r="D807" s="632"/>
      <c r="E807" s="632"/>
      <c r="F807" s="633"/>
      <c r="G807" s="818"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801"/>
      <c r="AC807" s="818"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90"/>
      <c r="Z808" s="391"/>
      <c r="AA808" s="391"/>
      <c r="AB808" s="808"/>
      <c r="AC808" s="670"/>
      <c r="AD808" s="671"/>
      <c r="AE808" s="671"/>
      <c r="AF808" s="671"/>
      <c r="AG808" s="672"/>
      <c r="AH808" s="664"/>
      <c r="AI808" s="665"/>
      <c r="AJ808" s="665"/>
      <c r="AK808" s="665"/>
      <c r="AL808" s="665"/>
      <c r="AM808" s="665"/>
      <c r="AN808" s="665"/>
      <c r="AO808" s="665"/>
      <c r="AP808" s="665"/>
      <c r="AQ808" s="665"/>
      <c r="AR808" s="665"/>
      <c r="AS808" s="665"/>
      <c r="AT808" s="666"/>
      <c r="AU808" s="390"/>
      <c r="AV808" s="391"/>
      <c r="AW808" s="391"/>
      <c r="AX808" s="392"/>
    </row>
    <row r="809" spans="1:50" ht="24.75" hidden="1" customHeight="1" x14ac:dyDescent="0.15">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1"/>
      <c r="B812" s="632"/>
      <c r="C812" s="632"/>
      <c r="D812" s="632"/>
      <c r="E812" s="632"/>
      <c r="F812" s="633"/>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1"/>
      <c r="B813" s="632"/>
      <c r="C813" s="632"/>
      <c r="D813" s="632"/>
      <c r="E813" s="632"/>
      <c r="F813" s="633"/>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1"/>
      <c r="B814" s="632"/>
      <c r="C814" s="632"/>
      <c r="D814" s="632"/>
      <c r="E814" s="632"/>
      <c r="F814" s="633"/>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1"/>
      <c r="B815" s="632"/>
      <c r="C815" s="632"/>
      <c r="D815" s="632"/>
      <c r="E815" s="632"/>
      <c r="F815" s="633"/>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x14ac:dyDescent="0.15">
      <c r="A817" s="631"/>
      <c r="B817" s="632"/>
      <c r="C817" s="632"/>
      <c r="D817" s="632"/>
      <c r="E817" s="632"/>
      <c r="F817" s="633"/>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row>
    <row r="818" spans="1:50" ht="24.75" hidden="1" customHeight="1" x14ac:dyDescent="0.15">
      <c r="A818" s="631"/>
      <c r="B818" s="632"/>
      <c r="C818" s="632"/>
      <c r="D818" s="632"/>
      <c r="E818" s="632"/>
      <c r="F818" s="633"/>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1"/>
      <c r="B819" s="632"/>
      <c r="C819" s="632"/>
      <c r="D819" s="632"/>
      <c r="E819" s="632"/>
      <c r="F819" s="633"/>
      <c r="G819" s="594" t="s">
        <v>269</v>
      </c>
      <c r="H819" s="595"/>
      <c r="I819" s="595"/>
      <c r="J819" s="595"/>
      <c r="K819" s="595"/>
      <c r="L819" s="595"/>
      <c r="M819" s="595"/>
      <c r="N819" s="595"/>
      <c r="O819" s="595"/>
      <c r="P819" s="595"/>
      <c r="Q819" s="595"/>
      <c r="R819" s="595"/>
      <c r="S819" s="595"/>
      <c r="T819" s="595"/>
      <c r="U819" s="595"/>
      <c r="V819" s="595"/>
      <c r="W819" s="595"/>
      <c r="X819" s="595"/>
      <c r="Y819" s="595"/>
      <c r="Z819" s="595"/>
      <c r="AA819" s="595"/>
      <c r="AB819" s="596"/>
      <c r="AC819" s="594" t="s">
        <v>183</v>
      </c>
      <c r="AD819" s="595"/>
      <c r="AE819" s="595"/>
      <c r="AF819" s="595"/>
      <c r="AG819" s="595"/>
      <c r="AH819" s="595"/>
      <c r="AI819" s="595"/>
      <c r="AJ819" s="595"/>
      <c r="AK819" s="595"/>
      <c r="AL819" s="595"/>
      <c r="AM819" s="595"/>
      <c r="AN819" s="595"/>
      <c r="AO819" s="595"/>
      <c r="AP819" s="595"/>
      <c r="AQ819" s="595"/>
      <c r="AR819" s="595"/>
      <c r="AS819" s="595"/>
      <c r="AT819" s="595"/>
      <c r="AU819" s="595"/>
      <c r="AV819" s="595"/>
      <c r="AW819" s="595"/>
      <c r="AX819" s="796"/>
    </row>
    <row r="820" spans="1:50" ht="24.75" hidden="1" customHeight="1" x14ac:dyDescent="0.15">
      <c r="A820" s="631"/>
      <c r="B820" s="632"/>
      <c r="C820" s="632"/>
      <c r="D820" s="632"/>
      <c r="E820" s="632"/>
      <c r="F820" s="633"/>
      <c r="G820" s="818"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801"/>
      <c r="AC820" s="818"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90"/>
      <c r="Z821" s="391"/>
      <c r="AA821" s="391"/>
      <c r="AB821" s="808"/>
      <c r="AC821" s="670"/>
      <c r="AD821" s="671"/>
      <c r="AE821" s="671"/>
      <c r="AF821" s="671"/>
      <c r="AG821" s="672"/>
      <c r="AH821" s="664"/>
      <c r="AI821" s="665"/>
      <c r="AJ821" s="665"/>
      <c r="AK821" s="665"/>
      <c r="AL821" s="665"/>
      <c r="AM821" s="665"/>
      <c r="AN821" s="665"/>
      <c r="AO821" s="665"/>
      <c r="AP821" s="665"/>
      <c r="AQ821" s="665"/>
      <c r="AR821" s="665"/>
      <c r="AS821" s="665"/>
      <c r="AT821" s="666"/>
      <c r="AU821" s="390"/>
      <c r="AV821" s="391"/>
      <c r="AW821" s="391"/>
      <c r="AX821" s="392"/>
    </row>
    <row r="822" spans="1:50" ht="24.75" hidden="1" customHeight="1" x14ac:dyDescent="0.15">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1"/>
      <c r="B825" s="632"/>
      <c r="C825" s="632"/>
      <c r="D825" s="632"/>
      <c r="E825" s="632"/>
      <c r="F825" s="633"/>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1"/>
      <c r="B826" s="632"/>
      <c r="C826" s="632"/>
      <c r="D826" s="632"/>
      <c r="E826" s="632"/>
      <c r="F826" s="633"/>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1"/>
      <c r="B827" s="632"/>
      <c r="C827" s="632"/>
      <c r="D827" s="632"/>
      <c r="E827" s="632"/>
      <c r="F827" s="633"/>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1"/>
      <c r="B828" s="632"/>
      <c r="C828" s="632"/>
      <c r="D828" s="632"/>
      <c r="E828" s="632"/>
      <c r="F828" s="633"/>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1"/>
      <c r="B830" s="632"/>
      <c r="C830" s="632"/>
      <c r="D830" s="632"/>
      <c r="E830" s="632"/>
      <c r="F830" s="633"/>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row>
    <row r="831" spans="1:50" ht="24.75" hidden="1" customHeight="1" x14ac:dyDescent="0.15">
      <c r="A831" s="631"/>
      <c r="B831" s="632"/>
      <c r="C831" s="632"/>
      <c r="D831" s="632"/>
      <c r="E831" s="632"/>
      <c r="F831" s="633"/>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80" t="s">
        <v>348</v>
      </c>
      <c r="AM832" s="281"/>
      <c r="AN832" s="28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50"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50" t="s">
        <v>342</v>
      </c>
      <c r="AD837" s="150"/>
      <c r="AE837" s="150"/>
      <c r="AF837" s="150"/>
      <c r="AG837" s="150"/>
      <c r="AH837" s="368" t="s">
        <v>371</v>
      </c>
      <c r="AI837" s="365"/>
      <c r="AJ837" s="365"/>
      <c r="AK837" s="365"/>
      <c r="AL837" s="365" t="s">
        <v>21</v>
      </c>
      <c r="AM837" s="365"/>
      <c r="AN837" s="365"/>
      <c r="AO837" s="370"/>
      <c r="AP837" s="371" t="s">
        <v>301</v>
      </c>
      <c r="AQ837" s="371"/>
      <c r="AR837" s="371"/>
      <c r="AS837" s="371"/>
      <c r="AT837" s="371"/>
      <c r="AU837" s="371"/>
      <c r="AV837" s="371"/>
      <c r="AW837" s="371"/>
      <c r="AX837" s="371"/>
    </row>
    <row r="838" spans="1:50" ht="72.599999999999994" customHeight="1" x14ac:dyDescent="0.15">
      <c r="A838" s="377">
        <v>1</v>
      </c>
      <c r="B838" s="377">
        <v>1</v>
      </c>
      <c r="C838" s="362" t="s">
        <v>649</v>
      </c>
      <c r="D838" s="348"/>
      <c r="E838" s="348"/>
      <c r="F838" s="348"/>
      <c r="G838" s="348"/>
      <c r="H838" s="348"/>
      <c r="I838" s="348"/>
      <c r="J838" s="349" t="s">
        <v>412</v>
      </c>
      <c r="K838" s="350"/>
      <c r="L838" s="350"/>
      <c r="M838" s="350"/>
      <c r="N838" s="350"/>
      <c r="O838" s="350"/>
      <c r="P838" s="351" t="s">
        <v>580</v>
      </c>
      <c r="Q838" s="351"/>
      <c r="R838" s="351"/>
      <c r="S838" s="351"/>
      <c r="T838" s="351"/>
      <c r="U838" s="351"/>
      <c r="V838" s="351"/>
      <c r="W838" s="351"/>
      <c r="X838" s="351"/>
      <c r="Y838" s="352">
        <v>45</v>
      </c>
      <c r="Z838" s="353"/>
      <c r="AA838" s="353"/>
      <c r="AB838" s="354"/>
      <c r="AC838" s="364" t="s">
        <v>80</v>
      </c>
      <c r="AD838" s="372"/>
      <c r="AE838" s="372"/>
      <c r="AF838" s="372"/>
      <c r="AG838" s="372"/>
      <c r="AH838" s="373" t="s">
        <v>581</v>
      </c>
      <c r="AI838" s="374"/>
      <c r="AJ838" s="374"/>
      <c r="AK838" s="374"/>
      <c r="AL838" s="358" t="s">
        <v>412</v>
      </c>
      <c r="AM838" s="359"/>
      <c r="AN838" s="359"/>
      <c r="AO838" s="360"/>
      <c r="AP838" s="361" t="s">
        <v>412</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50"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50" t="s">
        <v>342</v>
      </c>
      <c r="AD870" s="150"/>
      <c r="AE870" s="150"/>
      <c r="AF870" s="150"/>
      <c r="AG870" s="150"/>
      <c r="AH870" s="368" t="s">
        <v>371</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642</v>
      </c>
      <c r="D871" s="348"/>
      <c r="E871" s="348"/>
      <c r="F871" s="348"/>
      <c r="G871" s="348"/>
      <c r="H871" s="348"/>
      <c r="I871" s="348"/>
      <c r="J871" s="349" t="s">
        <v>412</v>
      </c>
      <c r="K871" s="350"/>
      <c r="L871" s="350"/>
      <c r="M871" s="350"/>
      <c r="N871" s="350"/>
      <c r="O871" s="350"/>
      <c r="P871" s="363" t="s">
        <v>626</v>
      </c>
      <c r="Q871" s="351"/>
      <c r="R871" s="351"/>
      <c r="S871" s="351"/>
      <c r="T871" s="351"/>
      <c r="U871" s="351"/>
      <c r="V871" s="351"/>
      <c r="W871" s="351"/>
      <c r="X871" s="351"/>
      <c r="Y871" s="352">
        <v>190</v>
      </c>
      <c r="Z871" s="353"/>
      <c r="AA871" s="353"/>
      <c r="AB871" s="354"/>
      <c r="AC871" s="207" t="s">
        <v>80</v>
      </c>
      <c r="AD871" s="916"/>
      <c r="AE871" s="916"/>
      <c r="AF871" s="916"/>
      <c r="AG871" s="917"/>
      <c r="AH871" s="373" t="s">
        <v>412</v>
      </c>
      <c r="AI871" s="374"/>
      <c r="AJ871" s="374"/>
      <c r="AK871" s="374"/>
      <c r="AL871" s="358" t="s">
        <v>627</v>
      </c>
      <c r="AM871" s="359"/>
      <c r="AN871" s="359"/>
      <c r="AO871" s="360"/>
      <c r="AP871" s="361" t="s">
        <v>412</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50"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50" t="s">
        <v>342</v>
      </c>
      <c r="AD903" s="150"/>
      <c r="AE903" s="150"/>
      <c r="AF903" s="150"/>
      <c r="AG903" s="150"/>
      <c r="AH903" s="368" t="s">
        <v>371</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50"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50" t="s">
        <v>342</v>
      </c>
      <c r="AD936" s="150"/>
      <c r="AE936" s="150"/>
      <c r="AF936" s="150"/>
      <c r="AG936" s="150"/>
      <c r="AH936" s="368" t="s">
        <v>371</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50"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50" t="s">
        <v>342</v>
      </c>
      <c r="AD969" s="150"/>
      <c r="AE969" s="150"/>
      <c r="AF969" s="150"/>
      <c r="AG969" s="150"/>
      <c r="AH969" s="368" t="s">
        <v>371</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50"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50" t="s">
        <v>342</v>
      </c>
      <c r="AD1002" s="150"/>
      <c r="AE1002" s="150"/>
      <c r="AF1002" s="150"/>
      <c r="AG1002" s="150"/>
      <c r="AH1002" s="368" t="s">
        <v>371</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50"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50" t="s">
        <v>342</v>
      </c>
      <c r="AD1035" s="150"/>
      <c r="AE1035" s="150"/>
      <c r="AF1035" s="150"/>
      <c r="AG1035" s="150"/>
      <c r="AH1035" s="368" t="s">
        <v>371</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50"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50" t="s">
        <v>342</v>
      </c>
      <c r="AD1068" s="150"/>
      <c r="AE1068" s="150"/>
      <c r="AF1068" s="150"/>
      <c r="AG1068" s="150"/>
      <c r="AH1068" s="368" t="s">
        <v>371</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2" t="s">
        <v>348</v>
      </c>
      <c r="AM1099" s="283"/>
      <c r="AN1099" s="28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50" t="s">
        <v>266</v>
      </c>
      <c r="D1102" s="381"/>
      <c r="E1102" s="150" t="s">
        <v>265</v>
      </c>
      <c r="F1102" s="381"/>
      <c r="G1102" s="381"/>
      <c r="H1102" s="381"/>
      <c r="I1102" s="381"/>
      <c r="J1102" s="150" t="s">
        <v>300</v>
      </c>
      <c r="K1102" s="150"/>
      <c r="L1102" s="150"/>
      <c r="M1102" s="150"/>
      <c r="N1102" s="150"/>
      <c r="O1102" s="150"/>
      <c r="P1102" s="368" t="s">
        <v>27</v>
      </c>
      <c r="Q1102" s="368"/>
      <c r="R1102" s="368"/>
      <c r="S1102" s="368"/>
      <c r="T1102" s="368"/>
      <c r="U1102" s="368"/>
      <c r="V1102" s="368"/>
      <c r="W1102" s="368"/>
      <c r="X1102" s="368"/>
      <c r="Y1102" s="150" t="s">
        <v>302</v>
      </c>
      <c r="Z1102" s="381"/>
      <c r="AA1102" s="381"/>
      <c r="AB1102" s="381"/>
      <c r="AC1102" s="150" t="s">
        <v>248</v>
      </c>
      <c r="AD1102" s="150"/>
      <c r="AE1102" s="150"/>
      <c r="AF1102" s="150"/>
      <c r="AG1102" s="150"/>
      <c r="AH1102" s="368" t="s">
        <v>261</v>
      </c>
      <c r="AI1102" s="369"/>
      <c r="AJ1102" s="369"/>
      <c r="AK1102" s="369"/>
      <c r="AL1102" s="369" t="s">
        <v>21</v>
      </c>
      <c r="AM1102" s="369"/>
      <c r="AN1102" s="369"/>
      <c r="AO1102" s="383"/>
      <c r="AP1102" s="371" t="s">
        <v>334</v>
      </c>
      <c r="AQ1102" s="371"/>
      <c r="AR1102" s="371"/>
      <c r="AS1102" s="371"/>
      <c r="AT1102" s="371"/>
      <c r="AU1102" s="371"/>
      <c r="AV1102" s="371"/>
      <c r="AW1102" s="371"/>
      <c r="AX1102" s="371"/>
    </row>
    <row r="1103" spans="1:50" ht="30" customHeight="1" x14ac:dyDescent="0.15">
      <c r="A1103" s="377">
        <v>1</v>
      </c>
      <c r="B1103" s="377">
        <v>1</v>
      </c>
      <c r="C1103" s="382" t="s">
        <v>643</v>
      </c>
      <c r="D1103" s="375"/>
      <c r="E1103" s="148" t="s">
        <v>643</v>
      </c>
      <c r="F1103" s="376"/>
      <c r="G1103" s="376"/>
      <c r="H1103" s="376"/>
      <c r="I1103" s="376"/>
      <c r="J1103" s="349" t="s">
        <v>643</v>
      </c>
      <c r="K1103" s="350"/>
      <c r="L1103" s="350"/>
      <c r="M1103" s="350"/>
      <c r="N1103" s="350"/>
      <c r="O1103" s="350"/>
      <c r="P1103" s="363" t="s">
        <v>643</v>
      </c>
      <c r="Q1103" s="351"/>
      <c r="R1103" s="351"/>
      <c r="S1103" s="351"/>
      <c r="T1103" s="351"/>
      <c r="U1103" s="351"/>
      <c r="V1103" s="351"/>
      <c r="W1103" s="351"/>
      <c r="X1103" s="351"/>
      <c r="Y1103" s="352" t="s">
        <v>643</v>
      </c>
      <c r="Z1103" s="353"/>
      <c r="AA1103" s="353"/>
      <c r="AB1103" s="354"/>
      <c r="AC1103" s="355" t="s">
        <v>643</v>
      </c>
      <c r="AD1103" s="355"/>
      <c r="AE1103" s="355"/>
      <c r="AF1103" s="355"/>
      <c r="AG1103" s="355"/>
      <c r="AH1103" s="356" t="s">
        <v>643</v>
      </c>
      <c r="AI1103" s="357"/>
      <c r="AJ1103" s="357"/>
      <c r="AK1103" s="357"/>
      <c r="AL1103" s="358" t="s">
        <v>643</v>
      </c>
      <c r="AM1103" s="359"/>
      <c r="AN1103" s="359"/>
      <c r="AO1103" s="360"/>
      <c r="AP1103" s="361" t="s">
        <v>643</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8"/>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8">
    <mergeCell ref="U742:AD742"/>
    <mergeCell ref="S745:AF74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AD22:AX22"/>
    <mergeCell ref="P22:V22"/>
    <mergeCell ref="W22:AC22"/>
    <mergeCell ref="W25:AC25"/>
    <mergeCell ref="W26:AC26"/>
    <mergeCell ref="W27:AC27"/>
    <mergeCell ref="AG531:AH531"/>
    <mergeCell ref="AQ523:AT523"/>
    <mergeCell ref="AU523:AX523"/>
    <mergeCell ref="AI524:AL524"/>
    <mergeCell ref="AM524:AP524"/>
    <mergeCell ref="AQ524:AT524"/>
    <mergeCell ref="AI528:AL528"/>
    <mergeCell ref="AM528:AP528"/>
    <mergeCell ref="AQ528:AT528"/>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W526:AX526"/>
    <mergeCell ref="G527:X529"/>
    <mergeCell ref="AM512:AP512"/>
    <mergeCell ref="AQ512:AT512"/>
    <mergeCell ref="AE521:AF521"/>
    <mergeCell ref="AG521:AH521"/>
    <mergeCell ref="AQ521:AR521"/>
    <mergeCell ref="AG526:AH526"/>
    <mergeCell ref="G530:X531"/>
    <mergeCell ref="Y530:AA531"/>
    <mergeCell ref="AB530:AD531"/>
    <mergeCell ref="AE530:AH530"/>
    <mergeCell ref="AI530:AL531"/>
    <mergeCell ref="AM530:AP531"/>
    <mergeCell ref="AQ530:AT530"/>
    <mergeCell ref="AU530:AX530"/>
    <mergeCell ref="AE531:AF53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G8:X8"/>
    <mergeCell ref="G24:O24"/>
    <mergeCell ref="G25:O25"/>
    <mergeCell ref="AD23:AX29"/>
    <mergeCell ref="AU512:AX512"/>
    <mergeCell ref="Y513:AA513"/>
    <mergeCell ref="AB513:AD513"/>
    <mergeCell ref="AE513:AH513"/>
    <mergeCell ref="AI513:AL513"/>
    <mergeCell ref="AM513:AP513"/>
    <mergeCell ref="AQ513:AT513"/>
    <mergeCell ref="G512:X514"/>
    <mergeCell ref="AE501:AF501"/>
    <mergeCell ref="AG501:AH501"/>
    <mergeCell ref="G517:X519"/>
    <mergeCell ref="AB515:AD516"/>
    <mergeCell ref="AE526:AF526"/>
    <mergeCell ref="AQ526:AR526"/>
    <mergeCell ref="AU526:AV526"/>
    <mergeCell ref="AI529:AL529"/>
    <mergeCell ref="AU524:AX524"/>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2:AX522"/>
    <mergeCell ref="AE523:AH523"/>
    <mergeCell ref="AI523:AL523"/>
    <mergeCell ref="AM523:AP523"/>
    <mergeCell ref="G525:X526"/>
    <mergeCell ref="Y525:AA526"/>
    <mergeCell ref="AB525:AD526"/>
    <mergeCell ref="AE525:AH525"/>
    <mergeCell ref="AU527:AX527"/>
    <mergeCell ref="Y528:AA528"/>
    <mergeCell ref="AB528:AD528"/>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E525:F529"/>
    <mergeCell ref="A22:F29"/>
    <mergeCell ref="AE527:AH527"/>
    <mergeCell ref="AI527:AL527"/>
    <mergeCell ref="AM527:AP527"/>
    <mergeCell ref="AQ527:AT527"/>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8:AH528"/>
    <mergeCell ref="AU528:AX528"/>
    <mergeCell ref="Y529:AA529"/>
    <mergeCell ref="AB529:AD529"/>
    <mergeCell ref="AE529:AH529"/>
    <mergeCell ref="AU518:AX518"/>
    <mergeCell ref="Y519:AA519"/>
    <mergeCell ref="AB519:AD519"/>
    <mergeCell ref="AE519:AH519"/>
    <mergeCell ref="AI519:AL519"/>
    <mergeCell ref="AM519:AP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55">
      <formula>IF(RIGHT(TEXT(P14,"0.#"),1)=".",FALSE,TRUE)</formula>
    </cfRule>
    <cfRule type="expression" dxfId="2820" priority="14056">
      <formula>IF(RIGHT(TEXT(P14,"0.#"),1)=".",TRUE,FALSE)</formula>
    </cfRule>
  </conditionalFormatting>
  <conditionalFormatting sqref="AE32">
    <cfRule type="expression" dxfId="2819" priority="14045">
      <formula>IF(RIGHT(TEXT(AE32,"0.#"),1)=".",FALSE,TRUE)</formula>
    </cfRule>
    <cfRule type="expression" dxfId="2818" priority="14046">
      <formula>IF(RIGHT(TEXT(AE32,"0.#"),1)=".",TRUE,FALSE)</formula>
    </cfRule>
  </conditionalFormatting>
  <conditionalFormatting sqref="P18:AX18">
    <cfRule type="expression" dxfId="2817" priority="13931">
      <formula>IF(RIGHT(TEXT(P18,"0.#"),1)=".",FALSE,TRUE)</formula>
    </cfRule>
    <cfRule type="expression" dxfId="2816" priority="13932">
      <formula>IF(RIGHT(TEXT(P18,"0.#"),1)=".",TRUE,FALSE)</formula>
    </cfRule>
  </conditionalFormatting>
  <conditionalFormatting sqref="Y783">
    <cfRule type="expression" dxfId="2815" priority="13927">
      <formula>IF(RIGHT(TEXT(Y783,"0.#"),1)=".",FALSE,TRUE)</formula>
    </cfRule>
    <cfRule type="expression" dxfId="2814" priority="13928">
      <formula>IF(RIGHT(TEXT(Y783,"0.#"),1)=".",TRUE,FALSE)</formula>
    </cfRule>
  </conditionalFormatting>
  <conditionalFormatting sqref="Y792">
    <cfRule type="expression" dxfId="2813" priority="13923">
      <formula>IF(RIGHT(TEXT(Y792,"0.#"),1)=".",FALSE,TRUE)</formula>
    </cfRule>
    <cfRule type="expression" dxfId="2812" priority="13924">
      <formula>IF(RIGHT(TEXT(Y792,"0.#"),1)=".",TRUE,FALSE)</formula>
    </cfRule>
  </conditionalFormatting>
  <conditionalFormatting sqref="Y823:Y830 Y821 Y810:Y817 Y808 Y797:Y804 Y795">
    <cfRule type="expression" dxfId="2811" priority="13705">
      <formula>IF(RIGHT(TEXT(Y795,"0.#"),1)=".",FALSE,TRUE)</formula>
    </cfRule>
    <cfRule type="expression" dxfId="2810" priority="13706">
      <formula>IF(RIGHT(TEXT(Y795,"0.#"),1)=".",TRUE,FALSE)</formula>
    </cfRule>
  </conditionalFormatting>
  <conditionalFormatting sqref="P16:AQ17 P15:AX15 P13:AX13">
    <cfRule type="expression" dxfId="2809" priority="13753">
      <formula>IF(RIGHT(TEXT(P13,"0.#"),1)=".",FALSE,TRUE)</formula>
    </cfRule>
    <cfRule type="expression" dxfId="2808" priority="13754">
      <formula>IF(RIGHT(TEXT(P13,"0.#"),1)=".",TRUE,FALSE)</formula>
    </cfRule>
  </conditionalFormatting>
  <conditionalFormatting sqref="Y784:Y791 Y782">
    <cfRule type="expression" dxfId="2807" priority="13729">
      <formula>IF(RIGHT(TEXT(Y782,"0.#"),1)=".",FALSE,TRUE)</formula>
    </cfRule>
    <cfRule type="expression" dxfId="2806" priority="13730">
      <formula>IF(RIGHT(TEXT(Y782,"0.#"),1)=".",TRUE,FALSE)</formula>
    </cfRule>
  </conditionalFormatting>
  <conditionalFormatting sqref="AU783">
    <cfRule type="expression" dxfId="2805" priority="13727">
      <formula>IF(RIGHT(TEXT(AU783,"0.#"),1)=".",FALSE,TRUE)</formula>
    </cfRule>
    <cfRule type="expression" dxfId="2804" priority="13728">
      <formula>IF(RIGHT(TEXT(AU783,"0.#"),1)=".",TRUE,FALSE)</formula>
    </cfRule>
  </conditionalFormatting>
  <conditionalFormatting sqref="AU792">
    <cfRule type="expression" dxfId="2803" priority="13725">
      <formula>IF(RIGHT(TEXT(AU792,"0.#"),1)=".",FALSE,TRUE)</formula>
    </cfRule>
    <cfRule type="expression" dxfId="2802" priority="13726">
      <formula>IF(RIGHT(TEXT(AU792,"0.#"),1)=".",TRUE,FALSE)</formula>
    </cfRule>
  </conditionalFormatting>
  <conditionalFormatting sqref="AU784:AU791">
    <cfRule type="expression" dxfId="2801" priority="13723">
      <formula>IF(RIGHT(TEXT(AU784,"0.#"),1)=".",FALSE,TRUE)</formula>
    </cfRule>
    <cfRule type="expression" dxfId="2800" priority="13724">
      <formula>IF(RIGHT(TEXT(AU784,"0.#"),1)=".",TRUE,FALSE)</formula>
    </cfRule>
  </conditionalFormatting>
  <conditionalFormatting sqref="Y822 Y809 Y796">
    <cfRule type="expression" dxfId="2799" priority="13709">
      <formula>IF(RIGHT(TEXT(Y796,"0.#"),1)=".",FALSE,TRUE)</formula>
    </cfRule>
    <cfRule type="expression" dxfId="2798" priority="13710">
      <formula>IF(RIGHT(TEXT(Y796,"0.#"),1)=".",TRUE,FALSE)</formula>
    </cfRule>
  </conditionalFormatting>
  <conditionalFormatting sqref="Y831 Y818 Y805">
    <cfRule type="expression" dxfId="2797" priority="13707">
      <formula>IF(RIGHT(TEXT(Y805,"0.#"),1)=".",FALSE,TRUE)</formula>
    </cfRule>
    <cfRule type="expression" dxfId="2796" priority="13708">
      <formula>IF(RIGHT(TEXT(Y805,"0.#"),1)=".",TRUE,FALSE)</formula>
    </cfRule>
  </conditionalFormatting>
  <conditionalFormatting sqref="AU822 AU809 AU796">
    <cfRule type="expression" dxfId="2795" priority="13703">
      <formula>IF(RIGHT(TEXT(AU796,"0.#"),1)=".",FALSE,TRUE)</formula>
    </cfRule>
    <cfRule type="expression" dxfId="2794" priority="13704">
      <formula>IF(RIGHT(TEXT(AU796,"0.#"),1)=".",TRUE,FALSE)</formula>
    </cfRule>
  </conditionalFormatting>
  <conditionalFormatting sqref="AU831 AU818 AU805">
    <cfRule type="expression" dxfId="2793" priority="13701">
      <formula>IF(RIGHT(TEXT(AU805,"0.#"),1)=".",FALSE,TRUE)</formula>
    </cfRule>
    <cfRule type="expression" dxfId="2792" priority="13702">
      <formula>IF(RIGHT(TEXT(AU805,"0.#"),1)=".",TRUE,FALSE)</formula>
    </cfRule>
  </conditionalFormatting>
  <conditionalFormatting sqref="AU823:AU830 AU821 AU810:AU817 AU808 AU797:AU804 AU795">
    <cfRule type="expression" dxfId="2791" priority="13699">
      <formula>IF(RIGHT(TEXT(AU795,"0.#"),1)=".",FALSE,TRUE)</formula>
    </cfRule>
    <cfRule type="expression" dxfId="2790" priority="13700">
      <formula>IF(RIGHT(TEXT(AU795,"0.#"),1)=".",TRUE,FALSE)</formula>
    </cfRule>
  </conditionalFormatting>
  <conditionalFormatting sqref="AM87">
    <cfRule type="expression" dxfId="2789" priority="13353">
      <formula>IF(RIGHT(TEXT(AM87,"0.#"),1)=".",FALSE,TRUE)</formula>
    </cfRule>
    <cfRule type="expression" dxfId="2788" priority="13354">
      <formula>IF(RIGHT(TEXT(AM87,"0.#"),1)=".",TRUE,FALSE)</formula>
    </cfRule>
  </conditionalFormatting>
  <conditionalFormatting sqref="AE55">
    <cfRule type="expression" dxfId="2787" priority="13421">
      <formula>IF(RIGHT(TEXT(AE55,"0.#"),1)=".",FALSE,TRUE)</formula>
    </cfRule>
    <cfRule type="expression" dxfId="2786" priority="13422">
      <formula>IF(RIGHT(TEXT(AE55,"0.#"),1)=".",TRUE,FALSE)</formula>
    </cfRule>
  </conditionalFormatting>
  <conditionalFormatting sqref="AI55">
    <cfRule type="expression" dxfId="2785" priority="13419">
      <formula>IF(RIGHT(TEXT(AI55,"0.#"),1)=".",FALSE,TRUE)</formula>
    </cfRule>
    <cfRule type="expression" dxfId="2784" priority="13420">
      <formula>IF(RIGHT(TEXT(AI55,"0.#"),1)=".",TRUE,FALSE)</formula>
    </cfRule>
  </conditionalFormatting>
  <conditionalFormatting sqref="AM34">
    <cfRule type="expression" dxfId="2783" priority="13499">
      <formula>IF(RIGHT(TEXT(AM34,"0.#"),1)=".",FALSE,TRUE)</formula>
    </cfRule>
    <cfRule type="expression" dxfId="2782" priority="13500">
      <formula>IF(RIGHT(TEXT(AM34,"0.#"),1)=".",TRUE,FALSE)</formula>
    </cfRule>
  </conditionalFormatting>
  <conditionalFormatting sqref="AE33">
    <cfRule type="expression" dxfId="2781" priority="13513">
      <formula>IF(RIGHT(TEXT(AE33,"0.#"),1)=".",FALSE,TRUE)</formula>
    </cfRule>
    <cfRule type="expression" dxfId="2780" priority="13514">
      <formula>IF(RIGHT(TEXT(AE33,"0.#"),1)=".",TRUE,FALSE)</formula>
    </cfRule>
  </conditionalFormatting>
  <conditionalFormatting sqref="AE34">
    <cfRule type="expression" dxfId="2779" priority="13511">
      <formula>IF(RIGHT(TEXT(AE34,"0.#"),1)=".",FALSE,TRUE)</formula>
    </cfRule>
    <cfRule type="expression" dxfId="2778" priority="13512">
      <formula>IF(RIGHT(TEXT(AE34,"0.#"),1)=".",TRUE,FALSE)</formula>
    </cfRule>
  </conditionalFormatting>
  <conditionalFormatting sqref="AI34">
    <cfRule type="expression" dxfId="2777" priority="13509">
      <formula>IF(RIGHT(TEXT(AI34,"0.#"),1)=".",FALSE,TRUE)</formula>
    </cfRule>
    <cfRule type="expression" dxfId="2776" priority="13510">
      <formula>IF(RIGHT(TEXT(AI34,"0.#"),1)=".",TRUE,FALSE)</formula>
    </cfRule>
  </conditionalFormatting>
  <conditionalFormatting sqref="AI33">
    <cfRule type="expression" dxfId="2775" priority="13507">
      <formula>IF(RIGHT(TEXT(AI33,"0.#"),1)=".",FALSE,TRUE)</formula>
    </cfRule>
    <cfRule type="expression" dxfId="2774" priority="13508">
      <formula>IF(RIGHT(TEXT(AI33,"0.#"),1)=".",TRUE,FALSE)</formula>
    </cfRule>
  </conditionalFormatting>
  <conditionalFormatting sqref="AI32">
    <cfRule type="expression" dxfId="2773" priority="13505">
      <formula>IF(RIGHT(TEXT(AI32,"0.#"),1)=".",FALSE,TRUE)</formula>
    </cfRule>
    <cfRule type="expression" dxfId="2772" priority="13506">
      <formula>IF(RIGHT(TEXT(AI32,"0.#"),1)=".",TRUE,FALSE)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Q32:AQ34">
    <cfRule type="expression" dxfId="2767" priority="13493">
      <formula>IF(RIGHT(TEXT(AQ32,"0.#"),1)=".",FALSE,TRUE)</formula>
    </cfRule>
    <cfRule type="expression" dxfId="2766" priority="13494">
      <formula>IF(RIGHT(TEXT(AQ32,"0.#"),1)=".",TRUE,FALSE)</formula>
    </cfRule>
  </conditionalFormatting>
  <conditionalFormatting sqref="AU32:AU34">
    <cfRule type="expression" dxfId="2765" priority="13491">
      <formula>IF(RIGHT(TEXT(AU32,"0.#"),1)=".",FALSE,TRUE)</formula>
    </cfRule>
    <cfRule type="expression" dxfId="2764" priority="13492">
      <formula>IF(RIGHT(TEXT(AU32,"0.#"),1)=".",TRUE,FALSE)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Q116">
    <cfRule type="expression" dxfId="2631" priority="13207">
      <formula>IF(RIGHT(TEXT(AQ116,"0.#"),1)=".",FALSE,TRUE)</formula>
    </cfRule>
    <cfRule type="expression" dxfId="2630" priority="13208">
      <formula>IF(RIGHT(TEXT(AQ116,"0.#"),1)=".",TRUE,FALSE)</formula>
    </cfRule>
  </conditionalFormatting>
  <conditionalFormatting sqref="AM116">
    <cfRule type="expression" dxfId="2629" priority="13203">
      <formula>IF(RIGHT(TEXT(AM116,"0.#"),1)=".",FALSE,TRUE)</formula>
    </cfRule>
    <cfRule type="expression" dxfId="2628" priority="13204">
      <formula>IF(RIGHT(TEXT(AM116,"0.#"),1)=".",TRUE,FALSE)</formula>
    </cfRule>
  </conditionalFormatting>
  <conditionalFormatting sqref="AM117">
    <cfRule type="expression" dxfId="2627" priority="13201">
      <formula>IF(RIGHT(TEXT(AM117,"0.#"),1)=".",FALSE,TRUE)</formula>
    </cfRule>
    <cfRule type="expression" dxfId="2626" priority="13202">
      <formula>IF(RIGHT(TEXT(AM117,"0.#"),1)=".",TRUE,FALSE)</formula>
    </cfRule>
  </conditionalFormatting>
  <conditionalFormatting sqref="AQ117">
    <cfRule type="expression" dxfId="2625" priority="13195">
      <formula>IF(RIGHT(TEXT(AQ117,"0.#"),1)=".",FALSE,TRUE)</formula>
    </cfRule>
    <cfRule type="expression" dxfId="2624" priority="13196">
      <formula>IF(RIGHT(TEXT(AQ117,"0.#"),1)=".",TRUE,FALSE)</formula>
    </cfRule>
  </conditionalFormatting>
  <conditionalFormatting sqref="AQ119">
    <cfRule type="expression" dxfId="2623" priority="13193">
      <formula>IF(RIGHT(TEXT(AQ119,"0.#"),1)=".",FALSE,TRUE)</formula>
    </cfRule>
    <cfRule type="expression" dxfId="2622" priority="13194">
      <formula>IF(RIGHT(TEXT(AQ119,"0.#"),1)=".",TRUE,FALSE)</formula>
    </cfRule>
  </conditionalFormatting>
  <conditionalFormatting sqref="AQ120">
    <cfRule type="expression" dxfId="2621" priority="13181">
      <formula>IF(RIGHT(TEXT(AQ120,"0.#"),1)=".",FALSE,TRUE)</formula>
    </cfRule>
    <cfRule type="expression" dxfId="2620" priority="13182">
      <formula>IF(RIGHT(TEXT(AQ120,"0.#"),1)=".",TRUE,FALSE)</formula>
    </cfRule>
  </conditionalFormatting>
  <conditionalFormatting sqref="AE122 AQ122">
    <cfRule type="expression" dxfId="2619" priority="13179">
      <formula>IF(RIGHT(TEXT(AE122,"0.#"),1)=".",FALSE,TRUE)</formula>
    </cfRule>
    <cfRule type="expression" dxfId="2618" priority="13180">
      <formula>IF(RIGHT(TEXT(AE122,"0.#"),1)=".",TRUE,FALSE)</formula>
    </cfRule>
  </conditionalFormatting>
  <conditionalFormatting sqref="AI122">
    <cfRule type="expression" dxfId="2617" priority="13177">
      <formula>IF(RIGHT(TEXT(AI122,"0.#"),1)=".",FALSE,TRUE)</formula>
    </cfRule>
    <cfRule type="expression" dxfId="2616" priority="13178">
      <formula>IF(RIGHT(TEXT(AI122,"0.#"),1)=".",TRUE,FALSE)</formula>
    </cfRule>
  </conditionalFormatting>
  <conditionalFormatting sqref="AM122">
    <cfRule type="expression" dxfId="2615" priority="13175">
      <formula>IF(RIGHT(TEXT(AM122,"0.#"),1)=".",FALSE,TRUE)</formula>
    </cfRule>
    <cfRule type="expression" dxfId="2614" priority="13176">
      <formula>IF(RIGHT(TEXT(AM122,"0.#"),1)=".",TRUE,FALSE)</formula>
    </cfRule>
  </conditionalFormatting>
  <conditionalFormatting sqref="AQ123">
    <cfRule type="expression" dxfId="2613" priority="13167">
      <formula>IF(RIGHT(TEXT(AQ123,"0.#"),1)=".",FALSE,TRUE)</formula>
    </cfRule>
    <cfRule type="expression" dxfId="2612" priority="13168">
      <formula>IF(RIGHT(TEXT(AQ123,"0.#"),1)=".",TRUE,FALSE)</formula>
    </cfRule>
  </conditionalFormatting>
  <conditionalFormatting sqref="AE125 AQ125">
    <cfRule type="expression" dxfId="2611" priority="13165">
      <formula>IF(RIGHT(TEXT(AE125,"0.#"),1)=".",FALSE,TRUE)</formula>
    </cfRule>
    <cfRule type="expression" dxfId="2610" priority="13166">
      <formula>IF(RIGHT(TEXT(AE125,"0.#"),1)=".",TRUE,FALSE)</formula>
    </cfRule>
  </conditionalFormatting>
  <conditionalFormatting sqref="AI125">
    <cfRule type="expression" dxfId="2609" priority="13163">
      <formula>IF(RIGHT(TEXT(AI125,"0.#"),1)=".",FALSE,TRUE)</formula>
    </cfRule>
    <cfRule type="expression" dxfId="2608" priority="13164">
      <formula>IF(RIGHT(TEXT(AI125,"0.#"),1)=".",TRUE,FALSE)</formula>
    </cfRule>
  </conditionalFormatting>
  <conditionalFormatting sqref="AM125">
    <cfRule type="expression" dxfId="2607" priority="13161">
      <formula>IF(RIGHT(TEXT(AM125,"0.#"),1)=".",FALSE,TRUE)</formula>
    </cfRule>
    <cfRule type="expression" dxfId="2606" priority="13162">
      <formula>IF(RIGHT(TEXT(AM125,"0.#"),1)=".",TRUE,FALSE)</formula>
    </cfRule>
  </conditionalFormatting>
  <conditionalFormatting sqref="AQ126">
    <cfRule type="expression" dxfId="2605" priority="13153">
      <formula>IF(RIGHT(TEXT(AQ126,"0.#"),1)=".",FALSE,TRUE)</formula>
    </cfRule>
    <cfRule type="expression" dxfId="2604" priority="13154">
      <formula>IF(RIGHT(TEXT(AQ126,"0.#"),1)=".",TRUE,FALSE)</formula>
    </cfRule>
  </conditionalFormatting>
  <conditionalFormatting sqref="AE128 AQ128">
    <cfRule type="expression" dxfId="2603" priority="13151">
      <formula>IF(RIGHT(TEXT(AE128,"0.#"),1)=".",FALSE,TRUE)</formula>
    </cfRule>
    <cfRule type="expression" dxfId="2602" priority="13152">
      <formula>IF(RIGHT(TEXT(AE128,"0.#"),1)=".",TRUE,FALSE)</formula>
    </cfRule>
  </conditionalFormatting>
  <conditionalFormatting sqref="AI128">
    <cfRule type="expression" dxfId="2601" priority="13149">
      <formula>IF(RIGHT(TEXT(AI128,"0.#"),1)=".",FALSE,TRUE)</formula>
    </cfRule>
    <cfRule type="expression" dxfId="2600" priority="13150">
      <formula>IF(RIGHT(TEXT(AI128,"0.#"),1)=".",TRUE,FALSE)</formula>
    </cfRule>
  </conditionalFormatting>
  <conditionalFormatting sqref="AM128">
    <cfRule type="expression" dxfId="2599" priority="13147">
      <formula>IF(RIGHT(TEXT(AM128,"0.#"),1)=".",FALSE,TRUE)</formula>
    </cfRule>
    <cfRule type="expression" dxfId="2598" priority="13148">
      <formula>IF(RIGHT(TEXT(AM128,"0.#"),1)=".",TRUE,FALSE)</formula>
    </cfRule>
  </conditionalFormatting>
  <conditionalFormatting sqref="AQ129">
    <cfRule type="expression" dxfId="2597" priority="13139">
      <formula>IF(RIGHT(TEXT(AQ129,"0.#"),1)=".",FALSE,TRUE)</formula>
    </cfRule>
    <cfRule type="expression" dxfId="2596" priority="13140">
      <formula>IF(RIGHT(TEXT(AQ129,"0.#"),1)=".",TRUE,FALSE)</formula>
    </cfRule>
  </conditionalFormatting>
  <conditionalFormatting sqref="AE75">
    <cfRule type="expression" dxfId="2595" priority="13137">
      <formula>IF(RIGHT(TEXT(AE75,"0.#"),1)=".",FALSE,TRUE)</formula>
    </cfRule>
    <cfRule type="expression" dxfId="2594" priority="13138">
      <formula>IF(RIGHT(TEXT(AE75,"0.#"),1)=".",TRUE,FALSE)</formula>
    </cfRule>
  </conditionalFormatting>
  <conditionalFormatting sqref="AE76">
    <cfRule type="expression" dxfId="2593" priority="13135">
      <formula>IF(RIGHT(TEXT(AE76,"0.#"),1)=".",FALSE,TRUE)</formula>
    </cfRule>
    <cfRule type="expression" dxfId="2592" priority="13136">
      <formula>IF(RIGHT(TEXT(AE76,"0.#"),1)=".",TRUE,FALSE)</formula>
    </cfRule>
  </conditionalFormatting>
  <conditionalFormatting sqref="AE77">
    <cfRule type="expression" dxfId="2591" priority="13133">
      <formula>IF(RIGHT(TEXT(AE77,"0.#"),1)=".",FALSE,TRUE)</formula>
    </cfRule>
    <cfRule type="expression" dxfId="2590" priority="13134">
      <formula>IF(RIGHT(TEXT(AE77,"0.#"),1)=".",TRUE,FALSE)</formula>
    </cfRule>
  </conditionalFormatting>
  <conditionalFormatting sqref="AI77">
    <cfRule type="expression" dxfId="2589" priority="13131">
      <formula>IF(RIGHT(TEXT(AI77,"0.#"),1)=".",FALSE,TRUE)</formula>
    </cfRule>
    <cfRule type="expression" dxfId="2588" priority="13132">
      <formula>IF(RIGHT(TEXT(AI77,"0.#"),1)=".",TRUE,FALSE)</formula>
    </cfRule>
  </conditionalFormatting>
  <conditionalFormatting sqref="AI76">
    <cfRule type="expression" dxfId="2587" priority="13129">
      <formula>IF(RIGHT(TEXT(AI76,"0.#"),1)=".",FALSE,TRUE)</formula>
    </cfRule>
    <cfRule type="expression" dxfId="2586" priority="13130">
      <formula>IF(RIGHT(TEXT(AI76,"0.#"),1)=".",TRUE,FALSE)</formula>
    </cfRule>
  </conditionalFormatting>
  <conditionalFormatting sqref="AI75">
    <cfRule type="expression" dxfId="2585" priority="13127">
      <formula>IF(RIGHT(TEXT(AI75,"0.#"),1)=".",FALSE,TRUE)</formula>
    </cfRule>
    <cfRule type="expression" dxfId="2584" priority="13128">
      <formula>IF(RIGHT(TEXT(AI75,"0.#"),1)=".",TRUE,FALSE)</formula>
    </cfRule>
  </conditionalFormatting>
  <conditionalFormatting sqref="AM75">
    <cfRule type="expression" dxfId="2583" priority="13125">
      <formula>IF(RIGHT(TEXT(AM75,"0.#"),1)=".",FALSE,TRUE)</formula>
    </cfRule>
    <cfRule type="expression" dxfId="2582" priority="13126">
      <formula>IF(RIGHT(TEXT(AM75,"0.#"),1)=".",TRUE,FALSE)</formula>
    </cfRule>
  </conditionalFormatting>
  <conditionalFormatting sqref="AM76">
    <cfRule type="expression" dxfId="2581" priority="13123">
      <formula>IF(RIGHT(TEXT(AM76,"0.#"),1)=".",FALSE,TRUE)</formula>
    </cfRule>
    <cfRule type="expression" dxfId="2580" priority="13124">
      <formula>IF(RIGHT(TEXT(AM76,"0.#"),1)=".",TRUE,FALSE)</formula>
    </cfRule>
  </conditionalFormatting>
  <conditionalFormatting sqref="AM77">
    <cfRule type="expression" dxfId="2579" priority="13121">
      <formula>IF(RIGHT(TEXT(AM77,"0.#"),1)=".",FALSE,TRUE)</formula>
    </cfRule>
    <cfRule type="expression" dxfId="2578" priority="13122">
      <formula>IF(RIGHT(TEXT(AM77,"0.#"),1)=".",TRUE,FALSE)</formula>
    </cfRule>
  </conditionalFormatting>
  <conditionalFormatting sqref="AE134:AE135 AI134:AI135 AM134:AM135 AQ134:AQ135 AU134:AU135">
    <cfRule type="expression" dxfId="2577" priority="13107">
      <formula>IF(RIGHT(TEXT(AE134,"0.#"),1)=".",FALSE,TRUE)</formula>
    </cfRule>
    <cfRule type="expression" dxfId="2576" priority="13108">
      <formula>IF(RIGHT(TEXT(AE134,"0.#"),1)=".",TRUE,FALSE)</formula>
    </cfRule>
  </conditionalFormatting>
  <conditionalFormatting sqref="AE433">
    <cfRule type="expression" dxfId="2575" priority="13077">
      <formula>IF(RIGHT(TEXT(AE433,"0.#"),1)=".",FALSE,TRUE)</formula>
    </cfRule>
    <cfRule type="expression" dxfId="2574" priority="13078">
      <formula>IF(RIGHT(TEXT(AE433,"0.#"),1)=".",TRUE,FALSE)</formula>
    </cfRule>
  </conditionalFormatting>
  <conditionalFormatting sqref="AM435">
    <cfRule type="expression" dxfId="2573" priority="13061">
      <formula>IF(RIGHT(TEXT(AM435,"0.#"),1)=".",FALSE,TRUE)</formula>
    </cfRule>
    <cfRule type="expression" dxfId="2572" priority="13062">
      <formula>IF(RIGHT(TEXT(AM435,"0.#"),1)=".",TRUE,FALSE)</formula>
    </cfRule>
  </conditionalFormatting>
  <conditionalFormatting sqref="AE434">
    <cfRule type="expression" dxfId="2571" priority="13075">
      <formula>IF(RIGHT(TEXT(AE434,"0.#"),1)=".",FALSE,TRUE)</formula>
    </cfRule>
    <cfRule type="expression" dxfId="2570" priority="13076">
      <formula>IF(RIGHT(TEXT(AE434,"0.#"),1)=".",TRUE,FALSE)</formula>
    </cfRule>
  </conditionalFormatting>
  <conditionalFormatting sqref="AE435">
    <cfRule type="expression" dxfId="2569" priority="13073">
      <formula>IF(RIGHT(TEXT(AE435,"0.#"),1)=".",FALSE,TRUE)</formula>
    </cfRule>
    <cfRule type="expression" dxfId="2568" priority="13074">
      <formula>IF(RIGHT(TEXT(AE435,"0.#"),1)=".",TRUE,FALSE)</formula>
    </cfRule>
  </conditionalFormatting>
  <conditionalFormatting sqref="AM433">
    <cfRule type="expression" dxfId="2567" priority="13065">
      <formula>IF(RIGHT(TEXT(AM433,"0.#"),1)=".",FALSE,TRUE)</formula>
    </cfRule>
    <cfRule type="expression" dxfId="2566" priority="13066">
      <formula>IF(RIGHT(TEXT(AM433,"0.#"),1)=".",TRUE,FALSE)</formula>
    </cfRule>
  </conditionalFormatting>
  <conditionalFormatting sqref="AM434">
    <cfRule type="expression" dxfId="2565" priority="13063">
      <formula>IF(RIGHT(TEXT(AM434,"0.#"),1)=".",FALSE,TRUE)</formula>
    </cfRule>
    <cfRule type="expression" dxfId="2564" priority="13064">
      <formula>IF(RIGHT(TEXT(AM434,"0.#"),1)=".",TRUE,FALSE)</formula>
    </cfRule>
  </conditionalFormatting>
  <conditionalFormatting sqref="AU433">
    <cfRule type="expression" dxfId="2563" priority="13053">
      <formula>IF(RIGHT(TEXT(AU433,"0.#"),1)=".",FALSE,TRUE)</formula>
    </cfRule>
    <cfRule type="expression" dxfId="2562" priority="13054">
      <formula>IF(RIGHT(TEXT(AU433,"0.#"),1)=".",TRUE,FALSE)</formula>
    </cfRule>
  </conditionalFormatting>
  <conditionalFormatting sqref="AU434">
    <cfRule type="expression" dxfId="2561" priority="13051">
      <formula>IF(RIGHT(TEXT(AU434,"0.#"),1)=".",FALSE,TRUE)</formula>
    </cfRule>
    <cfRule type="expression" dxfId="2560" priority="13052">
      <formula>IF(RIGHT(TEXT(AU434,"0.#"),1)=".",TRUE,FALSE)</formula>
    </cfRule>
  </conditionalFormatting>
  <conditionalFormatting sqref="AU435">
    <cfRule type="expression" dxfId="2559" priority="13049">
      <formula>IF(RIGHT(TEXT(AU435,"0.#"),1)=".",FALSE,TRUE)</formula>
    </cfRule>
    <cfRule type="expression" dxfId="2558" priority="13050">
      <formula>IF(RIGHT(TEXT(AU435,"0.#"),1)=".",TRUE,FALSE)</formula>
    </cfRule>
  </conditionalFormatting>
  <conditionalFormatting sqref="AI435">
    <cfRule type="expression" dxfId="2557" priority="12983">
      <formula>IF(RIGHT(TEXT(AI435,"0.#"),1)=".",FALSE,TRUE)</formula>
    </cfRule>
    <cfRule type="expression" dxfId="2556" priority="12984">
      <formula>IF(RIGHT(TEXT(AI435,"0.#"),1)=".",TRUE,FALSE)</formula>
    </cfRule>
  </conditionalFormatting>
  <conditionalFormatting sqref="AI433">
    <cfRule type="expression" dxfId="2555" priority="12987">
      <formula>IF(RIGHT(TEXT(AI433,"0.#"),1)=".",FALSE,TRUE)</formula>
    </cfRule>
    <cfRule type="expression" dxfId="2554" priority="12988">
      <formula>IF(RIGHT(TEXT(AI433,"0.#"),1)=".",TRUE,FALSE)</formula>
    </cfRule>
  </conditionalFormatting>
  <conditionalFormatting sqref="AI434">
    <cfRule type="expression" dxfId="2553" priority="12985">
      <formula>IF(RIGHT(TEXT(AI434,"0.#"),1)=".",FALSE,TRUE)</formula>
    </cfRule>
    <cfRule type="expression" dxfId="2552" priority="12986">
      <formula>IF(RIGHT(TEXT(AI434,"0.#"),1)=".",TRUE,FALSE)</formula>
    </cfRule>
  </conditionalFormatting>
  <conditionalFormatting sqref="AQ434">
    <cfRule type="expression" dxfId="2551" priority="12969">
      <formula>IF(RIGHT(TEXT(AQ434,"0.#"),1)=".",FALSE,TRUE)</formula>
    </cfRule>
    <cfRule type="expression" dxfId="2550" priority="12970">
      <formula>IF(RIGHT(TEXT(AQ434,"0.#"),1)=".",TRUE,FALSE)</formula>
    </cfRule>
  </conditionalFormatting>
  <conditionalFormatting sqref="AQ435">
    <cfRule type="expression" dxfId="2549" priority="12955">
      <formula>IF(RIGHT(TEXT(AQ435,"0.#"),1)=".",FALSE,TRUE)</formula>
    </cfRule>
    <cfRule type="expression" dxfId="2548" priority="12956">
      <formula>IF(RIGHT(TEXT(AQ435,"0.#"),1)=".",TRUE,FALSE)</formula>
    </cfRule>
  </conditionalFormatting>
  <conditionalFormatting sqref="AQ433">
    <cfRule type="expression" dxfId="2547" priority="12953">
      <formula>IF(RIGHT(TEXT(AQ433,"0.#"),1)=".",FALSE,TRUE)</formula>
    </cfRule>
    <cfRule type="expression" dxfId="2546" priority="12954">
      <formula>IF(RIGHT(TEXT(AQ433,"0.#"),1)=".",TRUE,FALSE)</formula>
    </cfRule>
  </conditionalFormatting>
  <conditionalFormatting sqref="AL840:AO867">
    <cfRule type="expression" dxfId="2545" priority="6677">
      <formula>IF(AND(AL840&gt;=0, RIGHT(TEXT(AL840,"0.#"),1)&lt;&gt;"."),TRUE,FALSE)</formula>
    </cfRule>
    <cfRule type="expression" dxfId="2544" priority="6678">
      <formula>IF(AND(AL840&gt;=0, RIGHT(TEXT(AL840,"0.#"),1)="."),TRUE,FALSE)</formula>
    </cfRule>
    <cfRule type="expression" dxfId="2543" priority="6679">
      <formula>IF(AND(AL840&lt;0, RIGHT(TEXT(AL840,"0.#"),1)&lt;&gt;"."),TRUE,FALSE)</formula>
    </cfRule>
    <cfRule type="expression" dxfId="2542" priority="6680">
      <formula>IF(AND(AL840&lt;0, RIGHT(TEXT(AL840,"0.#"),1)="."),TRUE,FALSE)</formula>
    </cfRule>
  </conditionalFormatting>
  <conditionalFormatting sqref="AQ53:AQ55">
    <cfRule type="expression" dxfId="2541" priority="4699">
      <formula>IF(RIGHT(TEXT(AQ53,"0.#"),1)=".",FALSE,TRUE)</formula>
    </cfRule>
    <cfRule type="expression" dxfId="2540" priority="4700">
      <formula>IF(RIGHT(TEXT(AQ53,"0.#"),1)=".",TRUE,FALSE)</formula>
    </cfRule>
  </conditionalFormatting>
  <conditionalFormatting sqref="AU53:AU55">
    <cfRule type="expression" dxfId="2539" priority="4697">
      <formula>IF(RIGHT(TEXT(AU53,"0.#"),1)=".",FALSE,TRUE)</formula>
    </cfRule>
    <cfRule type="expression" dxfId="2538" priority="4698">
      <formula>IF(RIGHT(TEXT(AU53,"0.#"),1)=".",TRUE,FALSE)</formula>
    </cfRule>
  </conditionalFormatting>
  <conditionalFormatting sqref="AQ60:AQ62">
    <cfRule type="expression" dxfId="2537" priority="4695">
      <formula>IF(RIGHT(TEXT(AQ60,"0.#"),1)=".",FALSE,TRUE)</formula>
    </cfRule>
    <cfRule type="expression" dxfId="2536" priority="4696">
      <formula>IF(RIGHT(TEXT(AQ60,"0.#"),1)=".",TRUE,FALSE)</formula>
    </cfRule>
  </conditionalFormatting>
  <conditionalFormatting sqref="AU60:AU62">
    <cfRule type="expression" dxfId="2535" priority="4693">
      <formula>IF(RIGHT(TEXT(AU60,"0.#"),1)=".",FALSE,TRUE)</formula>
    </cfRule>
    <cfRule type="expression" dxfId="2534" priority="4694">
      <formula>IF(RIGHT(TEXT(AU60,"0.#"),1)=".",TRUE,FALSE)</formula>
    </cfRule>
  </conditionalFormatting>
  <conditionalFormatting sqref="AQ75:AQ77">
    <cfRule type="expression" dxfId="2533" priority="4691">
      <formula>IF(RIGHT(TEXT(AQ75,"0.#"),1)=".",FALSE,TRUE)</formula>
    </cfRule>
    <cfRule type="expression" dxfId="2532" priority="4692">
      <formula>IF(RIGHT(TEXT(AQ75,"0.#"),1)=".",TRUE,FALSE)</formula>
    </cfRule>
  </conditionalFormatting>
  <conditionalFormatting sqref="AU75:AU77">
    <cfRule type="expression" dxfId="2531" priority="4689">
      <formula>IF(RIGHT(TEXT(AU75,"0.#"),1)=".",FALSE,TRUE)</formula>
    </cfRule>
    <cfRule type="expression" dxfId="2530" priority="4690">
      <formula>IF(RIGHT(TEXT(AU75,"0.#"),1)=".",TRUE,FALSE)</formula>
    </cfRule>
  </conditionalFormatting>
  <conditionalFormatting sqref="AQ87:AQ89">
    <cfRule type="expression" dxfId="2529" priority="4687">
      <formula>IF(RIGHT(TEXT(AQ87,"0.#"),1)=".",FALSE,TRUE)</formula>
    </cfRule>
    <cfRule type="expression" dxfId="2528" priority="4688">
      <formula>IF(RIGHT(TEXT(AQ87,"0.#"),1)=".",TRUE,FALSE)</formula>
    </cfRule>
  </conditionalFormatting>
  <conditionalFormatting sqref="AU87:AU89">
    <cfRule type="expression" dxfId="2527" priority="4685">
      <formula>IF(RIGHT(TEXT(AU87,"0.#"),1)=".",FALSE,TRUE)</formula>
    </cfRule>
    <cfRule type="expression" dxfId="2526" priority="4686">
      <formula>IF(RIGHT(TEXT(AU87,"0.#"),1)=".",TRUE,FALSE)</formula>
    </cfRule>
  </conditionalFormatting>
  <conditionalFormatting sqref="AQ92:AQ94">
    <cfRule type="expression" dxfId="2525" priority="4683">
      <formula>IF(RIGHT(TEXT(AQ92,"0.#"),1)=".",FALSE,TRUE)</formula>
    </cfRule>
    <cfRule type="expression" dxfId="2524" priority="4684">
      <formula>IF(RIGHT(TEXT(AQ92,"0.#"),1)=".",TRUE,FALSE)</formula>
    </cfRule>
  </conditionalFormatting>
  <conditionalFormatting sqref="AU92:AU94">
    <cfRule type="expression" dxfId="2523" priority="4681">
      <formula>IF(RIGHT(TEXT(AU92,"0.#"),1)=".",FALSE,TRUE)</formula>
    </cfRule>
    <cfRule type="expression" dxfId="2522" priority="4682">
      <formula>IF(RIGHT(TEXT(AU92,"0.#"),1)=".",TRUE,FALSE)</formula>
    </cfRule>
  </conditionalFormatting>
  <conditionalFormatting sqref="AQ97:AQ99">
    <cfRule type="expression" dxfId="2521" priority="4679">
      <formula>IF(RIGHT(TEXT(AQ97,"0.#"),1)=".",FALSE,TRUE)</formula>
    </cfRule>
    <cfRule type="expression" dxfId="2520" priority="4680">
      <formula>IF(RIGHT(TEXT(AQ97,"0.#"),1)=".",TRUE,FALSE)</formula>
    </cfRule>
  </conditionalFormatting>
  <conditionalFormatting sqref="AU97:AU99">
    <cfRule type="expression" dxfId="2519" priority="4677">
      <formula>IF(RIGHT(TEXT(AU97,"0.#"),1)=".",FALSE,TRUE)</formula>
    </cfRule>
    <cfRule type="expression" dxfId="2518" priority="4678">
      <formula>IF(RIGHT(TEXT(AU97,"0.#"),1)=".",TRUE,FALSE)</formula>
    </cfRule>
  </conditionalFormatting>
  <conditionalFormatting sqref="AE458">
    <cfRule type="expression" dxfId="2517" priority="4371">
      <formula>IF(RIGHT(TEXT(AE458,"0.#"),1)=".",FALSE,TRUE)</formula>
    </cfRule>
    <cfRule type="expression" dxfId="2516" priority="4372">
      <formula>IF(RIGHT(TEXT(AE458,"0.#"),1)=".",TRUE,FALSE)</formula>
    </cfRule>
  </conditionalFormatting>
  <conditionalFormatting sqref="AM460">
    <cfRule type="expression" dxfId="2515" priority="4361">
      <formula>IF(RIGHT(TEXT(AM460,"0.#"),1)=".",FALSE,TRUE)</formula>
    </cfRule>
    <cfRule type="expression" dxfId="2514" priority="4362">
      <formula>IF(RIGHT(TEXT(AM460,"0.#"),1)=".",TRUE,FALSE)</formula>
    </cfRule>
  </conditionalFormatting>
  <conditionalFormatting sqref="AE459">
    <cfRule type="expression" dxfId="2513" priority="4369">
      <formula>IF(RIGHT(TEXT(AE459,"0.#"),1)=".",FALSE,TRUE)</formula>
    </cfRule>
    <cfRule type="expression" dxfId="2512" priority="4370">
      <formula>IF(RIGHT(TEXT(AE459,"0.#"),1)=".",TRUE,FALSE)</formula>
    </cfRule>
  </conditionalFormatting>
  <conditionalFormatting sqref="AE460">
    <cfRule type="expression" dxfId="2511" priority="4367">
      <formula>IF(RIGHT(TEXT(AE460,"0.#"),1)=".",FALSE,TRUE)</formula>
    </cfRule>
    <cfRule type="expression" dxfId="2510" priority="4368">
      <formula>IF(RIGHT(TEXT(AE460,"0.#"),1)=".",TRUE,FALSE)</formula>
    </cfRule>
  </conditionalFormatting>
  <conditionalFormatting sqref="AM458">
    <cfRule type="expression" dxfId="2509" priority="4365">
      <formula>IF(RIGHT(TEXT(AM458,"0.#"),1)=".",FALSE,TRUE)</formula>
    </cfRule>
    <cfRule type="expression" dxfId="2508" priority="4366">
      <formula>IF(RIGHT(TEXT(AM458,"0.#"),1)=".",TRUE,FALSE)</formula>
    </cfRule>
  </conditionalFormatting>
  <conditionalFormatting sqref="AM459">
    <cfRule type="expression" dxfId="2507" priority="4363">
      <formula>IF(RIGHT(TEXT(AM459,"0.#"),1)=".",FALSE,TRUE)</formula>
    </cfRule>
    <cfRule type="expression" dxfId="2506" priority="4364">
      <formula>IF(RIGHT(TEXT(AM459,"0.#"),1)=".",TRUE,FALSE)</formula>
    </cfRule>
  </conditionalFormatting>
  <conditionalFormatting sqref="AU458">
    <cfRule type="expression" dxfId="2505" priority="4359">
      <formula>IF(RIGHT(TEXT(AU458,"0.#"),1)=".",FALSE,TRUE)</formula>
    </cfRule>
    <cfRule type="expression" dxfId="2504" priority="4360">
      <formula>IF(RIGHT(TEXT(AU458,"0.#"),1)=".",TRUE,FALSE)</formula>
    </cfRule>
  </conditionalFormatting>
  <conditionalFormatting sqref="AU459">
    <cfRule type="expression" dxfId="2503" priority="4357">
      <formula>IF(RIGHT(TEXT(AU459,"0.#"),1)=".",FALSE,TRUE)</formula>
    </cfRule>
    <cfRule type="expression" dxfId="2502" priority="4358">
      <formula>IF(RIGHT(TEXT(AU459,"0.#"),1)=".",TRUE,FALSE)</formula>
    </cfRule>
  </conditionalFormatting>
  <conditionalFormatting sqref="AU460">
    <cfRule type="expression" dxfId="2501" priority="4355">
      <formula>IF(RIGHT(TEXT(AU460,"0.#"),1)=".",FALSE,TRUE)</formula>
    </cfRule>
    <cfRule type="expression" dxfId="2500" priority="4356">
      <formula>IF(RIGHT(TEXT(AU460,"0.#"),1)=".",TRUE,FALSE)</formula>
    </cfRule>
  </conditionalFormatting>
  <conditionalFormatting sqref="AI460">
    <cfRule type="expression" dxfId="2499" priority="4349">
      <formula>IF(RIGHT(TEXT(AI460,"0.#"),1)=".",FALSE,TRUE)</formula>
    </cfRule>
    <cfRule type="expression" dxfId="2498" priority="4350">
      <formula>IF(RIGHT(TEXT(AI460,"0.#"),1)=".",TRUE,FALSE)</formula>
    </cfRule>
  </conditionalFormatting>
  <conditionalFormatting sqref="AI458">
    <cfRule type="expression" dxfId="2497" priority="4353">
      <formula>IF(RIGHT(TEXT(AI458,"0.#"),1)=".",FALSE,TRUE)</formula>
    </cfRule>
    <cfRule type="expression" dxfId="2496" priority="4354">
      <formula>IF(RIGHT(TEXT(AI458,"0.#"),1)=".",TRUE,FALSE)</formula>
    </cfRule>
  </conditionalFormatting>
  <conditionalFormatting sqref="AI459">
    <cfRule type="expression" dxfId="2495" priority="4351">
      <formula>IF(RIGHT(TEXT(AI459,"0.#"),1)=".",FALSE,TRUE)</formula>
    </cfRule>
    <cfRule type="expression" dxfId="2494" priority="4352">
      <formula>IF(RIGHT(TEXT(AI459,"0.#"),1)=".",TRUE,FALSE)</formula>
    </cfRule>
  </conditionalFormatting>
  <conditionalFormatting sqref="AQ459">
    <cfRule type="expression" dxfId="2493" priority="4347">
      <formula>IF(RIGHT(TEXT(AQ459,"0.#"),1)=".",FALSE,TRUE)</formula>
    </cfRule>
    <cfRule type="expression" dxfId="2492" priority="4348">
      <formula>IF(RIGHT(TEXT(AQ459,"0.#"),1)=".",TRUE,FALSE)</formula>
    </cfRule>
  </conditionalFormatting>
  <conditionalFormatting sqref="AQ460">
    <cfRule type="expression" dxfId="2491" priority="4345">
      <formula>IF(RIGHT(TEXT(AQ460,"0.#"),1)=".",FALSE,TRUE)</formula>
    </cfRule>
    <cfRule type="expression" dxfId="2490" priority="4346">
      <formula>IF(RIGHT(TEXT(AQ460,"0.#"),1)=".",TRUE,FALSE)</formula>
    </cfRule>
  </conditionalFormatting>
  <conditionalFormatting sqref="AQ458">
    <cfRule type="expression" dxfId="2489" priority="4343">
      <formula>IF(RIGHT(TEXT(AQ458,"0.#"),1)=".",FALSE,TRUE)</formula>
    </cfRule>
    <cfRule type="expression" dxfId="2488" priority="4344">
      <formula>IF(RIGHT(TEXT(AQ458,"0.#"),1)=".",TRUE,FALSE)</formula>
    </cfRule>
  </conditionalFormatting>
  <conditionalFormatting sqref="AI126">
    <cfRule type="expression" dxfId="2487" priority="3011">
      <formula>IF(RIGHT(TEXT(AI126,"0.#"),1)=".",FALSE,TRUE)</formula>
    </cfRule>
    <cfRule type="expression" dxfId="2486" priority="3012">
      <formula>IF(RIGHT(TEXT(AI126,"0.#"),1)=".",TRUE,FALSE)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40:Y867">
    <cfRule type="expression" dxfId="2475" priority="3005">
      <formula>IF(RIGHT(TEXT(Y840,"0.#"),1)=".",FALSE,TRUE)</formula>
    </cfRule>
    <cfRule type="expression" dxfId="2474" priority="3006">
      <formula>IF(RIGHT(TEXT(Y840,"0.#"),1)=".",TRUE,FALSE)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3:AO1132">
    <cfRule type="expression" dxfId="2445" priority="2911">
      <formula>IF(AND(AL1103&gt;=0, RIGHT(TEXT(AL1103,"0.#"),1)&lt;&gt;"."),TRUE,FALSE)</formula>
    </cfRule>
    <cfRule type="expression" dxfId="2444" priority="2912">
      <formula>IF(AND(AL1103&gt;=0, RIGHT(TEXT(AL1103,"0.#"),1)="."),TRUE,FALSE)</formula>
    </cfRule>
    <cfRule type="expression" dxfId="2443" priority="2913">
      <formula>IF(AND(AL1103&lt;0, RIGHT(TEXT(AL1103,"0.#"),1)&lt;&gt;"."),TRUE,FALSE)</formula>
    </cfRule>
    <cfRule type="expression" dxfId="2442" priority="2914">
      <formula>IF(AND(AL1103&lt;0, RIGHT(TEXT(AL1103,"0.#"),1)="."),TRUE,FALSE)</formula>
    </cfRule>
  </conditionalFormatting>
  <conditionalFormatting sqref="Y1103:Y1132">
    <cfRule type="expression" dxfId="2441" priority="2909">
      <formula>IF(RIGHT(TEXT(Y1103,"0.#"),1)=".",FALSE,TRUE)</formula>
    </cfRule>
    <cfRule type="expression" dxfId="2440" priority="2910">
      <formula>IF(RIGHT(TEXT(Y1103,"0.#"),1)=".",TRUE,FALSE)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9:AO839">
    <cfRule type="expression" dxfId="2431" priority="2863">
      <formula>IF(AND(AL839&gt;=0, RIGHT(TEXT(AL839,"0.#"),1)&lt;&gt;"."),TRUE,FALSE)</formula>
    </cfRule>
    <cfRule type="expression" dxfId="2430" priority="2864">
      <formula>IF(AND(AL839&gt;=0, RIGHT(TEXT(AL839,"0.#"),1)="."),TRUE,FALSE)</formula>
    </cfRule>
    <cfRule type="expression" dxfId="2429" priority="2865">
      <formula>IF(AND(AL839&lt;0, RIGHT(TEXT(AL839,"0.#"),1)&lt;&gt;"."),TRUE,FALSE)</formula>
    </cfRule>
    <cfRule type="expression" dxfId="2428" priority="2866">
      <formula>IF(AND(AL839&lt;0, RIGHT(TEXT(AL839,"0.#"),1)="."),TRUE,FALSE)</formula>
    </cfRule>
  </conditionalFormatting>
  <conditionalFormatting sqref="Y839">
    <cfRule type="expression" dxfId="2427" priority="2861">
      <formula>IF(RIGHT(TEXT(Y839,"0.#"),1)=".",FALSE,TRUE)</formula>
    </cfRule>
    <cfRule type="expression" dxfId="2426" priority="2862">
      <formula>IF(RIGHT(TEXT(Y839,"0.#"),1)=".",TRUE,FALSE)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3:Y900">
    <cfRule type="expression" dxfId="2109" priority="2121">
      <formula>IF(RIGHT(TEXT(Y873,"0.#"),1)=".",FALSE,TRUE)</formula>
    </cfRule>
    <cfRule type="expression" dxfId="2108" priority="2122">
      <formula>IF(RIGHT(TEXT(Y873,"0.#"),1)=".",TRUE,FALSE)</formula>
    </cfRule>
  </conditionalFormatting>
  <conditionalFormatting sqref="Y872">
    <cfRule type="expression" dxfId="2107" priority="2115">
      <formula>IF(RIGHT(TEXT(Y872,"0.#"),1)=".",FALSE,TRUE)</formula>
    </cfRule>
    <cfRule type="expression" dxfId="2106" priority="2116">
      <formula>IF(RIGHT(TEXT(Y872,"0.#"),1)=".",TRUE,FALSE)</formula>
    </cfRule>
  </conditionalFormatting>
  <conditionalFormatting sqref="Y906:Y933">
    <cfRule type="expression" dxfId="2105" priority="2109">
      <formula>IF(RIGHT(TEXT(Y906,"0.#"),1)=".",FALSE,TRUE)</formula>
    </cfRule>
    <cfRule type="expression" dxfId="2104" priority="2110">
      <formula>IF(RIGHT(TEXT(Y906,"0.#"),1)=".",TRUE,FALSE)</formula>
    </cfRule>
  </conditionalFormatting>
  <conditionalFormatting sqref="Y904:Y905">
    <cfRule type="expression" dxfId="2103" priority="2103">
      <formula>IF(RIGHT(TEXT(Y904,"0.#"),1)=".",FALSE,TRUE)</formula>
    </cfRule>
    <cfRule type="expression" dxfId="2102" priority="2104">
      <formula>IF(RIGHT(TEXT(Y904,"0.#"),1)=".",TRUE,FALSE)</formula>
    </cfRule>
  </conditionalFormatting>
  <conditionalFormatting sqref="Y939:Y966">
    <cfRule type="expression" dxfId="2101" priority="2097">
      <formula>IF(RIGHT(TEXT(Y939,"0.#"),1)=".",FALSE,TRUE)</formula>
    </cfRule>
    <cfRule type="expression" dxfId="2100" priority="2098">
      <formula>IF(RIGHT(TEXT(Y939,"0.#"),1)=".",TRUE,FALSE)</formula>
    </cfRule>
  </conditionalFormatting>
  <conditionalFormatting sqref="Y937:Y938">
    <cfRule type="expression" dxfId="2099" priority="2091">
      <formula>IF(RIGHT(TEXT(Y937,"0.#"),1)=".",FALSE,TRUE)</formula>
    </cfRule>
    <cfRule type="expression" dxfId="2098" priority="2092">
      <formula>IF(RIGHT(TEXT(Y937,"0.#"),1)=".",TRUE,FALSE)</formula>
    </cfRule>
  </conditionalFormatting>
  <conditionalFormatting sqref="Y972:Y999">
    <cfRule type="expression" dxfId="2097" priority="2085">
      <formula>IF(RIGHT(TEXT(Y972,"0.#"),1)=".",FALSE,TRUE)</formula>
    </cfRule>
    <cfRule type="expression" dxfId="2096" priority="2086">
      <formula>IF(RIGHT(TEXT(Y972,"0.#"),1)=".",TRUE,FALSE)</formula>
    </cfRule>
  </conditionalFormatting>
  <conditionalFormatting sqref="Y970:Y971">
    <cfRule type="expression" dxfId="2095" priority="2079">
      <formula>IF(RIGHT(TEXT(Y970,"0.#"),1)=".",FALSE,TRUE)</formula>
    </cfRule>
    <cfRule type="expression" dxfId="2094" priority="2080">
      <formula>IF(RIGHT(TEXT(Y970,"0.#"),1)=".",TRUE,FALSE)</formula>
    </cfRule>
  </conditionalFormatting>
  <conditionalFormatting sqref="Y1005:Y1032">
    <cfRule type="expression" dxfId="2093" priority="2073">
      <formula>IF(RIGHT(TEXT(Y1005,"0.#"),1)=".",FALSE,TRUE)</formula>
    </cfRule>
    <cfRule type="expression" dxfId="2092" priority="2074">
      <formula>IF(RIGHT(TEXT(Y1005,"0.#"),1)=".",TRUE,FALSE)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3:AO900">
    <cfRule type="expression" dxfId="2011" priority="2123">
      <formula>IF(AND(AL873&gt;=0, RIGHT(TEXT(AL873,"0.#"),1)&lt;&gt;"."),TRUE,FALSE)</formula>
    </cfRule>
    <cfRule type="expression" dxfId="2010" priority="2124">
      <formula>IF(AND(AL873&gt;=0, RIGHT(TEXT(AL873,"0.#"),1)="."),TRUE,FALSE)</formula>
    </cfRule>
    <cfRule type="expression" dxfId="2009" priority="2125">
      <formula>IF(AND(AL873&lt;0, RIGHT(TEXT(AL873,"0.#"),1)&lt;&gt;"."),TRUE,FALSE)</formula>
    </cfRule>
    <cfRule type="expression" dxfId="2008" priority="2126">
      <formula>IF(AND(AL873&lt;0, RIGHT(TEXT(AL873,"0.#"),1)="."),TRUE,FALSE)</formula>
    </cfRule>
  </conditionalFormatting>
  <conditionalFormatting sqref="AL872:AO872">
    <cfRule type="expression" dxfId="2007" priority="2117">
      <formula>IF(AND(AL872&gt;=0, RIGHT(TEXT(AL872,"0.#"),1)&lt;&gt;"."),TRUE,FALSE)</formula>
    </cfRule>
    <cfRule type="expression" dxfId="2006" priority="2118">
      <formula>IF(AND(AL872&gt;=0, RIGHT(TEXT(AL872,"0.#"),1)="."),TRUE,FALSE)</formula>
    </cfRule>
    <cfRule type="expression" dxfId="2005" priority="2119">
      <formula>IF(AND(AL872&lt;0, RIGHT(TEXT(AL872,"0.#"),1)&lt;&gt;"."),TRUE,FALSE)</formula>
    </cfRule>
    <cfRule type="expression" dxfId="2004" priority="2120">
      <formula>IF(AND(AL872&lt;0, RIGHT(TEXT(AL872,"0.#"),1)="."),TRUE,FALSE)</formula>
    </cfRule>
  </conditionalFormatting>
  <conditionalFormatting sqref="AL906:AO933">
    <cfRule type="expression" dxfId="2003" priority="2111">
      <formula>IF(AND(AL906&gt;=0, RIGHT(TEXT(AL906,"0.#"),1)&lt;&gt;"."),TRUE,FALSE)</formula>
    </cfRule>
    <cfRule type="expression" dxfId="2002" priority="2112">
      <formula>IF(AND(AL906&gt;=0, RIGHT(TEXT(AL906,"0.#"),1)="."),TRUE,FALSE)</formula>
    </cfRule>
    <cfRule type="expression" dxfId="2001" priority="2113">
      <formula>IF(AND(AL906&lt;0, RIGHT(TEXT(AL906,"0.#"),1)&lt;&gt;"."),TRUE,FALSE)</formula>
    </cfRule>
    <cfRule type="expression" dxfId="2000" priority="2114">
      <formula>IF(AND(AL906&lt;0, RIGHT(TEXT(AL906,"0.#"),1)="."),TRUE,FALSE)</formula>
    </cfRule>
  </conditionalFormatting>
  <conditionalFormatting sqref="AL904:AO905">
    <cfRule type="expression" dxfId="1999" priority="2105">
      <formula>IF(AND(AL904&gt;=0, RIGHT(TEXT(AL904,"0.#"),1)&lt;&gt;"."),TRUE,FALSE)</formula>
    </cfRule>
    <cfRule type="expression" dxfId="1998" priority="2106">
      <formula>IF(AND(AL904&gt;=0, RIGHT(TEXT(AL904,"0.#"),1)="."),TRUE,FALSE)</formula>
    </cfRule>
    <cfRule type="expression" dxfId="1997" priority="2107">
      <formula>IF(AND(AL904&lt;0, RIGHT(TEXT(AL904,"0.#"),1)&lt;&gt;"."),TRUE,FALSE)</formula>
    </cfRule>
    <cfRule type="expression" dxfId="1996" priority="2108">
      <formula>IF(AND(AL904&lt;0, RIGHT(TEXT(AL904,"0.#"),1)="."),TRUE,FALSE)</formula>
    </cfRule>
  </conditionalFormatting>
  <conditionalFormatting sqref="AL939:AO966">
    <cfRule type="expression" dxfId="1995" priority="2099">
      <formula>IF(AND(AL939&gt;=0, RIGHT(TEXT(AL939,"0.#"),1)&lt;&gt;"."),TRUE,FALSE)</formula>
    </cfRule>
    <cfRule type="expression" dxfId="1994" priority="2100">
      <formula>IF(AND(AL939&gt;=0, RIGHT(TEXT(AL939,"0.#"),1)="."),TRUE,FALSE)</formula>
    </cfRule>
    <cfRule type="expression" dxfId="1993" priority="2101">
      <formula>IF(AND(AL939&lt;0, RIGHT(TEXT(AL939,"0.#"),1)&lt;&gt;"."),TRUE,FALSE)</formula>
    </cfRule>
    <cfRule type="expression" dxfId="1992" priority="2102">
      <formula>IF(AND(AL939&lt;0, RIGHT(TEXT(AL939,"0.#"),1)="."),TRUE,FALSE)</formula>
    </cfRule>
  </conditionalFormatting>
  <conditionalFormatting sqref="AL937:AO938">
    <cfRule type="expression" dxfId="1991" priority="2093">
      <formula>IF(AND(AL937&gt;=0, RIGHT(TEXT(AL937,"0.#"),1)&lt;&gt;"."),TRUE,FALSE)</formula>
    </cfRule>
    <cfRule type="expression" dxfId="1990" priority="2094">
      <formula>IF(AND(AL937&gt;=0, RIGHT(TEXT(AL937,"0.#"),1)="."),TRUE,FALSE)</formula>
    </cfRule>
    <cfRule type="expression" dxfId="1989" priority="2095">
      <formula>IF(AND(AL937&lt;0, RIGHT(TEXT(AL937,"0.#"),1)&lt;&gt;"."),TRUE,FALSE)</formula>
    </cfRule>
    <cfRule type="expression" dxfId="1988" priority="2096">
      <formula>IF(AND(AL937&lt;0, RIGHT(TEXT(AL937,"0.#"),1)="."),TRUE,FALSE)</formula>
    </cfRule>
  </conditionalFormatting>
  <conditionalFormatting sqref="AL972:AO999">
    <cfRule type="expression" dxfId="1987" priority="2087">
      <formula>IF(AND(AL972&gt;=0, RIGHT(TEXT(AL972,"0.#"),1)&lt;&gt;"."),TRUE,FALSE)</formula>
    </cfRule>
    <cfRule type="expression" dxfId="1986" priority="2088">
      <formula>IF(AND(AL972&gt;=0, RIGHT(TEXT(AL972,"0.#"),1)="."),TRUE,FALSE)</formula>
    </cfRule>
    <cfRule type="expression" dxfId="1985" priority="2089">
      <formula>IF(AND(AL972&lt;0, RIGHT(TEXT(AL972,"0.#"),1)&lt;&gt;"."),TRUE,FALSE)</formula>
    </cfRule>
    <cfRule type="expression" dxfId="1984" priority="2090">
      <formula>IF(AND(AL972&lt;0, RIGHT(TEXT(AL972,"0.#"),1)="."),TRUE,FALSE)</formula>
    </cfRule>
  </conditionalFormatting>
  <conditionalFormatting sqref="AL970:AO971">
    <cfRule type="expression" dxfId="1983" priority="2081">
      <formula>IF(AND(AL970&gt;=0, RIGHT(TEXT(AL970,"0.#"),1)&lt;&gt;"."),TRUE,FALSE)</formula>
    </cfRule>
    <cfRule type="expression" dxfId="1982" priority="2082">
      <formula>IF(AND(AL970&gt;=0, RIGHT(TEXT(AL970,"0.#"),1)="."),TRUE,FALSE)</formula>
    </cfRule>
    <cfRule type="expression" dxfId="1981" priority="2083">
      <formula>IF(AND(AL970&lt;0, RIGHT(TEXT(AL970,"0.#"),1)&lt;&gt;"."),TRUE,FALSE)</formula>
    </cfRule>
    <cfRule type="expression" dxfId="1980" priority="2084">
      <formula>IF(AND(AL970&lt;0, RIGHT(TEXT(AL970,"0.#"),1)="."),TRUE,FALSE)</formula>
    </cfRule>
  </conditionalFormatting>
  <conditionalFormatting sqref="AL1005:AO1032">
    <cfRule type="expression" dxfId="1979" priority="2075">
      <formula>IF(AND(AL1005&gt;=0, RIGHT(TEXT(AL1005,"0.#"),1)&lt;&gt;"."),TRUE,FALSE)</formula>
    </cfRule>
    <cfRule type="expression" dxfId="1978" priority="2076">
      <formula>IF(AND(AL1005&gt;=0, RIGHT(TEXT(AL1005,"0.#"),1)="."),TRUE,FALSE)</formula>
    </cfRule>
    <cfRule type="expression" dxfId="1977" priority="2077">
      <formula>IF(AND(AL1005&lt;0, RIGHT(TEXT(AL1005,"0.#"),1)&lt;&gt;"."),TRUE,FALSE)</formula>
    </cfRule>
    <cfRule type="expression" dxfId="1976" priority="2078">
      <formula>IF(AND(AL1005&lt;0, RIGHT(TEXT(AL1005,"0.#"),1)="."),TRUE,FALSE)</formula>
    </cfRule>
  </conditionalFormatting>
  <conditionalFormatting sqref="AL1003:AO1004">
    <cfRule type="expression" dxfId="1975" priority="2069">
      <formula>IF(AND(AL1003&gt;=0, RIGHT(TEXT(AL1003,"0.#"),1)&lt;&gt;"."),TRUE,FALSE)</formula>
    </cfRule>
    <cfRule type="expression" dxfId="1974" priority="2070">
      <formula>IF(AND(AL1003&gt;=0, RIGHT(TEXT(AL1003,"0.#"),1)="."),TRUE,FALSE)</formula>
    </cfRule>
    <cfRule type="expression" dxfId="1973" priority="2071">
      <formula>IF(AND(AL1003&lt;0, RIGHT(TEXT(AL1003,"0.#"),1)&lt;&gt;"."),TRUE,FALSE)</formula>
    </cfRule>
    <cfRule type="expression" dxfId="1972" priority="2072">
      <formula>IF(AND(AL1003&lt;0, RIGHT(TEXT(AL1003,"0.#"),1)="."),TRUE,FALSE)</formula>
    </cfRule>
  </conditionalFormatting>
  <conditionalFormatting sqref="Y1003:Y1004">
    <cfRule type="expression" dxfId="1971" priority="2067">
      <formula>IF(RIGHT(TEXT(Y1003,"0.#"),1)=".",FALSE,TRUE)</formula>
    </cfRule>
    <cfRule type="expression" dxfId="1970" priority="2068">
      <formula>IF(RIGHT(TEXT(Y1003,"0.#"),1)=".",TRUE,FALSE)</formula>
    </cfRule>
  </conditionalFormatting>
  <conditionalFormatting sqref="AL1038:AO1065">
    <cfRule type="expression" dxfId="1969" priority="2063">
      <formula>IF(AND(AL1038&gt;=0, RIGHT(TEXT(AL1038,"0.#"),1)&lt;&gt;"."),TRUE,FALSE)</formula>
    </cfRule>
    <cfRule type="expression" dxfId="1968" priority="2064">
      <formula>IF(AND(AL1038&gt;=0, RIGHT(TEXT(AL1038,"0.#"),1)="."),TRUE,FALSE)</formula>
    </cfRule>
    <cfRule type="expression" dxfId="1967" priority="2065">
      <formula>IF(AND(AL1038&lt;0, RIGHT(TEXT(AL1038,"0.#"),1)&lt;&gt;"."),TRUE,FALSE)</formula>
    </cfRule>
    <cfRule type="expression" dxfId="1966" priority="2066">
      <formula>IF(AND(AL1038&lt;0, RIGHT(TEXT(AL1038,"0.#"),1)="."),TRUE,FALSE)</formula>
    </cfRule>
  </conditionalFormatting>
  <conditionalFormatting sqref="Y1038:Y1065">
    <cfRule type="expression" dxfId="1965" priority="2061">
      <formula>IF(RIGHT(TEXT(Y1038,"0.#"),1)=".",FALSE,TRUE)</formula>
    </cfRule>
    <cfRule type="expression" dxfId="1964" priority="2062">
      <formula>IF(RIGHT(TEXT(Y1038,"0.#"),1)=".",TRUE,FALSE)</formula>
    </cfRule>
  </conditionalFormatting>
  <conditionalFormatting sqref="AL1036:AO1037">
    <cfRule type="expression" dxfId="1963" priority="2057">
      <formula>IF(AND(AL1036&gt;=0, RIGHT(TEXT(AL1036,"0.#"),1)&lt;&gt;"."),TRUE,FALSE)</formula>
    </cfRule>
    <cfRule type="expression" dxfId="1962" priority="2058">
      <formula>IF(AND(AL1036&gt;=0, RIGHT(TEXT(AL1036,"0.#"),1)="."),TRUE,FALSE)</formula>
    </cfRule>
    <cfRule type="expression" dxfId="1961" priority="2059">
      <formula>IF(AND(AL1036&lt;0, RIGHT(TEXT(AL1036,"0.#"),1)&lt;&gt;"."),TRUE,FALSE)</formula>
    </cfRule>
    <cfRule type="expression" dxfId="1960" priority="2060">
      <formula>IF(AND(AL1036&lt;0, RIGHT(TEXT(AL1036,"0.#"),1)="."),TRUE,FALSE)</formula>
    </cfRule>
  </conditionalFormatting>
  <conditionalFormatting sqref="Y1036:Y1037">
    <cfRule type="expression" dxfId="1959" priority="2055">
      <formula>IF(RIGHT(TEXT(Y1036,"0.#"),1)=".",FALSE,TRUE)</formula>
    </cfRule>
    <cfRule type="expression" dxfId="1958" priority="2056">
      <formula>IF(RIGHT(TEXT(Y1036,"0.#"),1)=".",TRUE,FALSE)</formula>
    </cfRule>
  </conditionalFormatting>
  <conditionalFormatting sqref="AL1071:AO1098">
    <cfRule type="expression" dxfId="1957" priority="2051">
      <formula>IF(AND(AL1071&gt;=0, RIGHT(TEXT(AL1071,"0.#"),1)&lt;&gt;"."),TRUE,FALSE)</formula>
    </cfRule>
    <cfRule type="expression" dxfId="1956" priority="2052">
      <formula>IF(AND(AL1071&gt;=0, RIGHT(TEXT(AL1071,"0.#"),1)="."),TRUE,FALSE)</formula>
    </cfRule>
    <cfRule type="expression" dxfId="1955" priority="2053">
      <formula>IF(AND(AL1071&lt;0, RIGHT(TEXT(AL1071,"0.#"),1)&lt;&gt;"."),TRUE,FALSE)</formula>
    </cfRule>
    <cfRule type="expression" dxfId="1954" priority="2054">
      <formula>IF(AND(AL1071&lt;0, RIGHT(TEXT(AL1071,"0.#"),1)="."),TRUE,FALSE)</formula>
    </cfRule>
  </conditionalFormatting>
  <conditionalFormatting sqref="Y1071:Y1098">
    <cfRule type="expression" dxfId="1953" priority="2049">
      <formula>IF(RIGHT(TEXT(Y1071,"0.#"),1)=".",FALSE,TRUE)</formula>
    </cfRule>
    <cfRule type="expression" dxfId="1952" priority="2050">
      <formula>IF(RIGHT(TEXT(Y1071,"0.#"),1)=".",TRUE,FALSE)</formula>
    </cfRule>
  </conditionalFormatting>
  <conditionalFormatting sqref="AL1069:AO1070">
    <cfRule type="expression" dxfId="1951" priority="2045">
      <formula>IF(AND(AL1069&gt;=0, RIGHT(TEXT(AL1069,"0.#"),1)&lt;&gt;"."),TRUE,FALSE)</formula>
    </cfRule>
    <cfRule type="expression" dxfId="1950" priority="2046">
      <formula>IF(AND(AL1069&gt;=0, RIGHT(TEXT(AL1069,"0.#"),1)="."),TRUE,FALSE)</formula>
    </cfRule>
    <cfRule type="expression" dxfId="1949" priority="2047">
      <formula>IF(AND(AL1069&lt;0, RIGHT(TEXT(AL1069,"0.#"),1)&lt;&gt;"."),TRUE,FALSE)</formula>
    </cfRule>
    <cfRule type="expression" dxfId="1948" priority="2048">
      <formula>IF(AND(AL1069&lt;0, RIGHT(TEXT(AL1069,"0.#"),1)="."),TRUE,FALSE)</formula>
    </cfRule>
  </conditionalFormatting>
  <conditionalFormatting sqref="Y1069:Y1070">
    <cfRule type="expression" dxfId="1947" priority="2043">
      <formula>IF(RIGHT(TEXT(Y1069,"0.#"),1)=".",FALSE,TRUE)</formula>
    </cfRule>
    <cfRule type="expression" dxfId="1946" priority="2044">
      <formula>IF(RIGHT(TEXT(Y1069,"0.#"),1)=".",TRUE,FALSE)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I119">
    <cfRule type="expression" dxfId="751" priority="51">
      <formula>IF(RIGHT(TEXT(AI119,"0.#"),1)=".",FALSE,TRUE)</formula>
    </cfRule>
    <cfRule type="expression" dxfId="750" priority="52">
      <formula>IF(RIGHT(TEXT(AI119,"0.#"),1)=".",TRUE,FALSE)</formula>
    </cfRule>
  </conditionalFormatting>
  <conditionalFormatting sqref="AM119">
    <cfRule type="expression" dxfId="749" priority="49">
      <formula>IF(RIGHT(TEXT(AM119,"0.#"),1)=".",FALSE,TRUE)</formula>
    </cfRule>
    <cfRule type="expression" dxfId="748" priority="50">
      <formula>IF(RIGHT(TEXT(AM119,"0.#"),1)=".",TRUE,FALSE)</formula>
    </cfRule>
  </conditionalFormatting>
  <conditionalFormatting sqref="AI120">
    <cfRule type="expression" dxfId="747" priority="47">
      <formula>IF(RIGHT(TEXT(AI120,"0.#"),1)=".",FALSE,TRUE)</formula>
    </cfRule>
    <cfRule type="expression" dxfId="746" priority="48">
      <formula>IF(RIGHT(TEXT(AI120,"0.#"),1)=".",TRUE,FALSE)</formula>
    </cfRule>
  </conditionalFormatting>
  <conditionalFormatting sqref="AM120">
    <cfRule type="expression" dxfId="745" priority="45">
      <formula>IF(RIGHT(TEXT(AM120,"0.#"),1)=".",FALSE,TRUE)</formula>
    </cfRule>
    <cfRule type="expression" dxfId="744" priority="46">
      <formula>IF(RIGHT(TEXT(AM120,"0.#"),1)=".",TRUE,FALSE)</formula>
    </cfRule>
  </conditionalFormatting>
  <conditionalFormatting sqref="AE119">
    <cfRule type="expression" dxfId="743" priority="43">
      <formula>IF(RIGHT(TEXT(AE119,"0.#"),1)=".",FALSE,TRUE)</formula>
    </cfRule>
    <cfRule type="expression" dxfId="742" priority="44">
      <formula>IF(RIGHT(TEXT(AE119,"0.#"),1)=".",TRUE,FALSE)</formula>
    </cfRule>
  </conditionalFormatting>
  <conditionalFormatting sqref="AE120">
    <cfRule type="expression" dxfId="741" priority="41">
      <formula>IF(RIGHT(TEXT(AE120,"0.#"),1)=".",FALSE,TRUE)</formula>
    </cfRule>
    <cfRule type="expression" dxfId="740" priority="42">
      <formula>IF(RIGHT(TEXT(AE120,"0.#"),1)=".",TRUE,FALSE)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Y838">
    <cfRule type="expression" dxfId="735" priority="35">
      <formula>IF(RIGHT(TEXT(Y838,"0.#"),1)=".",FALSE,TRUE)</formula>
    </cfRule>
    <cfRule type="expression" dxfId="734" priority="36">
      <formula>IF(RIGHT(TEXT(Y838,"0.#"),1)=".",TRUE,FALSE)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Q102">
    <cfRule type="expression" dxfId="711" priority="11">
      <formula>IF(RIGHT(TEXT(AQ102,"0.#"),1)=".",FALSE,TRUE)</formula>
    </cfRule>
    <cfRule type="expression" dxfId="710" priority="12">
      <formula>IF(RIGHT(TEXT(AQ102,"0.#"),1)=".",TRUE,FALSE)</formula>
    </cfRule>
  </conditionalFormatting>
  <conditionalFormatting sqref="AL871:AO871">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P19:AJ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2" max="49" man="1"/>
    <brk id="707" max="49" man="1"/>
    <brk id="740" max="49" man="1"/>
  </rowBreaks>
  <colBreaks count="1" manualBreakCount="1">
    <brk id="6" max="1102" man="1"/>
  </colBreaks>
  <ignoredErrors>
    <ignoredError sqref="K740 N740 P740 T740 W740 Z740 AB740 AF740 AI740 AL740 AN740 P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564</v>
      </c>
      <c r="R8" s="13" t="str">
        <f t="shared" si="3"/>
        <v>その他</v>
      </c>
      <c r="S8" s="13" t="str">
        <f t="shared" si="4"/>
        <v>その他</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2" t="s">
        <v>353</v>
      </c>
      <c r="B2" s="403"/>
      <c r="C2" s="403"/>
      <c r="D2" s="403"/>
      <c r="E2" s="403"/>
      <c r="F2" s="404"/>
      <c r="G2" s="517" t="s">
        <v>146</v>
      </c>
      <c r="H2" s="438"/>
      <c r="I2" s="438"/>
      <c r="J2" s="438"/>
      <c r="K2" s="438"/>
      <c r="L2" s="438"/>
      <c r="M2" s="438"/>
      <c r="N2" s="438"/>
      <c r="O2" s="518"/>
      <c r="P2" s="437" t="s">
        <v>59</v>
      </c>
      <c r="Q2" s="438"/>
      <c r="R2" s="438"/>
      <c r="S2" s="438"/>
      <c r="T2" s="438"/>
      <c r="U2" s="438"/>
      <c r="V2" s="438"/>
      <c r="W2" s="438"/>
      <c r="X2" s="518"/>
      <c r="Y2" s="1038"/>
      <c r="Z2" s="832"/>
      <c r="AA2" s="833"/>
      <c r="AB2" s="1042" t="s">
        <v>11</v>
      </c>
      <c r="AC2" s="1043"/>
      <c r="AD2" s="1044"/>
      <c r="AE2" s="250" t="s">
        <v>396</v>
      </c>
      <c r="AF2" s="250"/>
      <c r="AG2" s="250"/>
      <c r="AH2" s="250"/>
      <c r="AI2" s="250" t="s">
        <v>394</v>
      </c>
      <c r="AJ2" s="250"/>
      <c r="AK2" s="250"/>
      <c r="AL2" s="250"/>
      <c r="AM2" s="250" t="s">
        <v>423</v>
      </c>
      <c r="AN2" s="250"/>
      <c r="AO2" s="250"/>
      <c r="AP2" s="244"/>
      <c r="AQ2" s="160" t="s">
        <v>235</v>
      </c>
      <c r="AR2" s="131"/>
      <c r="AS2" s="131"/>
      <c r="AT2" s="132"/>
      <c r="AU2" s="538" t="s">
        <v>134</v>
      </c>
      <c r="AV2" s="538"/>
      <c r="AW2" s="538"/>
      <c r="AX2" s="539"/>
    </row>
    <row r="3" spans="1:50" ht="18.75" customHeight="1" x14ac:dyDescent="0.15">
      <c r="A3" s="402"/>
      <c r="B3" s="403"/>
      <c r="C3" s="403"/>
      <c r="D3" s="403"/>
      <c r="E3" s="403"/>
      <c r="F3" s="404"/>
      <c r="G3" s="418"/>
      <c r="H3" s="400"/>
      <c r="I3" s="400"/>
      <c r="J3" s="400"/>
      <c r="K3" s="400"/>
      <c r="L3" s="400"/>
      <c r="M3" s="400"/>
      <c r="N3" s="400"/>
      <c r="O3" s="419"/>
      <c r="P3" s="440"/>
      <c r="Q3" s="400"/>
      <c r="R3" s="400"/>
      <c r="S3" s="400"/>
      <c r="T3" s="400"/>
      <c r="U3" s="400"/>
      <c r="V3" s="400"/>
      <c r="W3" s="400"/>
      <c r="X3" s="419"/>
      <c r="Y3" s="1039"/>
      <c r="Z3" s="1040"/>
      <c r="AA3" s="1041"/>
      <c r="AB3" s="1045"/>
      <c r="AC3" s="1046"/>
      <c r="AD3" s="1047"/>
      <c r="AE3" s="251"/>
      <c r="AF3" s="251"/>
      <c r="AG3" s="251"/>
      <c r="AH3" s="251"/>
      <c r="AI3" s="251"/>
      <c r="AJ3" s="251"/>
      <c r="AK3" s="251"/>
      <c r="AL3" s="251"/>
      <c r="AM3" s="251"/>
      <c r="AN3" s="251"/>
      <c r="AO3" s="251"/>
      <c r="AP3" s="247"/>
      <c r="AQ3" s="199"/>
      <c r="AR3" s="200"/>
      <c r="AS3" s="134" t="s">
        <v>236</v>
      </c>
      <c r="AT3" s="135"/>
      <c r="AU3" s="200"/>
      <c r="AV3" s="200"/>
      <c r="AW3" s="400" t="s">
        <v>181</v>
      </c>
      <c r="AX3" s="401"/>
    </row>
    <row r="4" spans="1:50" ht="22.5" customHeight="1" x14ac:dyDescent="0.15">
      <c r="A4" s="405"/>
      <c r="B4" s="403"/>
      <c r="C4" s="403"/>
      <c r="D4" s="403"/>
      <c r="E4" s="403"/>
      <c r="F4" s="404"/>
      <c r="G4" s="563"/>
      <c r="H4" s="1015"/>
      <c r="I4" s="1015"/>
      <c r="J4" s="1015"/>
      <c r="K4" s="1015"/>
      <c r="L4" s="1015"/>
      <c r="M4" s="1015"/>
      <c r="N4" s="1015"/>
      <c r="O4" s="1016"/>
      <c r="P4" s="106"/>
      <c r="Q4" s="1023"/>
      <c r="R4" s="1023"/>
      <c r="S4" s="1023"/>
      <c r="T4" s="1023"/>
      <c r="U4" s="1023"/>
      <c r="V4" s="1023"/>
      <c r="W4" s="1023"/>
      <c r="X4" s="1024"/>
      <c r="Y4" s="1033" t="s">
        <v>12</v>
      </c>
      <c r="Z4" s="1034"/>
      <c r="AA4" s="1035"/>
      <c r="AB4" s="466"/>
      <c r="AC4" s="1037"/>
      <c r="AD4" s="1037"/>
      <c r="AE4" s="218"/>
      <c r="AF4" s="219"/>
      <c r="AG4" s="219"/>
      <c r="AH4" s="219"/>
      <c r="AI4" s="218"/>
      <c r="AJ4" s="219"/>
      <c r="AK4" s="219"/>
      <c r="AL4" s="219"/>
      <c r="AM4" s="218"/>
      <c r="AN4" s="219"/>
      <c r="AO4" s="219"/>
      <c r="AP4" s="219"/>
      <c r="AQ4" s="341"/>
      <c r="AR4" s="208"/>
      <c r="AS4" s="208"/>
      <c r="AT4" s="342"/>
      <c r="AU4" s="219"/>
      <c r="AV4" s="219"/>
      <c r="AW4" s="219"/>
      <c r="AX4" s="221"/>
    </row>
    <row r="5" spans="1:50" ht="22.5" customHeight="1" x14ac:dyDescent="0.15">
      <c r="A5" s="406"/>
      <c r="B5" s="407"/>
      <c r="C5" s="407"/>
      <c r="D5" s="407"/>
      <c r="E5" s="407"/>
      <c r="F5" s="408"/>
      <c r="G5" s="1017"/>
      <c r="H5" s="1018"/>
      <c r="I5" s="1018"/>
      <c r="J5" s="1018"/>
      <c r="K5" s="1018"/>
      <c r="L5" s="1018"/>
      <c r="M5" s="1018"/>
      <c r="N5" s="1018"/>
      <c r="O5" s="1019"/>
      <c r="P5" s="1025"/>
      <c r="Q5" s="1025"/>
      <c r="R5" s="1025"/>
      <c r="S5" s="1025"/>
      <c r="T5" s="1025"/>
      <c r="U5" s="1025"/>
      <c r="V5" s="1025"/>
      <c r="W5" s="1025"/>
      <c r="X5" s="1026"/>
      <c r="Y5" s="420" t="s">
        <v>54</v>
      </c>
      <c r="Z5" s="1030"/>
      <c r="AA5" s="1031"/>
      <c r="AB5" s="528"/>
      <c r="AC5" s="1036"/>
      <c r="AD5" s="1036"/>
      <c r="AE5" s="218"/>
      <c r="AF5" s="219"/>
      <c r="AG5" s="219"/>
      <c r="AH5" s="219"/>
      <c r="AI5" s="218"/>
      <c r="AJ5" s="219"/>
      <c r="AK5" s="219"/>
      <c r="AL5" s="219"/>
      <c r="AM5" s="218"/>
      <c r="AN5" s="219"/>
      <c r="AO5" s="219"/>
      <c r="AP5" s="219"/>
      <c r="AQ5" s="341"/>
      <c r="AR5" s="208"/>
      <c r="AS5" s="208"/>
      <c r="AT5" s="342"/>
      <c r="AU5" s="219"/>
      <c r="AV5" s="219"/>
      <c r="AW5" s="219"/>
      <c r="AX5" s="221"/>
    </row>
    <row r="6" spans="1:50" ht="22.5" customHeight="1" x14ac:dyDescent="0.15">
      <c r="A6" s="406"/>
      <c r="B6" s="407"/>
      <c r="C6" s="407"/>
      <c r="D6" s="407"/>
      <c r="E6" s="407"/>
      <c r="F6" s="408"/>
      <c r="G6" s="1020"/>
      <c r="H6" s="1021"/>
      <c r="I6" s="1021"/>
      <c r="J6" s="1021"/>
      <c r="K6" s="1021"/>
      <c r="L6" s="1021"/>
      <c r="M6" s="1021"/>
      <c r="N6" s="1021"/>
      <c r="O6" s="1022"/>
      <c r="P6" s="1027"/>
      <c r="Q6" s="1027"/>
      <c r="R6" s="1027"/>
      <c r="S6" s="1027"/>
      <c r="T6" s="1027"/>
      <c r="U6" s="1027"/>
      <c r="V6" s="1027"/>
      <c r="W6" s="1027"/>
      <c r="X6" s="1028"/>
      <c r="Y6" s="1029" t="s">
        <v>13</v>
      </c>
      <c r="Z6" s="1030"/>
      <c r="AA6" s="1031"/>
      <c r="AB6" s="593" t="s">
        <v>182</v>
      </c>
      <c r="AC6" s="1032"/>
      <c r="AD6" s="1032"/>
      <c r="AE6" s="218"/>
      <c r="AF6" s="219"/>
      <c r="AG6" s="219"/>
      <c r="AH6" s="219"/>
      <c r="AI6" s="218"/>
      <c r="AJ6" s="219"/>
      <c r="AK6" s="219"/>
      <c r="AL6" s="219"/>
      <c r="AM6" s="218"/>
      <c r="AN6" s="219"/>
      <c r="AO6" s="219"/>
      <c r="AP6" s="219"/>
      <c r="AQ6" s="341"/>
      <c r="AR6" s="208"/>
      <c r="AS6" s="208"/>
      <c r="AT6" s="342"/>
      <c r="AU6" s="219"/>
      <c r="AV6" s="219"/>
      <c r="AW6" s="219"/>
      <c r="AX6" s="221"/>
    </row>
    <row r="7" spans="1:50" customFormat="1" ht="23.25" customHeight="1" x14ac:dyDescent="0.15">
      <c r="A7" s="226" t="s">
        <v>384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2" t="s">
        <v>353</v>
      </c>
      <c r="B9" s="403"/>
      <c r="C9" s="403"/>
      <c r="D9" s="403"/>
      <c r="E9" s="403"/>
      <c r="F9" s="404"/>
      <c r="G9" s="517" t="s">
        <v>146</v>
      </c>
      <c r="H9" s="438"/>
      <c r="I9" s="438"/>
      <c r="J9" s="438"/>
      <c r="K9" s="438"/>
      <c r="L9" s="438"/>
      <c r="M9" s="438"/>
      <c r="N9" s="438"/>
      <c r="O9" s="518"/>
      <c r="P9" s="437" t="s">
        <v>59</v>
      </c>
      <c r="Q9" s="438"/>
      <c r="R9" s="438"/>
      <c r="S9" s="438"/>
      <c r="T9" s="438"/>
      <c r="U9" s="438"/>
      <c r="V9" s="438"/>
      <c r="W9" s="438"/>
      <c r="X9" s="518"/>
      <c r="Y9" s="1038"/>
      <c r="Z9" s="832"/>
      <c r="AA9" s="833"/>
      <c r="AB9" s="1042" t="s">
        <v>11</v>
      </c>
      <c r="AC9" s="1043"/>
      <c r="AD9" s="1044"/>
      <c r="AE9" s="250" t="s">
        <v>396</v>
      </c>
      <c r="AF9" s="250"/>
      <c r="AG9" s="250"/>
      <c r="AH9" s="250"/>
      <c r="AI9" s="250" t="s">
        <v>394</v>
      </c>
      <c r="AJ9" s="250"/>
      <c r="AK9" s="250"/>
      <c r="AL9" s="250"/>
      <c r="AM9" s="250" t="s">
        <v>423</v>
      </c>
      <c r="AN9" s="250"/>
      <c r="AO9" s="250"/>
      <c r="AP9" s="244"/>
      <c r="AQ9" s="160" t="s">
        <v>235</v>
      </c>
      <c r="AR9" s="131"/>
      <c r="AS9" s="131"/>
      <c r="AT9" s="132"/>
      <c r="AU9" s="538" t="s">
        <v>134</v>
      </c>
      <c r="AV9" s="538"/>
      <c r="AW9" s="538"/>
      <c r="AX9" s="539"/>
    </row>
    <row r="10" spans="1:50" ht="18.75" customHeight="1" x14ac:dyDescent="0.15">
      <c r="A10" s="402"/>
      <c r="B10" s="403"/>
      <c r="C10" s="403"/>
      <c r="D10" s="403"/>
      <c r="E10" s="403"/>
      <c r="F10" s="404"/>
      <c r="G10" s="418"/>
      <c r="H10" s="400"/>
      <c r="I10" s="400"/>
      <c r="J10" s="400"/>
      <c r="K10" s="400"/>
      <c r="L10" s="400"/>
      <c r="M10" s="400"/>
      <c r="N10" s="400"/>
      <c r="O10" s="419"/>
      <c r="P10" s="440"/>
      <c r="Q10" s="400"/>
      <c r="R10" s="400"/>
      <c r="S10" s="400"/>
      <c r="T10" s="400"/>
      <c r="U10" s="400"/>
      <c r="V10" s="400"/>
      <c r="W10" s="400"/>
      <c r="X10" s="419"/>
      <c r="Y10" s="1039"/>
      <c r="Z10" s="1040"/>
      <c r="AA10" s="1041"/>
      <c r="AB10" s="1045"/>
      <c r="AC10" s="1046"/>
      <c r="AD10" s="1047"/>
      <c r="AE10" s="251"/>
      <c r="AF10" s="251"/>
      <c r="AG10" s="251"/>
      <c r="AH10" s="251"/>
      <c r="AI10" s="251"/>
      <c r="AJ10" s="251"/>
      <c r="AK10" s="251"/>
      <c r="AL10" s="251"/>
      <c r="AM10" s="251"/>
      <c r="AN10" s="251"/>
      <c r="AO10" s="251"/>
      <c r="AP10" s="247"/>
      <c r="AQ10" s="199"/>
      <c r="AR10" s="200"/>
      <c r="AS10" s="134" t="s">
        <v>236</v>
      </c>
      <c r="AT10" s="135"/>
      <c r="AU10" s="200"/>
      <c r="AV10" s="200"/>
      <c r="AW10" s="400" t="s">
        <v>181</v>
      </c>
      <c r="AX10" s="401"/>
    </row>
    <row r="11" spans="1:50" ht="22.5" customHeight="1" x14ac:dyDescent="0.15">
      <c r="A11" s="405"/>
      <c r="B11" s="403"/>
      <c r="C11" s="403"/>
      <c r="D11" s="403"/>
      <c r="E11" s="403"/>
      <c r="F11" s="404"/>
      <c r="G11" s="563"/>
      <c r="H11" s="1015"/>
      <c r="I11" s="1015"/>
      <c r="J11" s="1015"/>
      <c r="K11" s="1015"/>
      <c r="L11" s="1015"/>
      <c r="M11" s="1015"/>
      <c r="N11" s="1015"/>
      <c r="O11" s="1016"/>
      <c r="P11" s="106"/>
      <c r="Q11" s="1023"/>
      <c r="R11" s="1023"/>
      <c r="S11" s="1023"/>
      <c r="T11" s="1023"/>
      <c r="U11" s="1023"/>
      <c r="V11" s="1023"/>
      <c r="W11" s="1023"/>
      <c r="X11" s="1024"/>
      <c r="Y11" s="1033" t="s">
        <v>12</v>
      </c>
      <c r="Z11" s="1034"/>
      <c r="AA11" s="1035"/>
      <c r="AB11" s="466"/>
      <c r="AC11" s="1037"/>
      <c r="AD11" s="1037"/>
      <c r="AE11" s="218"/>
      <c r="AF11" s="219"/>
      <c r="AG11" s="219"/>
      <c r="AH11" s="219"/>
      <c r="AI11" s="218"/>
      <c r="AJ11" s="219"/>
      <c r="AK11" s="219"/>
      <c r="AL11" s="219"/>
      <c r="AM11" s="218"/>
      <c r="AN11" s="219"/>
      <c r="AO11" s="219"/>
      <c r="AP11" s="219"/>
      <c r="AQ11" s="341"/>
      <c r="AR11" s="208"/>
      <c r="AS11" s="208"/>
      <c r="AT11" s="342"/>
      <c r="AU11" s="219"/>
      <c r="AV11" s="219"/>
      <c r="AW11" s="219"/>
      <c r="AX11" s="221"/>
    </row>
    <row r="12" spans="1:50" ht="22.5" customHeight="1" x14ac:dyDescent="0.15">
      <c r="A12" s="406"/>
      <c r="B12" s="407"/>
      <c r="C12" s="407"/>
      <c r="D12" s="407"/>
      <c r="E12" s="407"/>
      <c r="F12" s="408"/>
      <c r="G12" s="1017"/>
      <c r="H12" s="1018"/>
      <c r="I12" s="1018"/>
      <c r="J12" s="1018"/>
      <c r="K12" s="1018"/>
      <c r="L12" s="1018"/>
      <c r="M12" s="1018"/>
      <c r="N12" s="1018"/>
      <c r="O12" s="1019"/>
      <c r="P12" s="1025"/>
      <c r="Q12" s="1025"/>
      <c r="R12" s="1025"/>
      <c r="S12" s="1025"/>
      <c r="T12" s="1025"/>
      <c r="U12" s="1025"/>
      <c r="V12" s="1025"/>
      <c r="W12" s="1025"/>
      <c r="X12" s="1026"/>
      <c r="Y12" s="420" t="s">
        <v>54</v>
      </c>
      <c r="Z12" s="1030"/>
      <c r="AA12" s="1031"/>
      <c r="AB12" s="528"/>
      <c r="AC12" s="1036"/>
      <c r="AD12" s="1036"/>
      <c r="AE12" s="218"/>
      <c r="AF12" s="219"/>
      <c r="AG12" s="219"/>
      <c r="AH12" s="219"/>
      <c r="AI12" s="218"/>
      <c r="AJ12" s="219"/>
      <c r="AK12" s="219"/>
      <c r="AL12" s="219"/>
      <c r="AM12" s="218"/>
      <c r="AN12" s="219"/>
      <c r="AO12" s="219"/>
      <c r="AP12" s="219"/>
      <c r="AQ12" s="341"/>
      <c r="AR12" s="208"/>
      <c r="AS12" s="208"/>
      <c r="AT12" s="342"/>
      <c r="AU12" s="219"/>
      <c r="AV12" s="219"/>
      <c r="AW12" s="219"/>
      <c r="AX12" s="221"/>
    </row>
    <row r="13" spans="1:50" ht="22.5" customHeight="1" x14ac:dyDescent="0.15">
      <c r="A13" s="409"/>
      <c r="B13" s="410"/>
      <c r="C13" s="410"/>
      <c r="D13" s="410"/>
      <c r="E13" s="410"/>
      <c r="F13" s="411"/>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3" t="s">
        <v>182</v>
      </c>
      <c r="AC13" s="1032"/>
      <c r="AD13" s="1032"/>
      <c r="AE13" s="218"/>
      <c r="AF13" s="219"/>
      <c r="AG13" s="219"/>
      <c r="AH13" s="219"/>
      <c r="AI13" s="218"/>
      <c r="AJ13" s="219"/>
      <c r="AK13" s="219"/>
      <c r="AL13" s="219"/>
      <c r="AM13" s="218"/>
      <c r="AN13" s="219"/>
      <c r="AO13" s="219"/>
      <c r="AP13" s="219"/>
      <c r="AQ13" s="341"/>
      <c r="AR13" s="208"/>
      <c r="AS13" s="208"/>
      <c r="AT13" s="342"/>
      <c r="AU13" s="219"/>
      <c r="AV13" s="219"/>
      <c r="AW13" s="219"/>
      <c r="AX13" s="221"/>
    </row>
    <row r="14" spans="1:50" customFormat="1" ht="23.25" customHeight="1" x14ac:dyDescent="0.15">
      <c r="A14" s="226" t="s">
        <v>384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2" t="s">
        <v>353</v>
      </c>
      <c r="B16" s="403"/>
      <c r="C16" s="403"/>
      <c r="D16" s="403"/>
      <c r="E16" s="403"/>
      <c r="F16" s="404"/>
      <c r="G16" s="517" t="s">
        <v>146</v>
      </c>
      <c r="H16" s="438"/>
      <c r="I16" s="438"/>
      <c r="J16" s="438"/>
      <c r="K16" s="438"/>
      <c r="L16" s="438"/>
      <c r="M16" s="438"/>
      <c r="N16" s="438"/>
      <c r="O16" s="518"/>
      <c r="P16" s="437" t="s">
        <v>59</v>
      </c>
      <c r="Q16" s="438"/>
      <c r="R16" s="438"/>
      <c r="S16" s="438"/>
      <c r="T16" s="438"/>
      <c r="U16" s="438"/>
      <c r="V16" s="438"/>
      <c r="W16" s="438"/>
      <c r="X16" s="518"/>
      <c r="Y16" s="1038"/>
      <c r="Z16" s="832"/>
      <c r="AA16" s="833"/>
      <c r="AB16" s="1042" t="s">
        <v>11</v>
      </c>
      <c r="AC16" s="1043"/>
      <c r="AD16" s="1044"/>
      <c r="AE16" s="250" t="s">
        <v>396</v>
      </c>
      <c r="AF16" s="250"/>
      <c r="AG16" s="250"/>
      <c r="AH16" s="250"/>
      <c r="AI16" s="250" t="s">
        <v>394</v>
      </c>
      <c r="AJ16" s="250"/>
      <c r="AK16" s="250"/>
      <c r="AL16" s="250"/>
      <c r="AM16" s="250" t="s">
        <v>423</v>
      </c>
      <c r="AN16" s="250"/>
      <c r="AO16" s="250"/>
      <c r="AP16" s="244"/>
      <c r="AQ16" s="160" t="s">
        <v>235</v>
      </c>
      <c r="AR16" s="131"/>
      <c r="AS16" s="131"/>
      <c r="AT16" s="132"/>
      <c r="AU16" s="538" t="s">
        <v>134</v>
      </c>
      <c r="AV16" s="538"/>
      <c r="AW16" s="538"/>
      <c r="AX16" s="539"/>
    </row>
    <row r="17" spans="1:50" ht="18.75" customHeight="1" x14ac:dyDescent="0.15">
      <c r="A17" s="402"/>
      <c r="B17" s="403"/>
      <c r="C17" s="403"/>
      <c r="D17" s="403"/>
      <c r="E17" s="403"/>
      <c r="F17" s="404"/>
      <c r="G17" s="418"/>
      <c r="H17" s="400"/>
      <c r="I17" s="400"/>
      <c r="J17" s="400"/>
      <c r="K17" s="400"/>
      <c r="L17" s="400"/>
      <c r="M17" s="400"/>
      <c r="N17" s="400"/>
      <c r="O17" s="419"/>
      <c r="P17" s="440"/>
      <c r="Q17" s="400"/>
      <c r="R17" s="400"/>
      <c r="S17" s="400"/>
      <c r="T17" s="400"/>
      <c r="U17" s="400"/>
      <c r="V17" s="400"/>
      <c r="W17" s="400"/>
      <c r="X17" s="419"/>
      <c r="Y17" s="1039"/>
      <c r="Z17" s="1040"/>
      <c r="AA17" s="1041"/>
      <c r="AB17" s="1045"/>
      <c r="AC17" s="1046"/>
      <c r="AD17" s="1047"/>
      <c r="AE17" s="251"/>
      <c r="AF17" s="251"/>
      <c r="AG17" s="251"/>
      <c r="AH17" s="251"/>
      <c r="AI17" s="251"/>
      <c r="AJ17" s="251"/>
      <c r="AK17" s="251"/>
      <c r="AL17" s="251"/>
      <c r="AM17" s="251"/>
      <c r="AN17" s="251"/>
      <c r="AO17" s="251"/>
      <c r="AP17" s="247"/>
      <c r="AQ17" s="199"/>
      <c r="AR17" s="200"/>
      <c r="AS17" s="134" t="s">
        <v>236</v>
      </c>
      <c r="AT17" s="135"/>
      <c r="AU17" s="200"/>
      <c r="AV17" s="200"/>
      <c r="AW17" s="400" t="s">
        <v>181</v>
      </c>
      <c r="AX17" s="401"/>
    </row>
    <row r="18" spans="1:50" ht="22.5" customHeight="1" x14ac:dyDescent="0.15">
      <c r="A18" s="405"/>
      <c r="B18" s="403"/>
      <c r="C18" s="403"/>
      <c r="D18" s="403"/>
      <c r="E18" s="403"/>
      <c r="F18" s="404"/>
      <c r="G18" s="563"/>
      <c r="H18" s="1015"/>
      <c r="I18" s="1015"/>
      <c r="J18" s="1015"/>
      <c r="K18" s="1015"/>
      <c r="L18" s="1015"/>
      <c r="M18" s="1015"/>
      <c r="N18" s="1015"/>
      <c r="O18" s="1016"/>
      <c r="P18" s="106"/>
      <c r="Q18" s="1023"/>
      <c r="R18" s="1023"/>
      <c r="S18" s="1023"/>
      <c r="T18" s="1023"/>
      <c r="U18" s="1023"/>
      <c r="V18" s="1023"/>
      <c r="W18" s="1023"/>
      <c r="X18" s="1024"/>
      <c r="Y18" s="1033" t="s">
        <v>12</v>
      </c>
      <c r="Z18" s="1034"/>
      <c r="AA18" s="1035"/>
      <c r="AB18" s="466"/>
      <c r="AC18" s="1037"/>
      <c r="AD18" s="1037"/>
      <c r="AE18" s="218"/>
      <c r="AF18" s="219"/>
      <c r="AG18" s="219"/>
      <c r="AH18" s="219"/>
      <c r="AI18" s="218"/>
      <c r="AJ18" s="219"/>
      <c r="AK18" s="219"/>
      <c r="AL18" s="219"/>
      <c r="AM18" s="218"/>
      <c r="AN18" s="219"/>
      <c r="AO18" s="219"/>
      <c r="AP18" s="219"/>
      <c r="AQ18" s="341"/>
      <c r="AR18" s="208"/>
      <c r="AS18" s="208"/>
      <c r="AT18" s="342"/>
      <c r="AU18" s="219"/>
      <c r="AV18" s="219"/>
      <c r="AW18" s="219"/>
      <c r="AX18" s="221"/>
    </row>
    <row r="19" spans="1:50" ht="22.5" customHeight="1" x14ac:dyDescent="0.15">
      <c r="A19" s="406"/>
      <c r="B19" s="407"/>
      <c r="C19" s="407"/>
      <c r="D19" s="407"/>
      <c r="E19" s="407"/>
      <c r="F19" s="408"/>
      <c r="G19" s="1017"/>
      <c r="H19" s="1018"/>
      <c r="I19" s="1018"/>
      <c r="J19" s="1018"/>
      <c r="K19" s="1018"/>
      <c r="L19" s="1018"/>
      <c r="M19" s="1018"/>
      <c r="N19" s="1018"/>
      <c r="O19" s="1019"/>
      <c r="P19" s="1025"/>
      <c r="Q19" s="1025"/>
      <c r="R19" s="1025"/>
      <c r="S19" s="1025"/>
      <c r="T19" s="1025"/>
      <c r="U19" s="1025"/>
      <c r="V19" s="1025"/>
      <c r="W19" s="1025"/>
      <c r="X19" s="1026"/>
      <c r="Y19" s="420" t="s">
        <v>54</v>
      </c>
      <c r="Z19" s="1030"/>
      <c r="AA19" s="1031"/>
      <c r="AB19" s="528"/>
      <c r="AC19" s="1036"/>
      <c r="AD19" s="1036"/>
      <c r="AE19" s="218"/>
      <c r="AF19" s="219"/>
      <c r="AG19" s="219"/>
      <c r="AH19" s="219"/>
      <c r="AI19" s="218"/>
      <c r="AJ19" s="219"/>
      <c r="AK19" s="219"/>
      <c r="AL19" s="219"/>
      <c r="AM19" s="218"/>
      <c r="AN19" s="219"/>
      <c r="AO19" s="219"/>
      <c r="AP19" s="219"/>
      <c r="AQ19" s="341"/>
      <c r="AR19" s="208"/>
      <c r="AS19" s="208"/>
      <c r="AT19" s="342"/>
      <c r="AU19" s="219"/>
      <c r="AV19" s="219"/>
      <c r="AW19" s="219"/>
      <c r="AX19" s="221"/>
    </row>
    <row r="20" spans="1:50" ht="22.5" customHeight="1" x14ac:dyDescent="0.15">
      <c r="A20" s="409"/>
      <c r="B20" s="410"/>
      <c r="C20" s="410"/>
      <c r="D20" s="410"/>
      <c r="E20" s="410"/>
      <c r="F20" s="411"/>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3" t="s">
        <v>182</v>
      </c>
      <c r="AC20" s="1032"/>
      <c r="AD20" s="1032"/>
      <c r="AE20" s="218"/>
      <c r="AF20" s="219"/>
      <c r="AG20" s="219"/>
      <c r="AH20" s="219"/>
      <c r="AI20" s="218"/>
      <c r="AJ20" s="219"/>
      <c r="AK20" s="219"/>
      <c r="AL20" s="219"/>
      <c r="AM20" s="218"/>
      <c r="AN20" s="219"/>
      <c r="AO20" s="219"/>
      <c r="AP20" s="219"/>
      <c r="AQ20" s="341"/>
      <c r="AR20" s="208"/>
      <c r="AS20" s="208"/>
      <c r="AT20" s="342"/>
      <c r="AU20" s="219"/>
      <c r="AV20" s="219"/>
      <c r="AW20" s="219"/>
      <c r="AX20" s="221"/>
    </row>
    <row r="21" spans="1:50" customFormat="1" ht="23.25" customHeight="1" x14ac:dyDescent="0.15">
      <c r="A21" s="226" t="s">
        <v>384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2" t="s">
        <v>353</v>
      </c>
      <c r="B23" s="403"/>
      <c r="C23" s="403"/>
      <c r="D23" s="403"/>
      <c r="E23" s="403"/>
      <c r="F23" s="404"/>
      <c r="G23" s="517" t="s">
        <v>146</v>
      </c>
      <c r="H23" s="438"/>
      <c r="I23" s="438"/>
      <c r="J23" s="438"/>
      <c r="K23" s="438"/>
      <c r="L23" s="438"/>
      <c r="M23" s="438"/>
      <c r="N23" s="438"/>
      <c r="O23" s="518"/>
      <c r="P23" s="437" t="s">
        <v>59</v>
      </c>
      <c r="Q23" s="438"/>
      <c r="R23" s="438"/>
      <c r="S23" s="438"/>
      <c r="T23" s="438"/>
      <c r="U23" s="438"/>
      <c r="V23" s="438"/>
      <c r="W23" s="438"/>
      <c r="X23" s="518"/>
      <c r="Y23" s="1038"/>
      <c r="Z23" s="832"/>
      <c r="AA23" s="833"/>
      <c r="AB23" s="1042" t="s">
        <v>11</v>
      </c>
      <c r="AC23" s="1043"/>
      <c r="AD23" s="1044"/>
      <c r="AE23" s="250" t="s">
        <v>396</v>
      </c>
      <c r="AF23" s="250"/>
      <c r="AG23" s="250"/>
      <c r="AH23" s="250"/>
      <c r="AI23" s="250" t="s">
        <v>394</v>
      </c>
      <c r="AJ23" s="250"/>
      <c r="AK23" s="250"/>
      <c r="AL23" s="250"/>
      <c r="AM23" s="250" t="s">
        <v>423</v>
      </c>
      <c r="AN23" s="250"/>
      <c r="AO23" s="250"/>
      <c r="AP23" s="244"/>
      <c r="AQ23" s="160" t="s">
        <v>235</v>
      </c>
      <c r="AR23" s="131"/>
      <c r="AS23" s="131"/>
      <c r="AT23" s="132"/>
      <c r="AU23" s="538" t="s">
        <v>134</v>
      </c>
      <c r="AV23" s="538"/>
      <c r="AW23" s="538"/>
      <c r="AX23" s="539"/>
    </row>
    <row r="24" spans="1:50" ht="18.75" customHeight="1" x14ac:dyDescent="0.15">
      <c r="A24" s="402"/>
      <c r="B24" s="403"/>
      <c r="C24" s="403"/>
      <c r="D24" s="403"/>
      <c r="E24" s="403"/>
      <c r="F24" s="404"/>
      <c r="G24" s="418"/>
      <c r="H24" s="400"/>
      <c r="I24" s="400"/>
      <c r="J24" s="400"/>
      <c r="K24" s="400"/>
      <c r="L24" s="400"/>
      <c r="M24" s="400"/>
      <c r="N24" s="400"/>
      <c r="O24" s="419"/>
      <c r="P24" s="440"/>
      <c r="Q24" s="400"/>
      <c r="R24" s="400"/>
      <c r="S24" s="400"/>
      <c r="T24" s="400"/>
      <c r="U24" s="400"/>
      <c r="V24" s="400"/>
      <c r="W24" s="400"/>
      <c r="X24" s="419"/>
      <c r="Y24" s="1039"/>
      <c r="Z24" s="1040"/>
      <c r="AA24" s="1041"/>
      <c r="AB24" s="1045"/>
      <c r="AC24" s="1046"/>
      <c r="AD24" s="1047"/>
      <c r="AE24" s="251"/>
      <c r="AF24" s="251"/>
      <c r="AG24" s="251"/>
      <c r="AH24" s="251"/>
      <c r="AI24" s="251"/>
      <c r="AJ24" s="251"/>
      <c r="AK24" s="251"/>
      <c r="AL24" s="251"/>
      <c r="AM24" s="251"/>
      <c r="AN24" s="251"/>
      <c r="AO24" s="251"/>
      <c r="AP24" s="247"/>
      <c r="AQ24" s="199"/>
      <c r="AR24" s="200"/>
      <c r="AS24" s="134" t="s">
        <v>236</v>
      </c>
      <c r="AT24" s="135"/>
      <c r="AU24" s="200"/>
      <c r="AV24" s="200"/>
      <c r="AW24" s="400" t="s">
        <v>181</v>
      </c>
      <c r="AX24" s="401"/>
    </row>
    <row r="25" spans="1:50" ht="22.5" customHeight="1" x14ac:dyDescent="0.15">
      <c r="A25" s="405"/>
      <c r="B25" s="403"/>
      <c r="C25" s="403"/>
      <c r="D25" s="403"/>
      <c r="E25" s="403"/>
      <c r="F25" s="404"/>
      <c r="G25" s="563"/>
      <c r="H25" s="1015"/>
      <c r="I25" s="1015"/>
      <c r="J25" s="1015"/>
      <c r="K25" s="1015"/>
      <c r="L25" s="1015"/>
      <c r="M25" s="1015"/>
      <c r="N25" s="1015"/>
      <c r="O25" s="1016"/>
      <c r="P25" s="106"/>
      <c r="Q25" s="1023"/>
      <c r="R25" s="1023"/>
      <c r="S25" s="1023"/>
      <c r="T25" s="1023"/>
      <c r="U25" s="1023"/>
      <c r="V25" s="1023"/>
      <c r="W25" s="1023"/>
      <c r="X25" s="1024"/>
      <c r="Y25" s="1033" t="s">
        <v>12</v>
      </c>
      <c r="Z25" s="1034"/>
      <c r="AA25" s="1035"/>
      <c r="AB25" s="466"/>
      <c r="AC25" s="1037"/>
      <c r="AD25" s="1037"/>
      <c r="AE25" s="218"/>
      <c r="AF25" s="219"/>
      <c r="AG25" s="219"/>
      <c r="AH25" s="219"/>
      <c r="AI25" s="218"/>
      <c r="AJ25" s="219"/>
      <c r="AK25" s="219"/>
      <c r="AL25" s="219"/>
      <c r="AM25" s="218"/>
      <c r="AN25" s="219"/>
      <c r="AO25" s="219"/>
      <c r="AP25" s="219"/>
      <c r="AQ25" s="341"/>
      <c r="AR25" s="208"/>
      <c r="AS25" s="208"/>
      <c r="AT25" s="342"/>
      <c r="AU25" s="219"/>
      <c r="AV25" s="219"/>
      <c r="AW25" s="219"/>
      <c r="AX25" s="221"/>
    </row>
    <row r="26" spans="1:50" ht="22.5" customHeight="1" x14ac:dyDescent="0.15">
      <c r="A26" s="406"/>
      <c r="B26" s="407"/>
      <c r="C26" s="407"/>
      <c r="D26" s="407"/>
      <c r="E26" s="407"/>
      <c r="F26" s="408"/>
      <c r="G26" s="1017"/>
      <c r="H26" s="1018"/>
      <c r="I26" s="1018"/>
      <c r="J26" s="1018"/>
      <c r="K26" s="1018"/>
      <c r="L26" s="1018"/>
      <c r="M26" s="1018"/>
      <c r="N26" s="1018"/>
      <c r="O26" s="1019"/>
      <c r="P26" s="1025"/>
      <c r="Q26" s="1025"/>
      <c r="R26" s="1025"/>
      <c r="S26" s="1025"/>
      <c r="T26" s="1025"/>
      <c r="U26" s="1025"/>
      <c r="V26" s="1025"/>
      <c r="W26" s="1025"/>
      <c r="X26" s="1026"/>
      <c r="Y26" s="420" t="s">
        <v>54</v>
      </c>
      <c r="Z26" s="1030"/>
      <c r="AA26" s="1031"/>
      <c r="AB26" s="528"/>
      <c r="AC26" s="1036"/>
      <c r="AD26" s="1036"/>
      <c r="AE26" s="218"/>
      <c r="AF26" s="219"/>
      <c r="AG26" s="219"/>
      <c r="AH26" s="219"/>
      <c r="AI26" s="218"/>
      <c r="AJ26" s="219"/>
      <c r="AK26" s="219"/>
      <c r="AL26" s="219"/>
      <c r="AM26" s="218"/>
      <c r="AN26" s="219"/>
      <c r="AO26" s="219"/>
      <c r="AP26" s="219"/>
      <c r="AQ26" s="341"/>
      <c r="AR26" s="208"/>
      <c r="AS26" s="208"/>
      <c r="AT26" s="342"/>
      <c r="AU26" s="219"/>
      <c r="AV26" s="219"/>
      <c r="AW26" s="219"/>
      <c r="AX26" s="221"/>
    </row>
    <row r="27" spans="1:50" ht="22.5" customHeight="1" x14ac:dyDescent="0.15">
      <c r="A27" s="409"/>
      <c r="B27" s="410"/>
      <c r="C27" s="410"/>
      <c r="D27" s="410"/>
      <c r="E27" s="410"/>
      <c r="F27" s="411"/>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3" t="s">
        <v>182</v>
      </c>
      <c r="AC27" s="1032"/>
      <c r="AD27" s="1032"/>
      <c r="AE27" s="218"/>
      <c r="AF27" s="219"/>
      <c r="AG27" s="219"/>
      <c r="AH27" s="219"/>
      <c r="AI27" s="218"/>
      <c r="AJ27" s="219"/>
      <c r="AK27" s="219"/>
      <c r="AL27" s="219"/>
      <c r="AM27" s="218"/>
      <c r="AN27" s="219"/>
      <c r="AO27" s="219"/>
      <c r="AP27" s="219"/>
      <c r="AQ27" s="341"/>
      <c r="AR27" s="208"/>
      <c r="AS27" s="208"/>
      <c r="AT27" s="342"/>
      <c r="AU27" s="219"/>
      <c r="AV27" s="219"/>
      <c r="AW27" s="219"/>
      <c r="AX27" s="221"/>
    </row>
    <row r="28" spans="1:50" customFormat="1" ht="23.25" customHeight="1" x14ac:dyDescent="0.15">
      <c r="A28" s="226" t="s">
        <v>384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2" t="s">
        <v>353</v>
      </c>
      <c r="B30" s="403"/>
      <c r="C30" s="403"/>
      <c r="D30" s="403"/>
      <c r="E30" s="403"/>
      <c r="F30" s="404"/>
      <c r="G30" s="517" t="s">
        <v>146</v>
      </c>
      <c r="H30" s="438"/>
      <c r="I30" s="438"/>
      <c r="J30" s="438"/>
      <c r="K30" s="438"/>
      <c r="L30" s="438"/>
      <c r="M30" s="438"/>
      <c r="N30" s="438"/>
      <c r="O30" s="518"/>
      <c r="P30" s="437" t="s">
        <v>59</v>
      </c>
      <c r="Q30" s="438"/>
      <c r="R30" s="438"/>
      <c r="S30" s="438"/>
      <c r="T30" s="438"/>
      <c r="U30" s="438"/>
      <c r="V30" s="438"/>
      <c r="W30" s="438"/>
      <c r="X30" s="518"/>
      <c r="Y30" s="1038"/>
      <c r="Z30" s="832"/>
      <c r="AA30" s="833"/>
      <c r="AB30" s="1042" t="s">
        <v>11</v>
      </c>
      <c r="AC30" s="1043"/>
      <c r="AD30" s="1044"/>
      <c r="AE30" s="250" t="s">
        <v>396</v>
      </c>
      <c r="AF30" s="250"/>
      <c r="AG30" s="250"/>
      <c r="AH30" s="250"/>
      <c r="AI30" s="250" t="s">
        <v>394</v>
      </c>
      <c r="AJ30" s="250"/>
      <c r="AK30" s="250"/>
      <c r="AL30" s="250"/>
      <c r="AM30" s="250" t="s">
        <v>423</v>
      </c>
      <c r="AN30" s="250"/>
      <c r="AO30" s="250"/>
      <c r="AP30" s="244"/>
      <c r="AQ30" s="160" t="s">
        <v>235</v>
      </c>
      <c r="AR30" s="131"/>
      <c r="AS30" s="131"/>
      <c r="AT30" s="132"/>
      <c r="AU30" s="538" t="s">
        <v>134</v>
      </c>
      <c r="AV30" s="538"/>
      <c r="AW30" s="538"/>
      <c r="AX30" s="539"/>
    </row>
    <row r="31" spans="1:50" ht="18.75" customHeight="1" x14ac:dyDescent="0.15">
      <c r="A31" s="402"/>
      <c r="B31" s="403"/>
      <c r="C31" s="403"/>
      <c r="D31" s="403"/>
      <c r="E31" s="403"/>
      <c r="F31" s="404"/>
      <c r="G31" s="418"/>
      <c r="H31" s="400"/>
      <c r="I31" s="400"/>
      <c r="J31" s="400"/>
      <c r="K31" s="400"/>
      <c r="L31" s="400"/>
      <c r="M31" s="400"/>
      <c r="N31" s="400"/>
      <c r="O31" s="419"/>
      <c r="P31" s="440"/>
      <c r="Q31" s="400"/>
      <c r="R31" s="400"/>
      <c r="S31" s="400"/>
      <c r="T31" s="400"/>
      <c r="U31" s="400"/>
      <c r="V31" s="400"/>
      <c r="W31" s="400"/>
      <c r="X31" s="419"/>
      <c r="Y31" s="1039"/>
      <c r="Z31" s="1040"/>
      <c r="AA31" s="1041"/>
      <c r="AB31" s="1045"/>
      <c r="AC31" s="1046"/>
      <c r="AD31" s="1047"/>
      <c r="AE31" s="251"/>
      <c r="AF31" s="251"/>
      <c r="AG31" s="251"/>
      <c r="AH31" s="251"/>
      <c r="AI31" s="251"/>
      <c r="AJ31" s="251"/>
      <c r="AK31" s="251"/>
      <c r="AL31" s="251"/>
      <c r="AM31" s="251"/>
      <c r="AN31" s="251"/>
      <c r="AO31" s="251"/>
      <c r="AP31" s="247"/>
      <c r="AQ31" s="199"/>
      <c r="AR31" s="200"/>
      <c r="AS31" s="134" t="s">
        <v>236</v>
      </c>
      <c r="AT31" s="135"/>
      <c r="AU31" s="200"/>
      <c r="AV31" s="200"/>
      <c r="AW31" s="400" t="s">
        <v>181</v>
      </c>
      <c r="AX31" s="401"/>
    </row>
    <row r="32" spans="1:50" ht="22.5" customHeight="1" x14ac:dyDescent="0.15">
      <c r="A32" s="405"/>
      <c r="B32" s="403"/>
      <c r="C32" s="403"/>
      <c r="D32" s="403"/>
      <c r="E32" s="403"/>
      <c r="F32" s="404"/>
      <c r="G32" s="563"/>
      <c r="H32" s="1015"/>
      <c r="I32" s="1015"/>
      <c r="J32" s="1015"/>
      <c r="K32" s="1015"/>
      <c r="L32" s="1015"/>
      <c r="M32" s="1015"/>
      <c r="N32" s="1015"/>
      <c r="O32" s="1016"/>
      <c r="P32" s="106"/>
      <c r="Q32" s="1023"/>
      <c r="R32" s="1023"/>
      <c r="S32" s="1023"/>
      <c r="T32" s="1023"/>
      <c r="U32" s="1023"/>
      <c r="V32" s="1023"/>
      <c r="W32" s="1023"/>
      <c r="X32" s="1024"/>
      <c r="Y32" s="1033" t="s">
        <v>12</v>
      </c>
      <c r="Z32" s="1034"/>
      <c r="AA32" s="1035"/>
      <c r="AB32" s="466"/>
      <c r="AC32" s="1037"/>
      <c r="AD32" s="1037"/>
      <c r="AE32" s="218"/>
      <c r="AF32" s="219"/>
      <c r="AG32" s="219"/>
      <c r="AH32" s="219"/>
      <c r="AI32" s="218"/>
      <c r="AJ32" s="219"/>
      <c r="AK32" s="219"/>
      <c r="AL32" s="219"/>
      <c r="AM32" s="218"/>
      <c r="AN32" s="219"/>
      <c r="AO32" s="219"/>
      <c r="AP32" s="219"/>
      <c r="AQ32" s="341"/>
      <c r="AR32" s="208"/>
      <c r="AS32" s="208"/>
      <c r="AT32" s="342"/>
      <c r="AU32" s="219"/>
      <c r="AV32" s="219"/>
      <c r="AW32" s="219"/>
      <c r="AX32" s="221"/>
    </row>
    <row r="33" spans="1:50" ht="22.5" customHeight="1" x14ac:dyDescent="0.15">
      <c r="A33" s="406"/>
      <c r="B33" s="407"/>
      <c r="C33" s="407"/>
      <c r="D33" s="407"/>
      <c r="E33" s="407"/>
      <c r="F33" s="408"/>
      <c r="G33" s="1017"/>
      <c r="H33" s="1018"/>
      <c r="I33" s="1018"/>
      <c r="J33" s="1018"/>
      <c r="K33" s="1018"/>
      <c r="L33" s="1018"/>
      <c r="M33" s="1018"/>
      <c r="N33" s="1018"/>
      <c r="O33" s="1019"/>
      <c r="P33" s="1025"/>
      <c r="Q33" s="1025"/>
      <c r="R33" s="1025"/>
      <c r="S33" s="1025"/>
      <c r="T33" s="1025"/>
      <c r="U33" s="1025"/>
      <c r="V33" s="1025"/>
      <c r="W33" s="1025"/>
      <c r="X33" s="1026"/>
      <c r="Y33" s="420" t="s">
        <v>54</v>
      </c>
      <c r="Z33" s="1030"/>
      <c r="AA33" s="1031"/>
      <c r="AB33" s="528"/>
      <c r="AC33" s="1036"/>
      <c r="AD33" s="1036"/>
      <c r="AE33" s="218"/>
      <c r="AF33" s="219"/>
      <c r="AG33" s="219"/>
      <c r="AH33" s="219"/>
      <c r="AI33" s="218"/>
      <c r="AJ33" s="219"/>
      <c r="AK33" s="219"/>
      <c r="AL33" s="219"/>
      <c r="AM33" s="218"/>
      <c r="AN33" s="219"/>
      <c r="AO33" s="219"/>
      <c r="AP33" s="219"/>
      <c r="AQ33" s="341"/>
      <c r="AR33" s="208"/>
      <c r="AS33" s="208"/>
      <c r="AT33" s="342"/>
      <c r="AU33" s="219"/>
      <c r="AV33" s="219"/>
      <c r="AW33" s="219"/>
      <c r="AX33" s="221"/>
    </row>
    <row r="34" spans="1:50" ht="22.5" customHeight="1" x14ac:dyDescent="0.15">
      <c r="A34" s="409"/>
      <c r="B34" s="410"/>
      <c r="C34" s="410"/>
      <c r="D34" s="410"/>
      <c r="E34" s="410"/>
      <c r="F34" s="411"/>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3" t="s">
        <v>182</v>
      </c>
      <c r="AC34" s="1032"/>
      <c r="AD34" s="1032"/>
      <c r="AE34" s="218"/>
      <c r="AF34" s="219"/>
      <c r="AG34" s="219"/>
      <c r="AH34" s="219"/>
      <c r="AI34" s="218"/>
      <c r="AJ34" s="219"/>
      <c r="AK34" s="219"/>
      <c r="AL34" s="219"/>
      <c r="AM34" s="218"/>
      <c r="AN34" s="219"/>
      <c r="AO34" s="219"/>
      <c r="AP34" s="219"/>
      <c r="AQ34" s="341"/>
      <c r="AR34" s="208"/>
      <c r="AS34" s="208"/>
      <c r="AT34" s="342"/>
      <c r="AU34" s="219"/>
      <c r="AV34" s="219"/>
      <c r="AW34" s="219"/>
      <c r="AX34" s="221"/>
    </row>
    <row r="35" spans="1:50" customFormat="1" ht="23.25" customHeight="1" x14ac:dyDescent="0.15">
      <c r="A35" s="226" t="s">
        <v>384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2" t="s">
        <v>353</v>
      </c>
      <c r="B37" s="403"/>
      <c r="C37" s="403"/>
      <c r="D37" s="403"/>
      <c r="E37" s="403"/>
      <c r="F37" s="404"/>
      <c r="G37" s="517" t="s">
        <v>146</v>
      </c>
      <c r="H37" s="438"/>
      <c r="I37" s="438"/>
      <c r="J37" s="438"/>
      <c r="K37" s="438"/>
      <c r="L37" s="438"/>
      <c r="M37" s="438"/>
      <c r="N37" s="438"/>
      <c r="O37" s="518"/>
      <c r="P37" s="437" t="s">
        <v>59</v>
      </c>
      <c r="Q37" s="438"/>
      <c r="R37" s="438"/>
      <c r="S37" s="438"/>
      <c r="T37" s="438"/>
      <c r="U37" s="438"/>
      <c r="V37" s="438"/>
      <c r="W37" s="438"/>
      <c r="X37" s="518"/>
      <c r="Y37" s="1038"/>
      <c r="Z37" s="832"/>
      <c r="AA37" s="833"/>
      <c r="AB37" s="1042" t="s">
        <v>11</v>
      </c>
      <c r="AC37" s="1043"/>
      <c r="AD37" s="1044"/>
      <c r="AE37" s="250" t="s">
        <v>396</v>
      </c>
      <c r="AF37" s="250"/>
      <c r="AG37" s="250"/>
      <c r="AH37" s="250"/>
      <c r="AI37" s="250" t="s">
        <v>394</v>
      </c>
      <c r="AJ37" s="250"/>
      <c r="AK37" s="250"/>
      <c r="AL37" s="250"/>
      <c r="AM37" s="250" t="s">
        <v>423</v>
      </c>
      <c r="AN37" s="250"/>
      <c r="AO37" s="250"/>
      <c r="AP37" s="244"/>
      <c r="AQ37" s="160" t="s">
        <v>235</v>
      </c>
      <c r="AR37" s="131"/>
      <c r="AS37" s="131"/>
      <c r="AT37" s="132"/>
      <c r="AU37" s="538" t="s">
        <v>134</v>
      </c>
      <c r="AV37" s="538"/>
      <c r="AW37" s="538"/>
      <c r="AX37" s="539"/>
    </row>
    <row r="38" spans="1:50" ht="18.75" customHeight="1" x14ac:dyDescent="0.15">
      <c r="A38" s="402"/>
      <c r="B38" s="403"/>
      <c r="C38" s="403"/>
      <c r="D38" s="403"/>
      <c r="E38" s="403"/>
      <c r="F38" s="404"/>
      <c r="G38" s="418"/>
      <c r="H38" s="400"/>
      <c r="I38" s="400"/>
      <c r="J38" s="400"/>
      <c r="K38" s="400"/>
      <c r="L38" s="400"/>
      <c r="M38" s="400"/>
      <c r="N38" s="400"/>
      <c r="O38" s="419"/>
      <c r="P38" s="440"/>
      <c r="Q38" s="400"/>
      <c r="R38" s="400"/>
      <c r="S38" s="400"/>
      <c r="T38" s="400"/>
      <c r="U38" s="400"/>
      <c r="V38" s="400"/>
      <c r="W38" s="400"/>
      <c r="X38" s="419"/>
      <c r="Y38" s="1039"/>
      <c r="Z38" s="1040"/>
      <c r="AA38" s="1041"/>
      <c r="AB38" s="1045"/>
      <c r="AC38" s="1046"/>
      <c r="AD38" s="1047"/>
      <c r="AE38" s="251"/>
      <c r="AF38" s="251"/>
      <c r="AG38" s="251"/>
      <c r="AH38" s="251"/>
      <c r="AI38" s="251"/>
      <c r="AJ38" s="251"/>
      <c r="AK38" s="251"/>
      <c r="AL38" s="251"/>
      <c r="AM38" s="251"/>
      <c r="AN38" s="251"/>
      <c r="AO38" s="251"/>
      <c r="AP38" s="247"/>
      <c r="AQ38" s="199"/>
      <c r="AR38" s="200"/>
      <c r="AS38" s="134" t="s">
        <v>236</v>
      </c>
      <c r="AT38" s="135"/>
      <c r="AU38" s="200"/>
      <c r="AV38" s="200"/>
      <c r="AW38" s="400" t="s">
        <v>181</v>
      </c>
      <c r="AX38" s="401"/>
    </row>
    <row r="39" spans="1:50" ht="22.5" customHeight="1" x14ac:dyDescent="0.15">
      <c r="A39" s="405"/>
      <c r="B39" s="403"/>
      <c r="C39" s="403"/>
      <c r="D39" s="403"/>
      <c r="E39" s="403"/>
      <c r="F39" s="404"/>
      <c r="G39" s="563"/>
      <c r="H39" s="1015"/>
      <c r="I39" s="1015"/>
      <c r="J39" s="1015"/>
      <c r="K39" s="1015"/>
      <c r="L39" s="1015"/>
      <c r="M39" s="1015"/>
      <c r="N39" s="1015"/>
      <c r="O39" s="1016"/>
      <c r="P39" s="106"/>
      <c r="Q39" s="1023"/>
      <c r="R39" s="1023"/>
      <c r="S39" s="1023"/>
      <c r="T39" s="1023"/>
      <c r="U39" s="1023"/>
      <c r="V39" s="1023"/>
      <c r="W39" s="1023"/>
      <c r="X39" s="1024"/>
      <c r="Y39" s="1033" t="s">
        <v>12</v>
      </c>
      <c r="Z39" s="1034"/>
      <c r="AA39" s="1035"/>
      <c r="AB39" s="466"/>
      <c r="AC39" s="1037"/>
      <c r="AD39" s="1037"/>
      <c r="AE39" s="218"/>
      <c r="AF39" s="219"/>
      <c r="AG39" s="219"/>
      <c r="AH39" s="219"/>
      <c r="AI39" s="218"/>
      <c r="AJ39" s="219"/>
      <c r="AK39" s="219"/>
      <c r="AL39" s="219"/>
      <c r="AM39" s="218"/>
      <c r="AN39" s="219"/>
      <c r="AO39" s="219"/>
      <c r="AP39" s="219"/>
      <c r="AQ39" s="341"/>
      <c r="AR39" s="208"/>
      <c r="AS39" s="208"/>
      <c r="AT39" s="342"/>
      <c r="AU39" s="219"/>
      <c r="AV39" s="219"/>
      <c r="AW39" s="219"/>
      <c r="AX39" s="221"/>
    </row>
    <row r="40" spans="1:50" ht="22.5" customHeight="1" x14ac:dyDescent="0.15">
      <c r="A40" s="406"/>
      <c r="B40" s="407"/>
      <c r="C40" s="407"/>
      <c r="D40" s="407"/>
      <c r="E40" s="407"/>
      <c r="F40" s="408"/>
      <c r="G40" s="1017"/>
      <c r="H40" s="1018"/>
      <c r="I40" s="1018"/>
      <c r="J40" s="1018"/>
      <c r="K40" s="1018"/>
      <c r="L40" s="1018"/>
      <c r="M40" s="1018"/>
      <c r="N40" s="1018"/>
      <c r="O40" s="1019"/>
      <c r="P40" s="1025"/>
      <c r="Q40" s="1025"/>
      <c r="R40" s="1025"/>
      <c r="S40" s="1025"/>
      <c r="T40" s="1025"/>
      <c r="U40" s="1025"/>
      <c r="V40" s="1025"/>
      <c r="W40" s="1025"/>
      <c r="X40" s="1026"/>
      <c r="Y40" s="420" t="s">
        <v>54</v>
      </c>
      <c r="Z40" s="1030"/>
      <c r="AA40" s="1031"/>
      <c r="AB40" s="528"/>
      <c r="AC40" s="1036"/>
      <c r="AD40" s="1036"/>
      <c r="AE40" s="218"/>
      <c r="AF40" s="219"/>
      <c r="AG40" s="219"/>
      <c r="AH40" s="219"/>
      <c r="AI40" s="218"/>
      <c r="AJ40" s="219"/>
      <c r="AK40" s="219"/>
      <c r="AL40" s="219"/>
      <c r="AM40" s="218"/>
      <c r="AN40" s="219"/>
      <c r="AO40" s="219"/>
      <c r="AP40" s="219"/>
      <c r="AQ40" s="341"/>
      <c r="AR40" s="208"/>
      <c r="AS40" s="208"/>
      <c r="AT40" s="342"/>
      <c r="AU40" s="219"/>
      <c r="AV40" s="219"/>
      <c r="AW40" s="219"/>
      <c r="AX40" s="221"/>
    </row>
    <row r="41" spans="1:50" ht="22.5" customHeight="1" x14ac:dyDescent="0.15">
      <c r="A41" s="409"/>
      <c r="B41" s="410"/>
      <c r="C41" s="410"/>
      <c r="D41" s="410"/>
      <c r="E41" s="410"/>
      <c r="F41" s="411"/>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3" t="s">
        <v>182</v>
      </c>
      <c r="AC41" s="1032"/>
      <c r="AD41" s="1032"/>
      <c r="AE41" s="218"/>
      <c r="AF41" s="219"/>
      <c r="AG41" s="219"/>
      <c r="AH41" s="219"/>
      <c r="AI41" s="218"/>
      <c r="AJ41" s="219"/>
      <c r="AK41" s="219"/>
      <c r="AL41" s="219"/>
      <c r="AM41" s="218"/>
      <c r="AN41" s="219"/>
      <c r="AO41" s="219"/>
      <c r="AP41" s="219"/>
      <c r="AQ41" s="341"/>
      <c r="AR41" s="208"/>
      <c r="AS41" s="208"/>
      <c r="AT41" s="342"/>
      <c r="AU41" s="219"/>
      <c r="AV41" s="219"/>
      <c r="AW41" s="219"/>
      <c r="AX41" s="221"/>
    </row>
    <row r="42" spans="1:50" customFormat="1" ht="23.25" customHeight="1" x14ac:dyDescent="0.15">
      <c r="A42" s="226" t="s">
        <v>384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2" t="s">
        <v>353</v>
      </c>
      <c r="B44" s="403"/>
      <c r="C44" s="403"/>
      <c r="D44" s="403"/>
      <c r="E44" s="403"/>
      <c r="F44" s="404"/>
      <c r="G44" s="517" t="s">
        <v>146</v>
      </c>
      <c r="H44" s="438"/>
      <c r="I44" s="438"/>
      <c r="J44" s="438"/>
      <c r="K44" s="438"/>
      <c r="L44" s="438"/>
      <c r="M44" s="438"/>
      <c r="N44" s="438"/>
      <c r="O44" s="518"/>
      <c r="P44" s="437" t="s">
        <v>59</v>
      </c>
      <c r="Q44" s="438"/>
      <c r="R44" s="438"/>
      <c r="S44" s="438"/>
      <c r="T44" s="438"/>
      <c r="U44" s="438"/>
      <c r="V44" s="438"/>
      <c r="W44" s="438"/>
      <c r="X44" s="518"/>
      <c r="Y44" s="1038"/>
      <c r="Z44" s="832"/>
      <c r="AA44" s="833"/>
      <c r="AB44" s="1042" t="s">
        <v>11</v>
      </c>
      <c r="AC44" s="1043"/>
      <c r="AD44" s="1044"/>
      <c r="AE44" s="250" t="s">
        <v>396</v>
      </c>
      <c r="AF44" s="250"/>
      <c r="AG44" s="250"/>
      <c r="AH44" s="250"/>
      <c r="AI44" s="250" t="s">
        <v>394</v>
      </c>
      <c r="AJ44" s="250"/>
      <c r="AK44" s="250"/>
      <c r="AL44" s="250"/>
      <c r="AM44" s="250" t="s">
        <v>423</v>
      </c>
      <c r="AN44" s="250"/>
      <c r="AO44" s="250"/>
      <c r="AP44" s="244"/>
      <c r="AQ44" s="160" t="s">
        <v>235</v>
      </c>
      <c r="AR44" s="131"/>
      <c r="AS44" s="131"/>
      <c r="AT44" s="132"/>
      <c r="AU44" s="538" t="s">
        <v>134</v>
      </c>
      <c r="AV44" s="538"/>
      <c r="AW44" s="538"/>
      <c r="AX44" s="539"/>
    </row>
    <row r="45" spans="1:50" ht="18.75" customHeight="1" x14ac:dyDescent="0.15">
      <c r="A45" s="402"/>
      <c r="B45" s="403"/>
      <c r="C45" s="403"/>
      <c r="D45" s="403"/>
      <c r="E45" s="403"/>
      <c r="F45" s="404"/>
      <c r="G45" s="418"/>
      <c r="H45" s="400"/>
      <c r="I45" s="400"/>
      <c r="J45" s="400"/>
      <c r="K45" s="400"/>
      <c r="L45" s="400"/>
      <c r="M45" s="400"/>
      <c r="N45" s="400"/>
      <c r="O45" s="419"/>
      <c r="P45" s="440"/>
      <c r="Q45" s="400"/>
      <c r="R45" s="400"/>
      <c r="S45" s="400"/>
      <c r="T45" s="400"/>
      <c r="U45" s="400"/>
      <c r="V45" s="400"/>
      <c r="W45" s="400"/>
      <c r="X45" s="419"/>
      <c r="Y45" s="1039"/>
      <c r="Z45" s="1040"/>
      <c r="AA45" s="1041"/>
      <c r="AB45" s="1045"/>
      <c r="AC45" s="1046"/>
      <c r="AD45" s="1047"/>
      <c r="AE45" s="251"/>
      <c r="AF45" s="251"/>
      <c r="AG45" s="251"/>
      <c r="AH45" s="251"/>
      <c r="AI45" s="251"/>
      <c r="AJ45" s="251"/>
      <c r="AK45" s="251"/>
      <c r="AL45" s="251"/>
      <c r="AM45" s="251"/>
      <c r="AN45" s="251"/>
      <c r="AO45" s="251"/>
      <c r="AP45" s="247"/>
      <c r="AQ45" s="199"/>
      <c r="AR45" s="200"/>
      <c r="AS45" s="134" t="s">
        <v>236</v>
      </c>
      <c r="AT45" s="135"/>
      <c r="AU45" s="200"/>
      <c r="AV45" s="200"/>
      <c r="AW45" s="400" t="s">
        <v>181</v>
      </c>
      <c r="AX45" s="401"/>
    </row>
    <row r="46" spans="1:50" ht="22.5" customHeight="1" x14ac:dyDescent="0.15">
      <c r="A46" s="405"/>
      <c r="B46" s="403"/>
      <c r="C46" s="403"/>
      <c r="D46" s="403"/>
      <c r="E46" s="403"/>
      <c r="F46" s="404"/>
      <c r="G46" s="563"/>
      <c r="H46" s="1015"/>
      <c r="I46" s="1015"/>
      <c r="J46" s="1015"/>
      <c r="K46" s="1015"/>
      <c r="L46" s="1015"/>
      <c r="M46" s="1015"/>
      <c r="N46" s="1015"/>
      <c r="O46" s="1016"/>
      <c r="P46" s="106"/>
      <c r="Q46" s="1023"/>
      <c r="R46" s="1023"/>
      <c r="S46" s="1023"/>
      <c r="T46" s="1023"/>
      <c r="U46" s="1023"/>
      <c r="V46" s="1023"/>
      <c r="W46" s="1023"/>
      <c r="X46" s="1024"/>
      <c r="Y46" s="1033" t="s">
        <v>12</v>
      </c>
      <c r="Z46" s="1034"/>
      <c r="AA46" s="1035"/>
      <c r="AB46" s="466"/>
      <c r="AC46" s="1037"/>
      <c r="AD46" s="1037"/>
      <c r="AE46" s="218"/>
      <c r="AF46" s="219"/>
      <c r="AG46" s="219"/>
      <c r="AH46" s="219"/>
      <c r="AI46" s="218"/>
      <c r="AJ46" s="219"/>
      <c r="AK46" s="219"/>
      <c r="AL46" s="219"/>
      <c r="AM46" s="218"/>
      <c r="AN46" s="219"/>
      <c r="AO46" s="219"/>
      <c r="AP46" s="219"/>
      <c r="AQ46" s="341"/>
      <c r="AR46" s="208"/>
      <c r="AS46" s="208"/>
      <c r="AT46" s="342"/>
      <c r="AU46" s="219"/>
      <c r="AV46" s="219"/>
      <c r="AW46" s="219"/>
      <c r="AX46" s="221"/>
    </row>
    <row r="47" spans="1:50" ht="22.5" customHeight="1" x14ac:dyDescent="0.15">
      <c r="A47" s="406"/>
      <c r="B47" s="407"/>
      <c r="C47" s="407"/>
      <c r="D47" s="407"/>
      <c r="E47" s="407"/>
      <c r="F47" s="408"/>
      <c r="G47" s="1017"/>
      <c r="H47" s="1018"/>
      <c r="I47" s="1018"/>
      <c r="J47" s="1018"/>
      <c r="K47" s="1018"/>
      <c r="L47" s="1018"/>
      <c r="M47" s="1018"/>
      <c r="N47" s="1018"/>
      <c r="O47" s="1019"/>
      <c r="P47" s="1025"/>
      <c r="Q47" s="1025"/>
      <c r="R47" s="1025"/>
      <c r="S47" s="1025"/>
      <c r="T47" s="1025"/>
      <c r="U47" s="1025"/>
      <c r="V47" s="1025"/>
      <c r="W47" s="1025"/>
      <c r="X47" s="1026"/>
      <c r="Y47" s="420" t="s">
        <v>54</v>
      </c>
      <c r="Z47" s="1030"/>
      <c r="AA47" s="1031"/>
      <c r="AB47" s="528"/>
      <c r="AC47" s="1036"/>
      <c r="AD47" s="1036"/>
      <c r="AE47" s="218"/>
      <c r="AF47" s="219"/>
      <c r="AG47" s="219"/>
      <c r="AH47" s="219"/>
      <c r="AI47" s="218"/>
      <c r="AJ47" s="219"/>
      <c r="AK47" s="219"/>
      <c r="AL47" s="219"/>
      <c r="AM47" s="218"/>
      <c r="AN47" s="219"/>
      <c r="AO47" s="219"/>
      <c r="AP47" s="219"/>
      <c r="AQ47" s="341"/>
      <c r="AR47" s="208"/>
      <c r="AS47" s="208"/>
      <c r="AT47" s="342"/>
      <c r="AU47" s="219"/>
      <c r="AV47" s="219"/>
      <c r="AW47" s="219"/>
      <c r="AX47" s="221"/>
    </row>
    <row r="48" spans="1:50" ht="22.5" customHeight="1" x14ac:dyDescent="0.15">
      <c r="A48" s="409"/>
      <c r="B48" s="410"/>
      <c r="C48" s="410"/>
      <c r="D48" s="410"/>
      <c r="E48" s="410"/>
      <c r="F48" s="411"/>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3" t="s">
        <v>182</v>
      </c>
      <c r="AC48" s="1032"/>
      <c r="AD48" s="1032"/>
      <c r="AE48" s="218"/>
      <c r="AF48" s="219"/>
      <c r="AG48" s="219"/>
      <c r="AH48" s="219"/>
      <c r="AI48" s="218"/>
      <c r="AJ48" s="219"/>
      <c r="AK48" s="219"/>
      <c r="AL48" s="219"/>
      <c r="AM48" s="218"/>
      <c r="AN48" s="219"/>
      <c r="AO48" s="219"/>
      <c r="AP48" s="219"/>
      <c r="AQ48" s="341"/>
      <c r="AR48" s="208"/>
      <c r="AS48" s="208"/>
      <c r="AT48" s="342"/>
      <c r="AU48" s="219"/>
      <c r="AV48" s="219"/>
      <c r="AW48" s="219"/>
      <c r="AX48" s="221"/>
    </row>
    <row r="49" spans="1:50" customFormat="1" ht="23.25" customHeight="1" x14ac:dyDescent="0.15">
      <c r="A49" s="226" t="s">
        <v>384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2" t="s">
        <v>353</v>
      </c>
      <c r="B51" s="403"/>
      <c r="C51" s="403"/>
      <c r="D51" s="403"/>
      <c r="E51" s="403"/>
      <c r="F51" s="404"/>
      <c r="G51" s="517" t="s">
        <v>146</v>
      </c>
      <c r="H51" s="438"/>
      <c r="I51" s="438"/>
      <c r="J51" s="438"/>
      <c r="K51" s="438"/>
      <c r="L51" s="438"/>
      <c r="M51" s="438"/>
      <c r="N51" s="438"/>
      <c r="O51" s="518"/>
      <c r="P51" s="437" t="s">
        <v>59</v>
      </c>
      <c r="Q51" s="438"/>
      <c r="R51" s="438"/>
      <c r="S51" s="438"/>
      <c r="T51" s="438"/>
      <c r="U51" s="438"/>
      <c r="V51" s="438"/>
      <c r="W51" s="438"/>
      <c r="X51" s="518"/>
      <c r="Y51" s="1038"/>
      <c r="Z51" s="832"/>
      <c r="AA51" s="833"/>
      <c r="AB51" s="244" t="s">
        <v>11</v>
      </c>
      <c r="AC51" s="1043"/>
      <c r="AD51" s="1044"/>
      <c r="AE51" s="250" t="s">
        <v>396</v>
      </c>
      <c r="AF51" s="250"/>
      <c r="AG51" s="250"/>
      <c r="AH51" s="250"/>
      <c r="AI51" s="250" t="s">
        <v>394</v>
      </c>
      <c r="AJ51" s="250"/>
      <c r="AK51" s="250"/>
      <c r="AL51" s="250"/>
      <c r="AM51" s="250" t="s">
        <v>423</v>
      </c>
      <c r="AN51" s="250"/>
      <c r="AO51" s="250"/>
      <c r="AP51" s="244"/>
      <c r="AQ51" s="160" t="s">
        <v>235</v>
      </c>
      <c r="AR51" s="131"/>
      <c r="AS51" s="131"/>
      <c r="AT51" s="132"/>
      <c r="AU51" s="538" t="s">
        <v>134</v>
      </c>
      <c r="AV51" s="538"/>
      <c r="AW51" s="538"/>
      <c r="AX51" s="539"/>
    </row>
    <row r="52" spans="1:50" ht="18.75" customHeight="1" x14ac:dyDescent="0.15">
      <c r="A52" s="402"/>
      <c r="B52" s="403"/>
      <c r="C52" s="403"/>
      <c r="D52" s="403"/>
      <c r="E52" s="403"/>
      <c r="F52" s="404"/>
      <c r="G52" s="418"/>
      <c r="H52" s="400"/>
      <c r="I52" s="400"/>
      <c r="J52" s="400"/>
      <c r="K52" s="400"/>
      <c r="L52" s="400"/>
      <c r="M52" s="400"/>
      <c r="N52" s="400"/>
      <c r="O52" s="419"/>
      <c r="P52" s="440"/>
      <c r="Q52" s="400"/>
      <c r="R52" s="400"/>
      <c r="S52" s="400"/>
      <c r="T52" s="400"/>
      <c r="U52" s="400"/>
      <c r="V52" s="400"/>
      <c r="W52" s="400"/>
      <c r="X52" s="419"/>
      <c r="Y52" s="1039"/>
      <c r="Z52" s="1040"/>
      <c r="AA52" s="1041"/>
      <c r="AB52" s="1045"/>
      <c r="AC52" s="1046"/>
      <c r="AD52" s="1047"/>
      <c r="AE52" s="251"/>
      <c r="AF52" s="251"/>
      <c r="AG52" s="251"/>
      <c r="AH52" s="251"/>
      <c r="AI52" s="251"/>
      <c r="AJ52" s="251"/>
      <c r="AK52" s="251"/>
      <c r="AL52" s="251"/>
      <c r="AM52" s="251"/>
      <c r="AN52" s="251"/>
      <c r="AO52" s="251"/>
      <c r="AP52" s="247"/>
      <c r="AQ52" s="199"/>
      <c r="AR52" s="200"/>
      <c r="AS52" s="134" t="s">
        <v>236</v>
      </c>
      <c r="AT52" s="135"/>
      <c r="AU52" s="200"/>
      <c r="AV52" s="200"/>
      <c r="AW52" s="400" t="s">
        <v>181</v>
      </c>
      <c r="AX52" s="401"/>
    </row>
    <row r="53" spans="1:50" ht="22.5" customHeight="1" x14ac:dyDescent="0.15">
      <c r="A53" s="405"/>
      <c r="B53" s="403"/>
      <c r="C53" s="403"/>
      <c r="D53" s="403"/>
      <c r="E53" s="403"/>
      <c r="F53" s="404"/>
      <c r="G53" s="563"/>
      <c r="H53" s="1015"/>
      <c r="I53" s="1015"/>
      <c r="J53" s="1015"/>
      <c r="K53" s="1015"/>
      <c r="L53" s="1015"/>
      <c r="M53" s="1015"/>
      <c r="N53" s="1015"/>
      <c r="O53" s="1016"/>
      <c r="P53" s="106"/>
      <c r="Q53" s="1023"/>
      <c r="R53" s="1023"/>
      <c r="S53" s="1023"/>
      <c r="T53" s="1023"/>
      <c r="U53" s="1023"/>
      <c r="V53" s="1023"/>
      <c r="W53" s="1023"/>
      <c r="X53" s="1024"/>
      <c r="Y53" s="1033" t="s">
        <v>12</v>
      </c>
      <c r="Z53" s="1034"/>
      <c r="AA53" s="1035"/>
      <c r="AB53" s="466"/>
      <c r="AC53" s="1037"/>
      <c r="AD53" s="1037"/>
      <c r="AE53" s="218"/>
      <c r="AF53" s="219"/>
      <c r="AG53" s="219"/>
      <c r="AH53" s="219"/>
      <c r="AI53" s="218"/>
      <c r="AJ53" s="219"/>
      <c r="AK53" s="219"/>
      <c r="AL53" s="219"/>
      <c r="AM53" s="218"/>
      <c r="AN53" s="219"/>
      <c r="AO53" s="219"/>
      <c r="AP53" s="219"/>
      <c r="AQ53" s="341"/>
      <c r="AR53" s="208"/>
      <c r="AS53" s="208"/>
      <c r="AT53" s="342"/>
      <c r="AU53" s="219"/>
      <c r="AV53" s="219"/>
      <c r="AW53" s="219"/>
      <c r="AX53" s="221"/>
    </row>
    <row r="54" spans="1:50" ht="22.5" customHeight="1" x14ac:dyDescent="0.15">
      <c r="A54" s="406"/>
      <c r="B54" s="407"/>
      <c r="C54" s="407"/>
      <c r="D54" s="407"/>
      <c r="E54" s="407"/>
      <c r="F54" s="408"/>
      <c r="G54" s="1017"/>
      <c r="H54" s="1018"/>
      <c r="I54" s="1018"/>
      <c r="J54" s="1018"/>
      <c r="K54" s="1018"/>
      <c r="L54" s="1018"/>
      <c r="M54" s="1018"/>
      <c r="N54" s="1018"/>
      <c r="O54" s="1019"/>
      <c r="P54" s="1025"/>
      <c r="Q54" s="1025"/>
      <c r="R54" s="1025"/>
      <c r="S54" s="1025"/>
      <c r="T54" s="1025"/>
      <c r="U54" s="1025"/>
      <c r="V54" s="1025"/>
      <c r="W54" s="1025"/>
      <c r="X54" s="1026"/>
      <c r="Y54" s="420" t="s">
        <v>54</v>
      </c>
      <c r="Z54" s="1030"/>
      <c r="AA54" s="1031"/>
      <c r="AB54" s="528"/>
      <c r="AC54" s="1036"/>
      <c r="AD54" s="1036"/>
      <c r="AE54" s="218"/>
      <c r="AF54" s="219"/>
      <c r="AG54" s="219"/>
      <c r="AH54" s="219"/>
      <c r="AI54" s="218"/>
      <c r="AJ54" s="219"/>
      <c r="AK54" s="219"/>
      <c r="AL54" s="219"/>
      <c r="AM54" s="218"/>
      <c r="AN54" s="219"/>
      <c r="AO54" s="219"/>
      <c r="AP54" s="219"/>
      <c r="AQ54" s="341"/>
      <c r="AR54" s="208"/>
      <c r="AS54" s="208"/>
      <c r="AT54" s="342"/>
      <c r="AU54" s="219"/>
      <c r="AV54" s="219"/>
      <c r="AW54" s="219"/>
      <c r="AX54" s="221"/>
    </row>
    <row r="55" spans="1:50" ht="22.5" customHeight="1" x14ac:dyDescent="0.15">
      <c r="A55" s="409"/>
      <c r="B55" s="410"/>
      <c r="C55" s="410"/>
      <c r="D55" s="410"/>
      <c r="E55" s="410"/>
      <c r="F55" s="411"/>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3" t="s">
        <v>182</v>
      </c>
      <c r="AC55" s="1032"/>
      <c r="AD55" s="1032"/>
      <c r="AE55" s="218"/>
      <c r="AF55" s="219"/>
      <c r="AG55" s="219"/>
      <c r="AH55" s="219"/>
      <c r="AI55" s="218"/>
      <c r="AJ55" s="219"/>
      <c r="AK55" s="219"/>
      <c r="AL55" s="219"/>
      <c r="AM55" s="218"/>
      <c r="AN55" s="219"/>
      <c r="AO55" s="219"/>
      <c r="AP55" s="219"/>
      <c r="AQ55" s="341"/>
      <c r="AR55" s="208"/>
      <c r="AS55" s="208"/>
      <c r="AT55" s="342"/>
      <c r="AU55" s="219"/>
      <c r="AV55" s="219"/>
      <c r="AW55" s="219"/>
      <c r="AX55" s="221"/>
    </row>
    <row r="56" spans="1:50" customFormat="1" ht="23.25" customHeight="1" x14ac:dyDescent="0.15">
      <c r="A56" s="226" t="s">
        <v>384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2" t="s">
        <v>353</v>
      </c>
      <c r="B58" s="403"/>
      <c r="C58" s="403"/>
      <c r="D58" s="403"/>
      <c r="E58" s="403"/>
      <c r="F58" s="404"/>
      <c r="G58" s="517" t="s">
        <v>146</v>
      </c>
      <c r="H58" s="438"/>
      <c r="I58" s="438"/>
      <c r="J58" s="438"/>
      <c r="K58" s="438"/>
      <c r="L58" s="438"/>
      <c r="M58" s="438"/>
      <c r="N58" s="438"/>
      <c r="O58" s="518"/>
      <c r="P58" s="437" t="s">
        <v>59</v>
      </c>
      <c r="Q58" s="438"/>
      <c r="R58" s="438"/>
      <c r="S58" s="438"/>
      <c r="T58" s="438"/>
      <c r="U58" s="438"/>
      <c r="V58" s="438"/>
      <c r="W58" s="438"/>
      <c r="X58" s="518"/>
      <c r="Y58" s="1038"/>
      <c r="Z58" s="832"/>
      <c r="AA58" s="833"/>
      <c r="AB58" s="1042" t="s">
        <v>11</v>
      </c>
      <c r="AC58" s="1043"/>
      <c r="AD58" s="1044"/>
      <c r="AE58" s="250" t="s">
        <v>396</v>
      </c>
      <c r="AF58" s="250"/>
      <c r="AG58" s="250"/>
      <c r="AH58" s="250"/>
      <c r="AI58" s="250" t="s">
        <v>394</v>
      </c>
      <c r="AJ58" s="250"/>
      <c r="AK58" s="250"/>
      <c r="AL58" s="250"/>
      <c r="AM58" s="250" t="s">
        <v>423</v>
      </c>
      <c r="AN58" s="250"/>
      <c r="AO58" s="250"/>
      <c r="AP58" s="244"/>
      <c r="AQ58" s="160" t="s">
        <v>235</v>
      </c>
      <c r="AR58" s="131"/>
      <c r="AS58" s="131"/>
      <c r="AT58" s="132"/>
      <c r="AU58" s="538" t="s">
        <v>134</v>
      </c>
      <c r="AV58" s="538"/>
      <c r="AW58" s="538"/>
      <c r="AX58" s="539"/>
    </row>
    <row r="59" spans="1:50" ht="18.75" customHeight="1" x14ac:dyDescent="0.15">
      <c r="A59" s="402"/>
      <c r="B59" s="403"/>
      <c r="C59" s="403"/>
      <c r="D59" s="403"/>
      <c r="E59" s="403"/>
      <c r="F59" s="404"/>
      <c r="G59" s="418"/>
      <c r="H59" s="400"/>
      <c r="I59" s="400"/>
      <c r="J59" s="400"/>
      <c r="K59" s="400"/>
      <c r="L59" s="400"/>
      <c r="M59" s="400"/>
      <c r="N59" s="400"/>
      <c r="O59" s="419"/>
      <c r="P59" s="440"/>
      <c r="Q59" s="400"/>
      <c r="R59" s="400"/>
      <c r="S59" s="400"/>
      <c r="T59" s="400"/>
      <c r="U59" s="400"/>
      <c r="V59" s="400"/>
      <c r="W59" s="400"/>
      <c r="X59" s="419"/>
      <c r="Y59" s="1039"/>
      <c r="Z59" s="1040"/>
      <c r="AA59" s="1041"/>
      <c r="AB59" s="1045"/>
      <c r="AC59" s="1046"/>
      <c r="AD59" s="1047"/>
      <c r="AE59" s="251"/>
      <c r="AF59" s="251"/>
      <c r="AG59" s="251"/>
      <c r="AH59" s="251"/>
      <c r="AI59" s="251"/>
      <c r="AJ59" s="251"/>
      <c r="AK59" s="251"/>
      <c r="AL59" s="251"/>
      <c r="AM59" s="251"/>
      <c r="AN59" s="251"/>
      <c r="AO59" s="251"/>
      <c r="AP59" s="247"/>
      <c r="AQ59" s="199"/>
      <c r="AR59" s="200"/>
      <c r="AS59" s="134" t="s">
        <v>236</v>
      </c>
      <c r="AT59" s="135"/>
      <c r="AU59" s="200"/>
      <c r="AV59" s="200"/>
      <c r="AW59" s="400" t="s">
        <v>181</v>
      </c>
      <c r="AX59" s="401"/>
    </row>
    <row r="60" spans="1:50" ht="22.5" customHeight="1" x14ac:dyDescent="0.15">
      <c r="A60" s="405"/>
      <c r="B60" s="403"/>
      <c r="C60" s="403"/>
      <c r="D60" s="403"/>
      <c r="E60" s="403"/>
      <c r="F60" s="404"/>
      <c r="G60" s="563"/>
      <c r="H60" s="1015"/>
      <c r="I60" s="1015"/>
      <c r="J60" s="1015"/>
      <c r="K60" s="1015"/>
      <c r="L60" s="1015"/>
      <c r="M60" s="1015"/>
      <c r="N60" s="1015"/>
      <c r="O60" s="1016"/>
      <c r="P60" s="106"/>
      <c r="Q60" s="1023"/>
      <c r="R60" s="1023"/>
      <c r="S60" s="1023"/>
      <c r="T60" s="1023"/>
      <c r="U60" s="1023"/>
      <c r="V60" s="1023"/>
      <c r="W60" s="1023"/>
      <c r="X60" s="1024"/>
      <c r="Y60" s="1033" t="s">
        <v>12</v>
      </c>
      <c r="Z60" s="1034"/>
      <c r="AA60" s="1035"/>
      <c r="AB60" s="466"/>
      <c r="AC60" s="1037"/>
      <c r="AD60" s="1037"/>
      <c r="AE60" s="218"/>
      <c r="AF60" s="219"/>
      <c r="AG60" s="219"/>
      <c r="AH60" s="219"/>
      <c r="AI60" s="218"/>
      <c r="AJ60" s="219"/>
      <c r="AK60" s="219"/>
      <c r="AL60" s="219"/>
      <c r="AM60" s="218"/>
      <c r="AN60" s="219"/>
      <c r="AO60" s="219"/>
      <c r="AP60" s="219"/>
      <c r="AQ60" s="341"/>
      <c r="AR60" s="208"/>
      <c r="AS60" s="208"/>
      <c r="AT60" s="342"/>
      <c r="AU60" s="219"/>
      <c r="AV60" s="219"/>
      <c r="AW60" s="219"/>
      <c r="AX60" s="221"/>
    </row>
    <row r="61" spans="1:50" ht="22.5" customHeight="1" x14ac:dyDescent="0.15">
      <c r="A61" s="406"/>
      <c r="B61" s="407"/>
      <c r="C61" s="407"/>
      <c r="D61" s="407"/>
      <c r="E61" s="407"/>
      <c r="F61" s="408"/>
      <c r="G61" s="1017"/>
      <c r="H61" s="1018"/>
      <c r="I61" s="1018"/>
      <c r="J61" s="1018"/>
      <c r="K61" s="1018"/>
      <c r="L61" s="1018"/>
      <c r="M61" s="1018"/>
      <c r="N61" s="1018"/>
      <c r="O61" s="1019"/>
      <c r="P61" s="1025"/>
      <c r="Q61" s="1025"/>
      <c r="R61" s="1025"/>
      <c r="S61" s="1025"/>
      <c r="T61" s="1025"/>
      <c r="U61" s="1025"/>
      <c r="V61" s="1025"/>
      <c r="W61" s="1025"/>
      <c r="X61" s="1026"/>
      <c r="Y61" s="420" t="s">
        <v>54</v>
      </c>
      <c r="Z61" s="1030"/>
      <c r="AA61" s="1031"/>
      <c r="AB61" s="528"/>
      <c r="AC61" s="1036"/>
      <c r="AD61" s="1036"/>
      <c r="AE61" s="218"/>
      <c r="AF61" s="219"/>
      <c r="AG61" s="219"/>
      <c r="AH61" s="219"/>
      <c r="AI61" s="218"/>
      <c r="AJ61" s="219"/>
      <c r="AK61" s="219"/>
      <c r="AL61" s="219"/>
      <c r="AM61" s="218"/>
      <c r="AN61" s="219"/>
      <c r="AO61" s="219"/>
      <c r="AP61" s="219"/>
      <c r="AQ61" s="341"/>
      <c r="AR61" s="208"/>
      <c r="AS61" s="208"/>
      <c r="AT61" s="342"/>
      <c r="AU61" s="219"/>
      <c r="AV61" s="219"/>
      <c r="AW61" s="219"/>
      <c r="AX61" s="221"/>
    </row>
    <row r="62" spans="1:50" ht="22.5" customHeight="1" x14ac:dyDescent="0.15">
      <c r="A62" s="409"/>
      <c r="B62" s="410"/>
      <c r="C62" s="410"/>
      <c r="D62" s="410"/>
      <c r="E62" s="410"/>
      <c r="F62" s="411"/>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3" t="s">
        <v>182</v>
      </c>
      <c r="AC62" s="1032"/>
      <c r="AD62" s="1032"/>
      <c r="AE62" s="218"/>
      <c r="AF62" s="219"/>
      <c r="AG62" s="219"/>
      <c r="AH62" s="219"/>
      <c r="AI62" s="218"/>
      <c r="AJ62" s="219"/>
      <c r="AK62" s="219"/>
      <c r="AL62" s="219"/>
      <c r="AM62" s="218"/>
      <c r="AN62" s="219"/>
      <c r="AO62" s="219"/>
      <c r="AP62" s="219"/>
      <c r="AQ62" s="341"/>
      <c r="AR62" s="208"/>
      <c r="AS62" s="208"/>
      <c r="AT62" s="342"/>
      <c r="AU62" s="219"/>
      <c r="AV62" s="219"/>
      <c r="AW62" s="219"/>
      <c r="AX62" s="221"/>
    </row>
    <row r="63" spans="1:50" customFormat="1" ht="23.25" customHeight="1" x14ac:dyDescent="0.15">
      <c r="A63" s="226" t="s">
        <v>384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2" t="s">
        <v>353</v>
      </c>
      <c r="B65" s="403"/>
      <c r="C65" s="403"/>
      <c r="D65" s="403"/>
      <c r="E65" s="403"/>
      <c r="F65" s="404"/>
      <c r="G65" s="517" t="s">
        <v>146</v>
      </c>
      <c r="H65" s="438"/>
      <c r="I65" s="438"/>
      <c r="J65" s="438"/>
      <c r="K65" s="438"/>
      <c r="L65" s="438"/>
      <c r="M65" s="438"/>
      <c r="N65" s="438"/>
      <c r="O65" s="518"/>
      <c r="P65" s="437" t="s">
        <v>59</v>
      </c>
      <c r="Q65" s="438"/>
      <c r="R65" s="438"/>
      <c r="S65" s="438"/>
      <c r="T65" s="438"/>
      <c r="U65" s="438"/>
      <c r="V65" s="438"/>
      <c r="W65" s="438"/>
      <c r="X65" s="518"/>
      <c r="Y65" s="1038"/>
      <c r="Z65" s="832"/>
      <c r="AA65" s="833"/>
      <c r="AB65" s="1042" t="s">
        <v>11</v>
      </c>
      <c r="AC65" s="1043"/>
      <c r="AD65" s="1044"/>
      <c r="AE65" s="250" t="s">
        <v>396</v>
      </c>
      <c r="AF65" s="250"/>
      <c r="AG65" s="250"/>
      <c r="AH65" s="250"/>
      <c r="AI65" s="250" t="s">
        <v>394</v>
      </c>
      <c r="AJ65" s="250"/>
      <c r="AK65" s="250"/>
      <c r="AL65" s="250"/>
      <c r="AM65" s="250" t="s">
        <v>423</v>
      </c>
      <c r="AN65" s="250"/>
      <c r="AO65" s="250"/>
      <c r="AP65" s="244"/>
      <c r="AQ65" s="160" t="s">
        <v>235</v>
      </c>
      <c r="AR65" s="131"/>
      <c r="AS65" s="131"/>
      <c r="AT65" s="132"/>
      <c r="AU65" s="538" t="s">
        <v>134</v>
      </c>
      <c r="AV65" s="538"/>
      <c r="AW65" s="538"/>
      <c r="AX65" s="539"/>
    </row>
    <row r="66" spans="1:50" ht="18.75" customHeight="1" x14ac:dyDescent="0.15">
      <c r="A66" s="402"/>
      <c r="B66" s="403"/>
      <c r="C66" s="403"/>
      <c r="D66" s="403"/>
      <c r="E66" s="403"/>
      <c r="F66" s="404"/>
      <c r="G66" s="418"/>
      <c r="H66" s="400"/>
      <c r="I66" s="400"/>
      <c r="J66" s="400"/>
      <c r="K66" s="400"/>
      <c r="L66" s="400"/>
      <c r="M66" s="400"/>
      <c r="N66" s="400"/>
      <c r="O66" s="419"/>
      <c r="P66" s="440"/>
      <c r="Q66" s="400"/>
      <c r="R66" s="400"/>
      <c r="S66" s="400"/>
      <c r="T66" s="400"/>
      <c r="U66" s="400"/>
      <c r="V66" s="400"/>
      <c r="W66" s="400"/>
      <c r="X66" s="419"/>
      <c r="Y66" s="1039"/>
      <c r="Z66" s="1040"/>
      <c r="AA66" s="1041"/>
      <c r="AB66" s="1045"/>
      <c r="AC66" s="1046"/>
      <c r="AD66" s="1047"/>
      <c r="AE66" s="251"/>
      <c r="AF66" s="251"/>
      <c r="AG66" s="251"/>
      <c r="AH66" s="251"/>
      <c r="AI66" s="251"/>
      <c r="AJ66" s="251"/>
      <c r="AK66" s="251"/>
      <c r="AL66" s="251"/>
      <c r="AM66" s="251"/>
      <c r="AN66" s="251"/>
      <c r="AO66" s="251"/>
      <c r="AP66" s="247"/>
      <c r="AQ66" s="199"/>
      <c r="AR66" s="200"/>
      <c r="AS66" s="134" t="s">
        <v>236</v>
      </c>
      <c r="AT66" s="135"/>
      <c r="AU66" s="200"/>
      <c r="AV66" s="200"/>
      <c r="AW66" s="400" t="s">
        <v>181</v>
      </c>
      <c r="AX66" s="401"/>
    </row>
    <row r="67" spans="1:50" ht="22.5" customHeight="1" x14ac:dyDescent="0.15">
      <c r="A67" s="405"/>
      <c r="B67" s="403"/>
      <c r="C67" s="403"/>
      <c r="D67" s="403"/>
      <c r="E67" s="403"/>
      <c r="F67" s="404"/>
      <c r="G67" s="563"/>
      <c r="H67" s="1015"/>
      <c r="I67" s="1015"/>
      <c r="J67" s="1015"/>
      <c r="K67" s="1015"/>
      <c r="L67" s="1015"/>
      <c r="M67" s="1015"/>
      <c r="N67" s="1015"/>
      <c r="O67" s="1016"/>
      <c r="P67" s="106"/>
      <c r="Q67" s="1023"/>
      <c r="R67" s="1023"/>
      <c r="S67" s="1023"/>
      <c r="T67" s="1023"/>
      <c r="U67" s="1023"/>
      <c r="V67" s="1023"/>
      <c r="W67" s="1023"/>
      <c r="X67" s="1024"/>
      <c r="Y67" s="1033" t="s">
        <v>12</v>
      </c>
      <c r="Z67" s="1034"/>
      <c r="AA67" s="1035"/>
      <c r="AB67" s="466"/>
      <c r="AC67" s="1037"/>
      <c r="AD67" s="1037"/>
      <c r="AE67" s="218"/>
      <c r="AF67" s="219"/>
      <c r="AG67" s="219"/>
      <c r="AH67" s="219"/>
      <c r="AI67" s="218"/>
      <c r="AJ67" s="219"/>
      <c r="AK67" s="219"/>
      <c r="AL67" s="219"/>
      <c r="AM67" s="218"/>
      <c r="AN67" s="219"/>
      <c r="AO67" s="219"/>
      <c r="AP67" s="219"/>
      <c r="AQ67" s="341"/>
      <c r="AR67" s="208"/>
      <c r="AS67" s="208"/>
      <c r="AT67" s="342"/>
      <c r="AU67" s="219"/>
      <c r="AV67" s="219"/>
      <c r="AW67" s="219"/>
      <c r="AX67" s="221"/>
    </row>
    <row r="68" spans="1:50" ht="22.5" customHeight="1" x14ac:dyDescent="0.15">
      <c r="A68" s="406"/>
      <c r="B68" s="407"/>
      <c r="C68" s="407"/>
      <c r="D68" s="407"/>
      <c r="E68" s="407"/>
      <c r="F68" s="408"/>
      <c r="G68" s="1017"/>
      <c r="H68" s="1018"/>
      <c r="I68" s="1018"/>
      <c r="J68" s="1018"/>
      <c r="K68" s="1018"/>
      <c r="L68" s="1018"/>
      <c r="M68" s="1018"/>
      <c r="N68" s="1018"/>
      <c r="O68" s="1019"/>
      <c r="P68" s="1025"/>
      <c r="Q68" s="1025"/>
      <c r="R68" s="1025"/>
      <c r="S68" s="1025"/>
      <c r="T68" s="1025"/>
      <c r="U68" s="1025"/>
      <c r="V68" s="1025"/>
      <c r="W68" s="1025"/>
      <c r="X68" s="1026"/>
      <c r="Y68" s="420" t="s">
        <v>54</v>
      </c>
      <c r="Z68" s="1030"/>
      <c r="AA68" s="1031"/>
      <c r="AB68" s="528"/>
      <c r="AC68" s="1036"/>
      <c r="AD68" s="1036"/>
      <c r="AE68" s="218"/>
      <c r="AF68" s="219"/>
      <c r="AG68" s="219"/>
      <c r="AH68" s="219"/>
      <c r="AI68" s="218"/>
      <c r="AJ68" s="219"/>
      <c r="AK68" s="219"/>
      <c r="AL68" s="219"/>
      <c r="AM68" s="218"/>
      <c r="AN68" s="219"/>
      <c r="AO68" s="219"/>
      <c r="AP68" s="219"/>
      <c r="AQ68" s="341"/>
      <c r="AR68" s="208"/>
      <c r="AS68" s="208"/>
      <c r="AT68" s="342"/>
      <c r="AU68" s="219"/>
      <c r="AV68" s="219"/>
      <c r="AW68" s="219"/>
      <c r="AX68" s="221"/>
    </row>
    <row r="69" spans="1:50" ht="22.5" customHeight="1" x14ac:dyDescent="0.15">
      <c r="A69" s="409"/>
      <c r="B69" s="410"/>
      <c r="C69" s="410"/>
      <c r="D69" s="410"/>
      <c r="E69" s="410"/>
      <c r="F69" s="411"/>
      <c r="G69" s="1020"/>
      <c r="H69" s="1021"/>
      <c r="I69" s="1021"/>
      <c r="J69" s="1021"/>
      <c r="K69" s="1021"/>
      <c r="L69" s="1021"/>
      <c r="M69" s="1021"/>
      <c r="N69" s="1021"/>
      <c r="O69" s="1022"/>
      <c r="P69" s="1027"/>
      <c r="Q69" s="1027"/>
      <c r="R69" s="1027"/>
      <c r="S69" s="1027"/>
      <c r="T69" s="1027"/>
      <c r="U69" s="1027"/>
      <c r="V69" s="1027"/>
      <c r="W69" s="1027"/>
      <c r="X69" s="1028"/>
      <c r="Y69" s="420" t="s">
        <v>13</v>
      </c>
      <c r="Z69" s="1030"/>
      <c r="AA69" s="1031"/>
      <c r="AB69" s="558" t="s">
        <v>182</v>
      </c>
      <c r="AC69" s="370"/>
      <c r="AD69" s="370"/>
      <c r="AE69" s="218"/>
      <c r="AF69" s="219"/>
      <c r="AG69" s="219"/>
      <c r="AH69" s="219"/>
      <c r="AI69" s="218"/>
      <c r="AJ69" s="219"/>
      <c r="AK69" s="219"/>
      <c r="AL69" s="219"/>
      <c r="AM69" s="218"/>
      <c r="AN69" s="219"/>
      <c r="AO69" s="219"/>
      <c r="AP69" s="219"/>
      <c r="AQ69" s="341"/>
      <c r="AR69" s="208"/>
      <c r="AS69" s="208"/>
      <c r="AT69" s="342"/>
      <c r="AU69" s="219"/>
      <c r="AV69" s="219"/>
      <c r="AW69" s="219"/>
      <c r="AX69" s="221"/>
    </row>
    <row r="70" spans="1:50" customFormat="1" ht="23.25" customHeight="1" x14ac:dyDescent="0.15">
      <c r="A70" s="226" t="s">
        <v>384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594" t="s">
        <v>370</v>
      </c>
      <c r="H2" s="595"/>
      <c r="I2" s="595"/>
      <c r="J2" s="595"/>
      <c r="K2" s="595"/>
      <c r="L2" s="595"/>
      <c r="M2" s="595"/>
      <c r="N2" s="595"/>
      <c r="O2" s="595"/>
      <c r="P2" s="595"/>
      <c r="Q2" s="595"/>
      <c r="R2" s="595"/>
      <c r="S2" s="595"/>
      <c r="T2" s="595"/>
      <c r="U2" s="595"/>
      <c r="V2" s="595"/>
      <c r="W2" s="595"/>
      <c r="X2" s="595"/>
      <c r="Y2" s="595"/>
      <c r="Z2" s="595"/>
      <c r="AA2" s="595"/>
      <c r="AB2" s="596"/>
      <c r="AC2" s="594" t="s">
        <v>372</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60"/>
      <c r="B4" s="1061"/>
      <c r="C4" s="1061"/>
      <c r="D4" s="1061"/>
      <c r="E4" s="1061"/>
      <c r="F4" s="1062"/>
      <c r="G4" s="670"/>
      <c r="H4" s="671"/>
      <c r="I4" s="671"/>
      <c r="J4" s="671"/>
      <c r="K4" s="672"/>
      <c r="L4" s="664"/>
      <c r="M4" s="665"/>
      <c r="N4" s="665"/>
      <c r="O4" s="665"/>
      <c r="P4" s="665"/>
      <c r="Q4" s="665"/>
      <c r="R4" s="665"/>
      <c r="S4" s="665"/>
      <c r="T4" s="665"/>
      <c r="U4" s="665"/>
      <c r="V4" s="665"/>
      <c r="W4" s="665"/>
      <c r="X4" s="666"/>
      <c r="Y4" s="390"/>
      <c r="Z4" s="391"/>
      <c r="AA4" s="391"/>
      <c r="AB4" s="808"/>
      <c r="AC4" s="670"/>
      <c r="AD4" s="671"/>
      <c r="AE4" s="671"/>
      <c r="AF4" s="671"/>
      <c r="AG4" s="672"/>
      <c r="AH4" s="664"/>
      <c r="AI4" s="665"/>
      <c r="AJ4" s="665"/>
      <c r="AK4" s="665"/>
      <c r="AL4" s="665"/>
      <c r="AM4" s="665"/>
      <c r="AN4" s="665"/>
      <c r="AO4" s="665"/>
      <c r="AP4" s="665"/>
      <c r="AQ4" s="665"/>
      <c r="AR4" s="665"/>
      <c r="AS4" s="665"/>
      <c r="AT4" s="666"/>
      <c r="AU4" s="390"/>
      <c r="AV4" s="391"/>
      <c r="AW4" s="391"/>
      <c r="AX4" s="392"/>
    </row>
    <row r="5" spans="1:50" ht="24.75" customHeight="1" x14ac:dyDescent="0.15">
      <c r="A5" s="1060"/>
      <c r="B5" s="1061"/>
      <c r="C5" s="1061"/>
      <c r="D5" s="1061"/>
      <c r="E5" s="1061"/>
      <c r="F5" s="106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0"/>
      <c r="B6" s="1061"/>
      <c r="C6" s="1061"/>
      <c r="D6" s="1061"/>
      <c r="E6" s="1061"/>
      <c r="F6" s="106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0"/>
      <c r="B7" s="1061"/>
      <c r="C7" s="1061"/>
      <c r="D7" s="1061"/>
      <c r="E7" s="1061"/>
      <c r="F7" s="106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0"/>
      <c r="B8" s="1061"/>
      <c r="C8" s="1061"/>
      <c r="D8" s="1061"/>
      <c r="E8" s="1061"/>
      <c r="F8" s="106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0"/>
      <c r="B9" s="1061"/>
      <c r="C9" s="1061"/>
      <c r="D9" s="1061"/>
      <c r="E9" s="1061"/>
      <c r="F9" s="106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0"/>
      <c r="B10" s="1061"/>
      <c r="C10" s="1061"/>
      <c r="D10" s="1061"/>
      <c r="E10" s="1061"/>
      <c r="F10" s="106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0"/>
      <c r="B11" s="1061"/>
      <c r="C11" s="1061"/>
      <c r="D11" s="1061"/>
      <c r="E11" s="1061"/>
      <c r="F11" s="106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0"/>
      <c r="B12" s="1061"/>
      <c r="C12" s="1061"/>
      <c r="D12" s="1061"/>
      <c r="E12" s="1061"/>
      <c r="F12" s="106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0"/>
      <c r="B13" s="1061"/>
      <c r="C13" s="1061"/>
      <c r="D13" s="1061"/>
      <c r="E13" s="1061"/>
      <c r="F13" s="106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0"/>
      <c r="B14" s="1061"/>
      <c r="C14" s="1061"/>
      <c r="D14" s="1061"/>
      <c r="E14" s="1061"/>
      <c r="F14" s="1062"/>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0"/>
      <c r="B15" s="1061"/>
      <c r="C15" s="1061"/>
      <c r="D15" s="1061"/>
      <c r="E15" s="1061"/>
      <c r="F15" s="1062"/>
      <c r="G15" s="594" t="s">
        <v>271</v>
      </c>
      <c r="H15" s="595"/>
      <c r="I15" s="595"/>
      <c r="J15" s="595"/>
      <c r="K15" s="595"/>
      <c r="L15" s="595"/>
      <c r="M15" s="595"/>
      <c r="N15" s="595"/>
      <c r="O15" s="595"/>
      <c r="P15" s="595"/>
      <c r="Q15" s="595"/>
      <c r="R15" s="595"/>
      <c r="S15" s="595"/>
      <c r="T15" s="595"/>
      <c r="U15" s="595"/>
      <c r="V15" s="595"/>
      <c r="W15" s="595"/>
      <c r="X15" s="595"/>
      <c r="Y15" s="595"/>
      <c r="Z15" s="595"/>
      <c r="AA15" s="595"/>
      <c r="AB15" s="596"/>
      <c r="AC15" s="594" t="s">
        <v>272</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60"/>
      <c r="B16" s="1061"/>
      <c r="C16" s="1061"/>
      <c r="D16" s="1061"/>
      <c r="E16" s="1061"/>
      <c r="F16" s="1062"/>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60"/>
      <c r="B17" s="1061"/>
      <c r="C17" s="1061"/>
      <c r="D17" s="1061"/>
      <c r="E17" s="1061"/>
      <c r="F17" s="1062"/>
      <c r="G17" s="670"/>
      <c r="H17" s="671"/>
      <c r="I17" s="671"/>
      <c r="J17" s="671"/>
      <c r="K17" s="672"/>
      <c r="L17" s="664"/>
      <c r="M17" s="665"/>
      <c r="N17" s="665"/>
      <c r="O17" s="665"/>
      <c r="P17" s="665"/>
      <c r="Q17" s="665"/>
      <c r="R17" s="665"/>
      <c r="S17" s="665"/>
      <c r="T17" s="665"/>
      <c r="U17" s="665"/>
      <c r="V17" s="665"/>
      <c r="W17" s="665"/>
      <c r="X17" s="666"/>
      <c r="Y17" s="390"/>
      <c r="Z17" s="391"/>
      <c r="AA17" s="391"/>
      <c r="AB17" s="808"/>
      <c r="AC17" s="670"/>
      <c r="AD17" s="671"/>
      <c r="AE17" s="671"/>
      <c r="AF17" s="671"/>
      <c r="AG17" s="672"/>
      <c r="AH17" s="664"/>
      <c r="AI17" s="665"/>
      <c r="AJ17" s="665"/>
      <c r="AK17" s="665"/>
      <c r="AL17" s="665"/>
      <c r="AM17" s="665"/>
      <c r="AN17" s="665"/>
      <c r="AO17" s="665"/>
      <c r="AP17" s="665"/>
      <c r="AQ17" s="665"/>
      <c r="AR17" s="665"/>
      <c r="AS17" s="665"/>
      <c r="AT17" s="666"/>
      <c r="AU17" s="390"/>
      <c r="AV17" s="391"/>
      <c r="AW17" s="391"/>
      <c r="AX17" s="392"/>
    </row>
    <row r="18" spans="1:50" ht="24.75" customHeight="1" x14ac:dyDescent="0.15">
      <c r="A18" s="1060"/>
      <c r="B18" s="1061"/>
      <c r="C18" s="1061"/>
      <c r="D18" s="1061"/>
      <c r="E18" s="1061"/>
      <c r="F18" s="106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0"/>
      <c r="B19" s="1061"/>
      <c r="C19" s="1061"/>
      <c r="D19" s="1061"/>
      <c r="E19" s="1061"/>
      <c r="F19" s="106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0"/>
      <c r="B20" s="1061"/>
      <c r="C20" s="1061"/>
      <c r="D20" s="1061"/>
      <c r="E20" s="1061"/>
      <c r="F20" s="106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0"/>
      <c r="B21" s="1061"/>
      <c r="C21" s="1061"/>
      <c r="D21" s="1061"/>
      <c r="E21" s="1061"/>
      <c r="F21" s="106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0"/>
      <c r="B22" s="1061"/>
      <c r="C22" s="1061"/>
      <c r="D22" s="1061"/>
      <c r="E22" s="1061"/>
      <c r="F22" s="106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0"/>
      <c r="B23" s="1061"/>
      <c r="C23" s="1061"/>
      <c r="D23" s="1061"/>
      <c r="E23" s="1061"/>
      <c r="F23" s="106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0"/>
      <c r="B24" s="1061"/>
      <c r="C24" s="1061"/>
      <c r="D24" s="1061"/>
      <c r="E24" s="1061"/>
      <c r="F24" s="106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0"/>
      <c r="B25" s="1061"/>
      <c r="C25" s="1061"/>
      <c r="D25" s="1061"/>
      <c r="E25" s="1061"/>
      <c r="F25" s="106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0"/>
      <c r="B26" s="1061"/>
      <c r="C26" s="1061"/>
      <c r="D26" s="1061"/>
      <c r="E26" s="1061"/>
      <c r="F26" s="106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0"/>
      <c r="B27" s="1061"/>
      <c r="C27" s="1061"/>
      <c r="D27" s="1061"/>
      <c r="E27" s="1061"/>
      <c r="F27" s="1062"/>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0"/>
      <c r="B28" s="1061"/>
      <c r="C28" s="1061"/>
      <c r="D28" s="1061"/>
      <c r="E28" s="1061"/>
      <c r="F28" s="1062"/>
      <c r="G28" s="594" t="s">
        <v>270</v>
      </c>
      <c r="H28" s="595"/>
      <c r="I28" s="595"/>
      <c r="J28" s="595"/>
      <c r="K28" s="595"/>
      <c r="L28" s="595"/>
      <c r="M28" s="595"/>
      <c r="N28" s="595"/>
      <c r="O28" s="595"/>
      <c r="P28" s="595"/>
      <c r="Q28" s="595"/>
      <c r="R28" s="595"/>
      <c r="S28" s="595"/>
      <c r="T28" s="595"/>
      <c r="U28" s="595"/>
      <c r="V28" s="595"/>
      <c r="W28" s="595"/>
      <c r="X28" s="595"/>
      <c r="Y28" s="595"/>
      <c r="Z28" s="595"/>
      <c r="AA28" s="595"/>
      <c r="AB28" s="596"/>
      <c r="AC28" s="594" t="s">
        <v>273</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60"/>
      <c r="B29" s="1061"/>
      <c r="C29" s="1061"/>
      <c r="D29" s="1061"/>
      <c r="E29" s="1061"/>
      <c r="F29" s="1062"/>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60"/>
      <c r="B30" s="1061"/>
      <c r="C30" s="1061"/>
      <c r="D30" s="1061"/>
      <c r="E30" s="1061"/>
      <c r="F30" s="1062"/>
      <c r="G30" s="670"/>
      <c r="H30" s="671"/>
      <c r="I30" s="671"/>
      <c r="J30" s="671"/>
      <c r="K30" s="672"/>
      <c r="L30" s="664"/>
      <c r="M30" s="665"/>
      <c r="N30" s="665"/>
      <c r="O30" s="665"/>
      <c r="P30" s="665"/>
      <c r="Q30" s="665"/>
      <c r="R30" s="665"/>
      <c r="S30" s="665"/>
      <c r="T30" s="665"/>
      <c r="U30" s="665"/>
      <c r="V30" s="665"/>
      <c r="W30" s="665"/>
      <c r="X30" s="666"/>
      <c r="Y30" s="390"/>
      <c r="Z30" s="391"/>
      <c r="AA30" s="391"/>
      <c r="AB30" s="808"/>
      <c r="AC30" s="670"/>
      <c r="AD30" s="671"/>
      <c r="AE30" s="671"/>
      <c r="AF30" s="671"/>
      <c r="AG30" s="672"/>
      <c r="AH30" s="664"/>
      <c r="AI30" s="665"/>
      <c r="AJ30" s="665"/>
      <c r="AK30" s="665"/>
      <c r="AL30" s="665"/>
      <c r="AM30" s="665"/>
      <c r="AN30" s="665"/>
      <c r="AO30" s="665"/>
      <c r="AP30" s="665"/>
      <c r="AQ30" s="665"/>
      <c r="AR30" s="665"/>
      <c r="AS30" s="665"/>
      <c r="AT30" s="666"/>
      <c r="AU30" s="390"/>
      <c r="AV30" s="391"/>
      <c r="AW30" s="391"/>
      <c r="AX30" s="392"/>
    </row>
    <row r="31" spans="1:50" ht="24.75" customHeight="1" x14ac:dyDescent="0.15">
      <c r="A31" s="1060"/>
      <c r="B31" s="1061"/>
      <c r="C31" s="1061"/>
      <c r="D31" s="1061"/>
      <c r="E31" s="1061"/>
      <c r="F31" s="106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0"/>
      <c r="B32" s="1061"/>
      <c r="C32" s="1061"/>
      <c r="D32" s="1061"/>
      <c r="E32" s="1061"/>
      <c r="F32" s="106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0"/>
      <c r="B33" s="1061"/>
      <c r="C33" s="1061"/>
      <c r="D33" s="1061"/>
      <c r="E33" s="1061"/>
      <c r="F33" s="106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0"/>
      <c r="B34" s="1061"/>
      <c r="C34" s="1061"/>
      <c r="D34" s="1061"/>
      <c r="E34" s="1061"/>
      <c r="F34" s="106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0"/>
      <c r="B35" s="1061"/>
      <c r="C35" s="1061"/>
      <c r="D35" s="1061"/>
      <c r="E35" s="1061"/>
      <c r="F35" s="106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0"/>
      <c r="B36" s="1061"/>
      <c r="C36" s="1061"/>
      <c r="D36" s="1061"/>
      <c r="E36" s="1061"/>
      <c r="F36" s="106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0"/>
      <c r="B37" s="1061"/>
      <c r="C37" s="1061"/>
      <c r="D37" s="1061"/>
      <c r="E37" s="1061"/>
      <c r="F37" s="106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0"/>
      <c r="B38" s="1061"/>
      <c r="C38" s="1061"/>
      <c r="D38" s="1061"/>
      <c r="E38" s="1061"/>
      <c r="F38" s="106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0"/>
      <c r="B39" s="1061"/>
      <c r="C39" s="1061"/>
      <c r="D39" s="1061"/>
      <c r="E39" s="1061"/>
      <c r="F39" s="106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0"/>
      <c r="B40" s="1061"/>
      <c r="C40" s="1061"/>
      <c r="D40" s="1061"/>
      <c r="E40" s="1061"/>
      <c r="F40" s="1062"/>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0"/>
      <c r="B41" s="1061"/>
      <c r="C41" s="1061"/>
      <c r="D41" s="1061"/>
      <c r="E41" s="1061"/>
      <c r="F41" s="1062"/>
      <c r="G41" s="594" t="s">
        <v>318</v>
      </c>
      <c r="H41" s="595"/>
      <c r="I41" s="595"/>
      <c r="J41" s="595"/>
      <c r="K41" s="595"/>
      <c r="L41" s="595"/>
      <c r="M41" s="595"/>
      <c r="N41" s="595"/>
      <c r="O41" s="595"/>
      <c r="P41" s="595"/>
      <c r="Q41" s="595"/>
      <c r="R41" s="595"/>
      <c r="S41" s="595"/>
      <c r="T41" s="595"/>
      <c r="U41" s="595"/>
      <c r="V41" s="595"/>
      <c r="W41" s="595"/>
      <c r="X41" s="595"/>
      <c r="Y41" s="595"/>
      <c r="Z41" s="595"/>
      <c r="AA41" s="595"/>
      <c r="AB41" s="596"/>
      <c r="AC41" s="594" t="s">
        <v>184</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60"/>
      <c r="B42" s="1061"/>
      <c r="C42" s="1061"/>
      <c r="D42" s="1061"/>
      <c r="E42" s="1061"/>
      <c r="F42" s="1062"/>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60"/>
      <c r="B43" s="1061"/>
      <c r="C43" s="1061"/>
      <c r="D43" s="1061"/>
      <c r="E43" s="1061"/>
      <c r="F43" s="1062"/>
      <c r="G43" s="670"/>
      <c r="H43" s="671"/>
      <c r="I43" s="671"/>
      <c r="J43" s="671"/>
      <c r="K43" s="672"/>
      <c r="L43" s="664"/>
      <c r="M43" s="665"/>
      <c r="N43" s="665"/>
      <c r="O43" s="665"/>
      <c r="P43" s="665"/>
      <c r="Q43" s="665"/>
      <c r="R43" s="665"/>
      <c r="S43" s="665"/>
      <c r="T43" s="665"/>
      <c r="U43" s="665"/>
      <c r="V43" s="665"/>
      <c r="W43" s="665"/>
      <c r="X43" s="666"/>
      <c r="Y43" s="390"/>
      <c r="Z43" s="391"/>
      <c r="AA43" s="391"/>
      <c r="AB43" s="808"/>
      <c r="AC43" s="670"/>
      <c r="AD43" s="671"/>
      <c r="AE43" s="671"/>
      <c r="AF43" s="671"/>
      <c r="AG43" s="672"/>
      <c r="AH43" s="664"/>
      <c r="AI43" s="665"/>
      <c r="AJ43" s="665"/>
      <c r="AK43" s="665"/>
      <c r="AL43" s="665"/>
      <c r="AM43" s="665"/>
      <c r="AN43" s="665"/>
      <c r="AO43" s="665"/>
      <c r="AP43" s="665"/>
      <c r="AQ43" s="665"/>
      <c r="AR43" s="665"/>
      <c r="AS43" s="665"/>
      <c r="AT43" s="666"/>
      <c r="AU43" s="390"/>
      <c r="AV43" s="391"/>
      <c r="AW43" s="391"/>
      <c r="AX43" s="392"/>
    </row>
    <row r="44" spans="1:50" ht="24.75" customHeight="1" x14ac:dyDescent="0.15">
      <c r="A44" s="1060"/>
      <c r="B44" s="1061"/>
      <c r="C44" s="1061"/>
      <c r="D44" s="1061"/>
      <c r="E44" s="1061"/>
      <c r="F44" s="106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0"/>
      <c r="B45" s="1061"/>
      <c r="C45" s="1061"/>
      <c r="D45" s="1061"/>
      <c r="E45" s="1061"/>
      <c r="F45" s="106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0"/>
      <c r="B46" s="1061"/>
      <c r="C46" s="1061"/>
      <c r="D46" s="1061"/>
      <c r="E46" s="1061"/>
      <c r="F46" s="106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0"/>
      <c r="B47" s="1061"/>
      <c r="C47" s="1061"/>
      <c r="D47" s="1061"/>
      <c r="E47" s="1061"/>
      <c r="F47" s="106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0"/>
      <c r="B48" s="1061"/>
      <c r="C48" s="1061"/>
      <c r="D48" s="1061"/>
      <c r="E48" s="1061"/>
      <c r="F48" s="106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0"/>
      <c r="B49" s="1061"/>
      <c r="C49" s="1061"/>
      <c r="D49" s="1061"/>
      <c r="E49" s="1061"/>
      <c r="F49" s="106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0"/>
      <c r="B50" s="1061"/>
      <c r="C50" s="1061"/>
      <c r="D50" s="1061"/>
      <c r="E50" s="1061"/>
      <c r="F50" s="106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0"/>
      <c r="B51" s="1061"/>
      <c r="C51" s="1061"/>
      <c r="D51" s="1061"/>
      <c r="E51" s="1061"/>
      <c r="F51" s="106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0"/>
      <c r="B52" s="1061"/>
      <c r="C52" s="1061"/>
      <c r="D52" s="1061"/>
      <c r="E52" s="1061"/>
      <c r="F52" s="106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594" t="s">
        <v>185</v>
      </c>
      <c r="H55" s="595"/>
      <c r="I55" s="595"/>
      <c r="J55" s="595"/>
      <c r="K55" s="595"/>
      <c r="L55" s="595"/>
      <c r="M55" s="595"/>
      <c r="N55" s="595"/>
      <c r="O55" s="595"/>
      <c r="P55" s="595"/>
      <c r="Q55" s="595"/>
      <c r="R55" s="595"/>
      <c r="S55" s="595"/>
      <c r="T55" s="595"/>
      <c r="U55" s="595"/>
      <c r="V55" s="595"/>
      <c r="W55" s="595"/>
      <c r="X55" s="595"/>
      <c r="Y55" s="595"/>
      <c r="Z55" s="595"/>
      <c r="AA55" s="595"/>
      <c r="AB55" s="596"/>
      <c r="AC55" s="594" t="s">
        <v>274</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60"/>
      <c r="B56" s="1061"/>
      <c r="C56" s="1061"/>
      <c r="D56" s="1061"/>
      <c r="E56" s="1061"/>
      <c r="F56" s="1062"/>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60"/>
      <c r="B57" s="1061"/>
      <c r="C57" s="1061"/>
      <c r="D57" s="1061"/>
      <c r="E57" s="1061"/>
      <c r="F57" s="1062"/>
      <c r="G57" s="670"/>
      <c r="H57" s="671"/>
      <c r="I57" s="671"/>
      <c r="J57" s="671"/>
      <c r="K57" s="672"/>
      <c r="L57" s="664"/>
      <c r="M57" s="665"/>
      <c r="N57" s="665"/>
      <c r="O57" s="665"/>
      <c r="P57" s="665"/>
      <c r="Q57" s="665"/>
      <c r="R57" s="665"/>
      <c r="S57" s="665"/>
      <c r="T57" s="665"/>
      <c r="U57" s="665"/>
      <c r="V57" s="665"/>
      <c r="W57" s="665"/>
      <c r="X57" s="666"/>
      <c r="Y57" s="390"/>
      <c r="Z57" s="391"/>
      <c r="AA57" s="391"/>
      <c r="AB57" s="808"/>
      <c r="AC57" s="670"/>
      <c r="AD57" s="671"/>
      <c r="AE57" s="671"/>
      <c r="AF57" s="671"/>
      <c r="AG57" s="672"/>
      <c r="AH57" s="664"/>
      <c r="AI57" s="665"/>
      <c r="AJ57" s="665"/>
      <c r="AK57" s="665"/>
      <c r="AL57" s="665"/>
      <c r="AM57" s="665"/>
      <c r="AN57" s="665"/>
      <c r="AO57" s="665"/>
      <c r="AP57" s="665"/>
      <c r="AQ57" s="665"/>
      <c r="AR57" s="665"/>
      <c r="AS57" s="665"/>
      <c r="AT57" s="666"/>
      <c r="AU57" s="390"/>
      <c r="AV57" s="391"/>
      <c r="AW57" s="391"/>
      <c r="AX57" s="392"/>
    </row>
    <row r="58" spans="1:50" ht="24.75" customHeight="1" x14ac:dyDescent="0.15">
      <c r="A58" s="1060"/>
      <c r="B58" s="1061"/>
      <c r="C58" s="1061"/>
      <c r="D58" s="1061"/>
      <c r="E58" s="1061"/>
      <c r="F58" s="106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0"/>
      <c r="B59" s="1061"/>
      <c r="C59" s="1061"/>
      <c r="D59" s="1061"/>
      <c r="E59" s="1061"/>
      <c r="F59" s="106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0"/>
      <c r="B60" s="1061"/>
      <c r="C60" s="1061"/>
      <c r="D60" s="1061"/>
      <c r="E60" s="1061"/>
      <c r="F60" s="106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0"/>
      <c r="B61" s="1061"/>
      <c r="C61" s="1061"/>
      <c r="D61" s="1061"/>
      <c r="E61" s="1061"/>
      <c r="F61" s="106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0"/>
      <c r="B62" s="1061"/>
      <c r="C62" s="1061"/>
      <c r="D62" s="1061"/>
      <c r="E62" s="1061"/>
      <c r="F62" s="106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0"/>
      <c r="B63" s="1061"/>
      <c r="C63" s="1061"/>
      <c r="D63" s="1061"/>
      <c r="E63" s="1061"/>
      <c r="F63" s="106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0"/>
      <c r="B64" s="1061"/>
      <c r="C64" s="1061"/>
      <c r="D64" s="1061"/>
      <c r="E64" s="1061"/>
      <c r="F64" s="106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0"/>
      <c r="B65" s="1061"/>
      <c r="C65" s="1061"/>
      <c r="D65" s="1061"/>
      <c r="E65" s="1061"/>
      <c r="F65" s="106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0"/>
      <c r="B66" s="1061"/>
      <c r="C66" s="1061"/>
      <c r="D66" s="1061"/>
      <c r="E66" s="1061"/>
      <c r="F66" s="106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0"/>
      <c r="B67" s="1061"/>
      <c r="C67" s="1061"/>
      <c r="D67" s="1061"/>
      <c r="E67" s="1061"/>
      <c r="F67" s="1062"/>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0"/>
      <c r="B68" s="1061"/>
      <c r="C68" s="1061"/>
      <c r="D68" s="1061"/>
      <c r="E68" s="1061"/>
      <c r="F68" s="1062"/>
      <c r="G68" s="594" t="s">
        <v>275</v>
      </c>
      <c r="H68" s="595"/>
      <c r="I68" s="595"/>
      <c r="J68" s="595"/>
      <c r="K68" s="595"/>
      <c r="L68" s="595"/>
      <c r="M68" s="595"/>
      <c r="N68" s="595"/>
      <c r="O68" s="595"/>
      <c r="P68" s="595"/>
      <c r="Q68" s="595"/>
      <c r="R68" s="595"/>
      <c r="S68" s="595"/>
      <c r="T68" s="595"/>
      <c r="U68" s="595"/>
      <c r="V68" s="595"/>
      <c r="W68" s="595"/>
      <c r="X68" s="595"/>
      <c r="Y68" s="595"/>
      <c r="Z68" s="595"/>
      <c r="AA68" s="595"/>
      <c r="AB68" s="596"/>
      <c r="AC68" s="594" t="s">
        <v>276</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60"/>
      <c r="B69" s="1061"/>
      <c r="C69" s="1061"/>
      <c r="D69" s="1061"/>
      <c r="E69" s="1061"/>
      <c r="F69" s="1062"/>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60"/>
      <c r="B70" s="1061"/>
      <c r="C70" s="1061"/>
      <c r="D70" s="1061"/>
      <c r="E70" s="1061"/>
      <c r="F70" s="1062"/>
      <c r="G70" s="670"/>
      <c r="H70" s="671"/>
      <c r="I70" s="671"/>
      <c r="J70" s="671"/>
      <c r="K70" s="672"/>
      <c r="L70" s="664"/>
      <c r="M70" s="665"/>
      <c r="N70" s="665"/>
      <c r="O70" s="665"/>
      <c r="P70" s="665"/>
      <c r="Q70" s="665"/>
      <c r="R70" s="665"/>
      <c r="S70" s="665"/>
      <c r="T70" s="665"/>
      <c r="U70" s="665"/>
      <c r="V70" s="665"/>
      <c r="W70" s="665"/>
      <c r="X70" s="666"/>
      <c r="Y70" s="390"/>
      <c r="Z70" s="391"/>
      <c r="AA70" s="391"/>
      <c r="AB70" s="808"/>
      <c r="AC70" s="670"/>
      <c r="AD70" s="671"/>
      <c r="AE70" s="671"/>
      <c r="AF70" s="671"/>
      <c r="AG70" s="672"/>
      <c r="AH70" s="664"/>
      <c r="AI70" s="665"/>
      <c r="AJ70" s="665"/>
      <c r="AK70" s="665"/>
      <c r="AL70" s="665"/>
      <c r="AM70" s="665"/>
      <c r="AN70" s="665"/>
      <c r="AO70" s="665"/>
      <c r="AP70" s="665"/>
      <c r="AQ70" s="665"/>
      <c r="AR70" s="665"/>
      <c r="AS70" s="665"/>
      <c r="AT70" s="666"/>
      <c r="AU70" s="390"/>
      <c r="AV70" s="391"/>
      <c r="AW70" s="391"/>
      <c r="AX70" s="392"/>
    </row>
    <row r="71" spans="1:50" ht="24.75" customHeight="1" x14ac:dyDescent="0.15">
      <c r="A71" s="1060"/>
      <c r="B71" s="1061"/>
      <c r="C71" s="1061"/>
      <c r="D71" s="1061"/>
      <c r="E71" s="1061"/>
      <c r="F71" s="106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0"/>
      <c r="B72" s="1061"/>
      <c r="C72" s="1061"/>
      <c r="D72" s="1061"/>
      <c r="E72" s="1061"/>
      <c r="F72" s="106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0"/>
      <c r="B73" s="1061"/>
      <c r="C73" s="1061"/>
      <c r="D73" s="1061"/>
      <c r="E73" s="1061"/>
      <c r="F73" s="106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0"/>
      <c r="B74" s="1061"/>
      <c r="C74" s="1061"/>
      <c r="D74" s="1061"/>
      <c r="E74" s="1061"/>
      <c r="F74" s="106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0"/>
      <c r="B75" s="1061"/>
      <c r="C75" s="1061"/>
      <c r="D75" s="1061"/>
      <c r="E75" s="1061"/>
      <c r="F75" s="106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0"/>
      <c r="B76" s="1061"/>
      <c r="C76" s="1061"/>
      <c r="D76" s="1061"/>
      <c r="E76" s="1061"/>
      <c r="F76" s="106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0"/>
      <c r="B77" s="1061"/>
      <c r="C77" s="1061"/>
      <c r="D77" s="1061"/>
      <c r="E77" s="1061"/>
      <c r="F77" s="106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0"/>
      <c r="B78" s="1061"/>
      <c r="C78" s="1061"/>
      <c r="D78" s="1061"/>
      <c r="E78" s="1061"/>
      <c r="F78" s="106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0"/>
      <c r="B79" s="1061"/>
      <c r="C79" s="1061"/>
      <c r="D79" s="1061"/>
      <c r="E79" s="1061"/>
      <c r="F79" s="106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0"/>
      <c r="B80" s="1061"/>
      <c r="C80" s="1061"/>
      <c r="D80" s="1061"/>
      <c r="E80" s="1061"/>
      <c r="F80" s="1062"/>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0"/>
      <c r="B81" s="1061"/>
      <c r="C81" s="1061"/>
      <c r="D81" s="1061"/>
      <c r="E81" s="1061"/>
      <c r="F81" s="1062"/>
      <c r="G81" s="594" t="s">
        <v>277</v>
      </c>
      <c r="H81" s="595"/>
      <c r="I81" s="595"/>
      <c r="J81" s="595"/>
      <c r="K81" s="595"/>
      <c r="L81" s="595"/>
      <c r="M81" s="595"/>
      <c r="N81" s="595"/>
      <c r="O81" s="595"/>
      <c r="P81" s="595"/>
      <c r="Q81" s="595"/>
      <c r="R81" s="595"/>
      <c r="S81" s="595"/>
      <c r="T81" s="595"/>
      <c r="U81" s="595"/>
      <c r="V81" s="595"/>
      <c r="W81" s="595"/>
      <c r="X81" s="595"/>
      <c r="Y81" s="595"/>
      <c r="Z81" s="595"/>
      <c r="AA81" s="595"/>
      <c r="AB81" s="596"/>
      <c r="AC81" s="594" t="s">
        <v>278</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60"/>
      <c r="B82" s="1061"/>
      <c r="C82" s="1061"/>
      <c r="D82" s="1061"/>
      <c r="E82" s="1061"/>
      <c r="F82" s="1062"/>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60"/>
      <c r="B83" s="1061"/>
      <c r="C83" s="1061"/>
      <c r="D83" s="1061"/>
      <c r="E83" s="1061"/>
      <c r="F83" s="1062"/>
      <c r="G83" s="670"/>
      <c r="H83" s="671"/>
      <c r="I83" s="671"/>
      <c r="J83" s="671"/>
      <c r="K83" s="672"/>
      <c r="L83" s="664"/>
      <c r="M83" s="665"/>
      <c r="N83" s="665"/>
      <c r="O83" s="665"/>
      <c r="P83" s="665"/>
      <c r="Q83" s="665"/>
      <c r="R83" s="665"/>
      <c r="S83" s="665"/>
      <c r="T83" s="665"/>
      <c r="U83" s="665"/>
      <c r="V83" s="665"/>
      <c r="W83" s="665"/>
      <c r="X83" s="666"/>
      <c r="Y83" s="390"/>
      <c r="Z83" s="391"/>
      <c r="AA83" s="391"/>
      <c r="AB83" s="808"/>
      <c r="AC83" s="670"/>
      <c r="AD83" s="671"/>
      <c r="AE83" s="671"/>
      <c r="AF83" s="671"/>
      <c r="AG83" s="672"/>
      <c r="AH83" s="664"/>
      <c r="AI83" s="665"/>
      <c r="AJ83" s="665"/>
      <c r="AK83" s="665"/>
      <c r="AL83" s="665"/>
      <c r="AM83" s="665"/>
      <c r="AN83" s="665"/>
      <c r="AO83" s="665"/>
      <c r="AP83" s="665"/>
      <c r="AQ83" s="665"/>
      <c r="AR83" s="665"/>
      <c r="AS83" s="665"/>
      <c r="AT83" s="666"/>
      <c r="AU83" s="390"/>
      <c r="AV83" s="391"/>
      <c r="AW83" s="391"/>
      <c r="AX83" s="392"/>
    </row>
    <row r="84" spans="1:50" ht="24.75" customHeight="1" x14ac:dyDescent="0.15">
      <c r="A84" s="1060"/>
      <c r="B84" s="1061"/>
      <c r="C84" s="1061"/>
      <c r="D84" s="1061"/>
      <c r="E84" s="1061"/>
      <c r="F84" s="106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0"/>
      <c r="B85" s="1061"/>
      <c r="C85" s="1061"/>
      <c r="D85" s="1061"/>
      <c r="E85" s="1061"/>
      <c r="F85" s="106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0"/>
      <c r="B86" s="1061"/>
      <c r="C86" s="1061"/>
      <c r="D86" s="1061"/>
      <c r="E86" s="1061"/>
      <c r="F86" s="106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0"/>
      <c r="B87" s="1061"/>
      <c r="C87" s="1061"/>
      <c r="D87" s="1061"/>
      <c r="E87" s="1061"/>
      <c r="F87" s="106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0"/>
      <c r="B88" s="1061"/>
      <c r="C88" s="1061"/>
      <c r="D88" s="1061"/>
      <c r="E88" s="1061"/>
      <c r="F88" s="106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0"/>
      <c r="B89" s="1061"/>
      <c r="C89" s="1061"/>
      <c r="D89" s="1061"/>
      <c r="E89" s="1061"/>
      <c r="F89" s="106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0"/>
      <c r="B90" s="1061"/>
      <c r="C90" s="1061"/>
      <c r="D90" s="1061"/>
      <c r="E90" s="1061"/>
      <c r="F90" s="106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0"/>
      <c r="B91" s="1061"/>
      <c r="C91" s="1061"/>
      <c r="D91" s="1061"/>
      <c r="E91" s="1061"/>
      <c r="F91" s="106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0"/>
      <c r="B92" s="1061"/>
      <c r="C92" s="1061"/>
      <c r="D92" s="1061"/>
      <c r="E92" s="1061"/>
      <c r="F92" s="106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0"/>
      <c r="B93" s="1061"/>
      <c r="C93" s="1061"/>
      <c r="D93" s="1061"/>
      <c r="E93" s="1061"/>
      <c r="F93" s="1062"/>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0"/>
      <c r="B94" s="1061"/>
      <c r="C94" s="1061"/>
      <c r="D94" s="1061"/>
      <c r="E94" s="1061"/>
      <c r="F94" s="1062"/>
      <c r="G94" s="594" t="s">
        <v>279</v>
      </c>
      <c r="H94" s="595"/>
      <c r="I94" s="595"/>
      <c r="J94" s="595"/>
      <c r="K94" s="595"/>
      <c r="L94" s="595"/>
      <c r="M94" s="595"/>
      <c r="N94" s="595"/>
      <c r="O94" s="595"/>
      <c r="P94" s="595"/>
      <c r="Q94" s="595"/>
      <c r="R94" s="595"/>
      <c r="S94" s="595"/>
      <c r="T94" s="595"/>
      <c r="U94" s="595"/>
      <c r="V94" s="595"/>
      <c r="W94" s="595"/>
      <c r="X94" s="595"/>
      <c r="Y94" s="595"/>
      <c r="Z94" s="595"/>
      <c r="AA94" s="595"/>
      <c r="AB94" s="596"/>
      <c r="AC94" s="594" t="s">
        <v>186</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60"/>
      <c r="B95" s="1061"/>
      <c r="C95" s="1061"/>
      <c r="D95" s="1061"/>
      <c r="E95" s="1061"/>
      <c r="F95" s="1062"/>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60"/>
      <c r="B96" s="1061"/>
      <c r="C96" s="1061"/>
      <c r="D96" s="1061"/>
      <c r="E96" s="1061"/>
      <c r="F96" s="1062"/>
      <c r="G96" s="670"/>
      <c r="H96" s="671"/>
      <c r="I96" s="671"/>
      <c r="J96" s="671"/>
      <c r="K96" s="672"/>
      <c r="L96" s="664"/>
      <c r="M96" s="665"/>
      <c r="N96" s="665"/>
      <c r="O96" s="665"/>
      <c r="P96" s="665"/>
      <c r="Q96" s="665"/>
      <c r="R96" s="665"/>
      <c r="S96" s="665"/>
      <c r="T96" s="665"/>
      <c r="U96" s="665"/>
      <c r="V96" s="665"/>
      <c r="W96" s="665"/>
      <c r="X96" s="666"/>
      <c r="Y96" s="390"/>
      <c r="Z96" s="391"/>
      <c r="AA96" s="391"/>
      <c r="AB96" s="808"/>
      <c r="AC96" s="670"/>
      <c r="AD96" s="671"/>
      <c r="AE96" s="671"/>
      <c r="AF96" s="671"/>
      <c r="AG96" s="672"/>
      <c r="AH96" s="664"/>
      <c r="AI96" s="665"/>
      <c r="AJ96" s="665"/>
      <c r="AK96" s="665"/>
      <c r="AL96" s="665"/>
      <c r="AM96" s="665"/>
      <c r="AN96" s="665"/>
      <c r="AO96" s="665"/>
      <c r="AP96" s="665"/>
      <c r="AQ96" s="665"/>
      <c r="AR96" s="665"/>
      <c r="AS96" s="665"/>
      <c r="AT96" s="666"/>
      <c r="AU96" s="390"/>
      <c r="AV96" s="391"/>
      <c r="AW96" s="391"/>
      <c r="AX96" s="392"/>
    </row>
    <row r="97" spans="1:50" ht="24.75" customHeight="1" x14ac:dyDescent="0.15">
      <c r="A97" s="1060"/>
      <c r="B97" s="1061"/>
      <c r="C97" s="1061"/>
      <c r="D97" s="1061"/>
      <c r="E97" s="1061"/>
      <c r="F97" s="106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0"/>
      <c r="B98" s="1061"/>
      <c r="C98" s="1061"/>
      <c r="D98" s="1061"/>
      <c r="E98" s="1061"/>
      <c r="F98" s="106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0"/>
      <c r="B99" s="1061"/>
      <c r="C99" s="1061"/>
      <c r="D99" s="1061"/>
      <c r="E99" s="1061"/>
      <c r="F99" s="106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0"/>
      <c r="B100" s="1061"/>
      <c r="C100" s="1061"/>
      <c r="D100" s="1061"/>
      <c r="E100" s="1061"/>
      <c r="F100" s="106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0"/>
      <c r="B101" s="1061"/>
      <c r="C101" s="1061"/>
      <c r="D101" s="1061"/>
      <c r="E101" s="1061"/>
      <c r="F101" s="106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0"/>
      <c r="B102" s="1061"/>
      <c r="C102" s="1061"/>
      <c r="D102" s="1061"/>
      <c r="E102" s="1061"/>
      <c r="F102" s="106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0"/>
      <c r="B103" s="1061"/>
      <c r="C103" s="1061"/>
      <c r="D103" s="1061"/>
      <c r="E103" s="1061"/>
      <c r="F103" s="106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0"/>
      <c r="B104" s="1061"/>
      <c r="C104" s="1061"/>
      <c r="D104" s="1061"/>
      <c r="E104" s="1061"/>
      <c r="F104" s="106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0"/>
      <c r="B105" s="1061"/>
      <c r="C105" s="1061"/>
      <c r="D105" s="1061"/>
      <c r="E105" s="1061"/>
      <c r="F105" s="106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594" t="s">
        <v>187</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280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60"/>
      <c r="B109" s="1061"/>
      <c r="C109" s="1061"/>
      <c r="D109" s="1061"/>
      <c r="E109" s="1061"/>
      <c r="F109" s="1062"/>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60"/>
      <c r="B110" s="1061"/>
      <c r="C110" s="1061"/>
      <c r="D110" s="1061"/>
      <c r="E110" s="1061"/>
      <c r="F110" s="1062"/>
      <c r="G110" s="670"/>
      <c r="H110" s="671"/>
      <c r="I110" s="671"/>
      <c r="J110" s="671"/>
      <c r="K110" s="672"/>
      <c r="L110" s="664"/>
      <c r="M110" s="665"/>
      <c r="N110" s="665"/>
      <c r="O110" s="665"/>
      <c r="P110" s="665"/>
      <c r="Q110" s="665"/>
      <c r="R110" s="665"/>
      <c r="S110" s="665"/>
      <c r="T110" s="665"/>
      <c r="U110" s="665"/>
      <c r="V110" s="665"/>
      <c r="W110" s="665"/>
      <c r="X110" s="666"/>
      <c r="Y110" s="390"/>
      <c r="Z110" s="391"/>
      <c r="AA110" s="391"/>
      <c r="AB110" s="808"/>
      <c r="AC110" s="670"/>
      <c r="AD110" s="671"/>
      <c r="AE110" s="671"/>
      <c r="AF110" s="671"/>
      <c r="AG110" s="672"/>
      <c r="AH110" s="664"/>
      <c r="AI110" s="665"/>
      <c r="AJ110" s="665"/>
      <c r="AK110" s="665"/>
      <c r="AL110" s="665"/>
      <c r="AM110" s="665"/>
      <c r="AN110" s="665"/>
      <c r="AO110" s="665"/>
      <c r="AP110" s="665"/>
      <c r="AQ110" s="665"/>
      <c r="AR110" s="665"/>
      <c r="AS110" s="665"/>
      <c r="AT110" s="666"/>
      <c r="AU110" s="390"/>
      <c r="AV110" s="391"/>
      <c r="AW110" s="391"/>
      <c r="AX110" s="392"/>
    </row>
    <row r="111" spans="1:50" ht="24.75" customHeight="1" x14ac:dyDescent="0.15">
      <c r="A111" s="1060"/>
      <c r="B111" s="1061"/>
      <c r="C111" s="1061"/>
      <c r="D111" s="1061"/>
      <c r="E111" s="1061"/>
      <c r="F111" s="106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0"/>
      <c r="B112" s="1061"/>
      <c r="C112" s="1061"/>
      <c r="D112" s="1061"/>
      <c r="E112" s="1061"/>
      <c r="F112" s="106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0"/>
      <c r="B113" s="1061"/>
      <c r="C113" s="1061"/>
      <c r="D113" s="1061"/>
      <c r="E113" s="1061"/>
      <c r="F113" s="106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0"/>
      <c r="B114" s="1061"/>
      <c r="C114" s="1061"/>
      <c r="D114" s="1061"/>
      <c r="E114" s="1061"/>
      <c r="F114" s="106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0"/>
      <c r="B115" s="1061"/>
      <c r="C115" s="1061"/>
      <c r="D115" s="1061"/>
      <c r="E115" s="1061"/>
      <c r="F115" s="106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0"/>
      <c r="B116" s="1061"/>
      <c r="C116" s="1061"/>
      <c r="D116" s="1061"/>
      <c r="E116" s="1061"/>
      <c r="F116" s="106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0"/>
      <c r="B117" s="1061"/>
      <c r="C117" s="1061"/>
      <c r="D117" s="1061"/>
      <c r="E117" s="1061"/>
      <c r="F117" s="106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0"/>
      <c r="B118" s="1061"/>
      <c r="C118" s="1061"/>
      <c r="D118" s="1061"/>
      <c r="E118" s="1061"/>
      <c r="F118" s="106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0"/>
      <c r="B119" s="1061"/>
      <c r="C119" s="1061"/>
      <c r="D119" s="1061"/>
      <c r="E119" s="1061"/>
      <c r="F119" s="106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0"/>
      <c r="B120" s="1061"/>
      <c r="C120" s="1061"/>
      <c r="D120" s="1061"/>
      <c r="E120" s="1061"/>
      <c r="F120" s="1062"/>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0"/>
      <c r="B121" s="1061"/>
      <c r="C121" s="1061"/>
      <c r="D121" s="1061"/>
      <c r="E121" s="1061"/>
      <c r="F121" s="1062"/>
      <c r="G121" s="594" t="s">
        <v>281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282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60"/>
      <c r="B122" s="1061"/>
      <c r="C122" s="1061"/>
      <c r="D122" s="1061"/>
      <c r="E122" s="1061"/>
      <c r="F122" s="1062"/>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60"/>
      <c r="B123" s="1061"/>
      <c r="C123" s="1061"/>
      <c r="D123" s="1061"/>
      <c r="E123" s="1061"/>
      <c r="F123" s="1062"/>
      <c r="G123" s="670"/>
      <c r="H123" s="671"/>
      <c r="I123" s="671"/>
      <c r="J123" s="671"/>
      <c r="K123" s="672"/>
      <c r="L123" s="664"/>
      <c r="M123" s="665"/>
      <c r="N123" s="665"/>
      <c r="O123" s="665"/>
      <c r="P123" s="665"/>
      <c r="Q123" s="665"/>
      <c r="R123" s="665"/>
      <c r="S123" s="665"/>
      <c r="T123" s="665"/>
      <c r="U123" s="665"/>
      <c r="V123" s="665"/>
      <c r="W123" s="665"/>
      <c r="X123" s="666"/>
      <c r="Y123" s="390"/>
      <c r="Z123" s="391"/>
      <c r="AA123" s="391"/>
      <c r="AB123" s="808"/>
      <c r="AC123" s="670"/>
      <c r="AD123" s="671"/>
      <c r="AE123" s="671"/>
      <c r="AF123" s="671"/>
      <c r="AG123" s="672"/>
      <c r="AH123" s="664"/>
      <c r="AI123" s="665"/>
      <c r="AJ123" s="665"/>
      <c r="AK123" s="665"/>
      <c r="AL123" s="665"/>
      <c r="AM123" s="665"/>
      <c r="AN123" s="665"/>
      <c r="AO123" s="665"/>
      <c r="AP123" s="665"/>
      <c r="AQ123" s="665"/>
      <c r="AR123" s="665"/>
      <c r="AS123" s="665"/>
      <c r="AT123" s="666"/>
      <c r="AU123" s="390"/>
      <c r="AV123" s="391"/>
      <c r="AW123" s="391"/>
      <c r="AX123" s="392"/>
    </row>
    <row r="124" spans="1:50" ht="24.75" customHeight="1" x14ac:dyDescent="0.15">
      <c r="A124" s="1060"/>
      <c r="B124" s="1061"/>
      <c r="C124" s="1061"/>
      <c r="D124" s="1061"/>
      <c r="E124" s="1061"/>
      <c r="F124" s="106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0"/>
      <c r="B125" s="1061"/>
      <c r="C125" s="1061"/>
      <c r="D125" s="1061"/>
      <c r="E125" s="1061"/>
      <c r="F125" s="106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0"/>
      <c r="B126" s="1061"/>
      <c r="C126" s="1061"/>
      <c r="D126" s="1061"/>
      <c r="E126" s="1061"/>
      <c r="F126" s="106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0"/>
      <c r="B127" s="1061"/>
      <c r="C127" s="1061"/>
      <c r="D127" s="1061"/>
      <c r="E127" s="1061"/>
      <c r="F127" s="106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0"/>
      <c r="B128" s="1061"/>
      <c r="C128" s="1061"/>
      <c r="D128" s="1061"/>
      <c r="E128" s="1061"/>
      <c r="F128" s="106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0"/>
      <c r="B129" s="1061"/>
      <c r="C129" s="1061"/>
      <c r="D129" s="1061"/>
      <c r="E129" s="1061"/>
      <c r="F129" s="106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0"/>
      <c r="B130" s="1061"/>
      <c r="C130" s="1061"/>
      <c r="D130" s="1061"/>
      <c r="E130" s="1061"/>
      <c r="F130" s="106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0"/>
      <c r="B131" s="1061"/>
      <c r="C131" s="1061"/>
      <c r="D131" s="1061"/>
      <c r="E131" s="1061"/>
      <c r="F131" s="106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0"/>
      <c r="B132" s="1061"/>
      <c r="C132" s="1061"/>
      <c r="D132" s="1061"/>
      <c r="E132" s="1061"/>
      <c r="F132" s="106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0"/>
      <c r="B133" s="1061"/>
      <c r="C133" s="1061"/>
      <c r="D133" s="1061"/>
      <c r="E133" s="1061"/>
      <c r="F133" s="1062"/>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0"/>
      <c r="B134" s="1061"/>
      <c r="C134" s="1061"/>
      <c r="D134" s="1061"/>
      <c r="E134" s="1061"/>
      <c r="F134" s="1062"/>
      <c r="G134" s="594" t="s">
        <v>283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60"/>
      <c r="B135" s="1061"/>
      <c r="C135" s="1061"/>
      <c r="D135" s="1061"/>
      <c r="E135" s="1061"/>
      <c r="F135" s="1062"/>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60"/>
      <c r="B136" s="1061"/>
      <c r="C136" s="1061"/>
      <c r="D136" s="1061"/>
      <c r="E136" s="1061"/>
      <c r="F136" s="1062"/>
      <c r="G136" s="670"/>
      <c r="H136" s="671"/>
      <c r="I136" s="671"/>
      <c r="J136" s="671"/>
      <c r="K136" s="672"/>
      <c r="L136" s="664"/>
      <c r="M136" s="665"/>
      <c r="N136" s="665"/>
      <c r="O136" s="665"/>
      <c r="P136" s="665"/>
      <c r="Q136" s="665"/>
      <c r="R136" s="665"/>
      <c r="S136" s="665"/>
      <c r="T136" s="665"/>
      <c r="U136" s="665"/>
      <c r="V136" s="665"/>
      <c r="W136" s="665"/>
      <c r="X136" s="666"/>
      <c r="Y136" s="390"/>
      <c r="Z136" s="391"/>
      <c r="AA136" s="391"/>
      <c r="AB136" s="808"/>
      <c r="AC136" s="670"/>
      <c r="AD136" s="671"/>
      <c r="AE136" s="671"/>
      <c r="AF136" s="671"/>
      <c r="AG136" s="672"/>
      <c r="AH136" s="664"/>
      <c r="AI136" s="665"/>
      <c r="AJ136" s="665"/>
      <c r="AK136" s="665"/>
      <c r="AL136" s="665"/>
      <c r="AM136" s="665"/>
      <c r="AN136" s="665"/>
      <c r="AO136" s="665"/>
      <c r="AP136" s="665"/>
      <c r="AQ136" s="665"/>
      <c r="AR136" s="665"/>
      <c r="AS136" s="665"/>
      <c r="AT136" s="666"/>
      <c r="AU136" s="390"/>
      <c r="AV136" s="391"/>
      <c r="AW136" s="391"/>
      <c r="AX136" s="392"/>
    </row>
    <row r="137" spans="1:50" ht="24.75" customHeight="1" x14ac:dyDescent="0.15">
      <c r="A137" s="1060"/>
      <c r="B137" s="1061"/>
      <c r="C137" s="1061"/>
      <c r="D137" s="1061"/>
      <c r="E137" s="1061"/>
      <c r="F137" s="106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0"/>
      <c r="B138" s="1061"/>
      <c r="C138" s="1061"/>
      <c r="D138" s="1061"/>
      <c r="E138" s="1061"/>
      <c r="F138" s="106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0"/>
      <c r="B139" s="1061"/>
      <c r="C139" s="1061"/>
      <c r="D139" s="1061"/>
      <c r="E139" s="1061"/>
      <c r="F139" s="106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0"/>
      <c r="B140" s="1061"/>
      <c r="C140" s="1061"/>
      <c r="D140" s="1061"/>
      <c r="E140" s="1061"/>
      <c r="F140" s="106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0"/>
      <c r="B141" s="1061"/>
      <c r="C141" s="1061"/>
      <c r="D141" s="1061"/>
      <c r="E141" s="1061"/>
      <c r="F141" s="106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0"/>
      <c r="B142" s="1061"/>
      <c r="C142" s="1061"/>
      <c r="D142" s="1061"/>
      <c r="E142" s="1061"/>
      <c r="F142" s="106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0"/>
      <c r="B143" s="1061"/>
      <c r="C143" s="1061"/>
      <c r="D143" s="1061"/>
      <c r="E143" s="1061"/>
      <c r="F143" s="106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0"/>
      <c r="B144" s="1061"/>
      <c r="C144" s="1061"/>
      <c r="D144" s="1061"/>
      <c r="E144" s="1061"/>
      <c r="F144" s="106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0"/>
      <c r="B145" s="1061"/>
      <c r="C145" s="1061"/>
      <c r="D145" s="1061"/>
      <c r="E145" s="1061"/>
      <c r="F145" s="106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0"/>
      <c r="B146" s="1061"/>
      <c r="C146" s="1061"/>
      <c r="D146" s="1061"/>
      <c r="E146" s="1061"/>
      <c r="F146" s="1062"/>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0"/>
      <c r="B147" s="1061"/>
      <c r="C147" s="1061"/>
      <c r="D147" s="1061"/>
      <c r="E147" s="1061"/>
      <c r="F147" s="1062"/>
      <c r="G147" s="594" t="s">
        <v>285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188</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60"/>
      <c r="B148" s="1061"/>
      <c r="C148" s="1061"/>
      <c r="D148" s="1061"/>
      <c r="E148" s="1061"/>
      <c r="F148" s="1062"/>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60"/>
      <c r="B149" s="1061"/>
      <c r="C149" s="1061"/>
      <c r="D149" s="1061"/>
      <c r="E149" s="1061"/>
      <c r="F149" s="1062"/>
      <c r="G149" s="670"/>
      <c r="H149" s="671"/>
      <c r="I149" s="671"/>
      <c r="J149" s="671"/>
      <c r="K149" s="672"/>
      <c r="L149" s="664"/>
      <c r="M149" s="665"/>
      <c r="N149" s="665"/>
      <c r="O149" s="665"/>
      <c r="P149" s="665"/>
      <c r="Q149" s="665"/>
      <c r="R149" s="665"/>
      <c r="S149" s="665"/>
      <c r="T149" s="665"/>
      <c r="U149" s="665"/>
      <c r="V149" s="665"/>
      <c r="W149" s="665"/>
      <c r="X149" s="666"/>
      <c r="Y149" s="390"/>
      <c r="Z149" s="391"/>
      <c r="AA149" s="391"/>
      <c r="AB149" s="808"/>
      <c r="AC149" s="670"/>
      <c r="AD149" s="671"/>
      <c r="AE149" s="671"/>
      <c r="AF149" s="671"/>
      <c r="AG149" s="672"/>
      <c r="AH149" s="664"/>
      <c r="AI149" s="665"/>
      <c r="AJ149" s="665"/>
      <c r="AK149" s="665"/>
      <c r="AL149" s="665"/>
      <c r="AM149" s="665"/>
      <c r="AN149" s="665"/>
      <c r="AO149" s="665"/>
      <c r="AP149" s="665"/>
      <c r="AQ149" s="665"/>
      <c r="AR149" s="665"/>
      <c r="AS149" s="665"/>
      <c r="AT149" s="666"/>
      <c r="AU149" s="390"/>
      <c r="AV149" s="391"/>
      <c r="AW149" s="391"/>
      <c r="AX149" s="392"/>
    </row>
    <row r="150" spans="1:50" ht="24.75" customHeight="1" x14ac:dyDescent="0.15">
      <c r="A150" s="1060"/>
      <c r="B150" s="1061"/>
      <c r="C150" s="1061"/>
      <c r="D150" s="1061"/>
      <c r="E150" s="1061"/>
      <c r="F150" s="106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0"/>
      <c r="B151" s="1061"/>
      <c r="C151" s="1061"/>
      <c r="D151" s="1061"/>
      <c r="E151" s="1061"/>
      <c r="F151" s="106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0"/>
      <c r="B152" s="1061"/>
      <c r="C152" s="1061"/>
      <c r="D152" s="1061"/>
      <c r="E152" s="1061"/>
      <c r="F152" s="106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0"/>
      <c r="B153" s="1061"/>
      <c r="C153" s="1061"/>
      <c r="D153" s="1061"/>
      <c r="E153" s="1061"/>
      <c r="F153" s="106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0"/>
      <c r="B154" s="1061"/>
      <c r="C154" s="1061"/>
      <c r="D154" s="1061"/>
      <c r="E154" s="1061"/>
      <c r="F154" s="106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0"/>
      <c r="B155" s="1061"/>
      <c r="C155" s="1061"/>
      <c r="D155" s="1061"/>
      <c r="E155" s="1061"/>
      <c r="F155" s="106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0"/>
      <c r="B156" s="1061"/>
      <c r="C156" s="1061"/>
      <c r="D156" s="1061"/>
      <c r="E156" s="1061"/>
      <c r="F156" s="106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0"/>
      <c r="B157" s="1061"/>
      <c r="C157" s="1061"/>
      <c r="D157" s="1061"/>
      <c r="E157" s="1061"/>
      <c r="F157" s="106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0"/>
      <c r="B158" s="1061"/>
      <c r="C158" s="1061"/>
      <c r="D158" s="1061"/>
      <c r="E158" s="1061"/>
      <c r="F158" s="106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594" t="s">
        <v>189</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60"/>
      <c r="B162" s="1061"/>
      <c r="C162" s="1061"/>
      <c r="D162" s="1061"/>
      <c r="E162" s="1061"/>
      <c r="F162" s="1062"/>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60"/>
      <c r="B163" s="1061"/>
      <c r="C163" s="1061"/>
      <c r="D163" s="1061"/>
      <c r="E163" s="1061"/>
      <c r="F163" s="1062"/>
      <c r="G163" s="670"/>
      <c r="H163" s="671"/>
      <c r="I163" s="671"/>
      <c r="J163" s="671"/>
      <c r="K163" s="672"/>
      <c r="L163" s="664"/>
      <c r="M163" s="665"/>
      <c r="N163" s="665"/>
      <c r="O163" s="665"/>
      <c r="P163" s="665"/>
      <c r="Q163" s="665"/>
      <c r="R163" s="665"/>
      <c r="S163" s="665"/>
      <c r="T163" s="665"/>
      <c r="U163" s="665"/>
      <c r="V163" s="665"/>
      <c r="W163" s="665"/>
      <c r="X163" s="666"/>
      <c r="Y163" s="390"/>
      <c r="Z163" s="391"/>
      <c r="AA163" s="391"/>
      <c r="AB163" s="808"/>
      <c r="AC163" s="670"/>
      <c r="AD163" s="671"/>
      <c r="AE163" s="671"/>
      <c r="AF163" s="671"/>
      <c r="AG163" s="672"/>
      <c r="AH163" s="664"/>
      <c r="AI163" s="665"/>
      <c r="AJ163" s="665"/>
      <c r="AK163" s="665"/>
      <c r="AL163" s="665"/>
      <c r="AM163" s="665"/>
      <c r="AN163" s="665"/>
      <c r="AO163" s="665"/>
      <c r="AP163" s="665"/>
      <c r="AQ163" s="665"/>
      <c r="AR163" s="665"/>
      <c r="AS163" s="665"/>
      <c r="AT163" s="666"/>
      <c r="AU163" s="390"/>
      <c r="AV163" s="391"/>
      <c r="AW163" s="391"/>
      <c r="AX163" s="392"/>
    </row>
    <row r="164" spans="1:50" ht="24.75" customHeight="1" x14ac:dyDescent="0.15">
      <c r="A164" s="1060"/>
      <c r="B164" s="1061"/>
      <c r="C164" s="1061"/>
      <c r="D164" s="1061"/>
      <c r="E164" s="1061"/>
      <c r="F164" s="106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0"/>
      <c r="B165" s="1061"/>
      <c r="C165" s="1061"/>
      <c r="D165" s="1061"/>
      <c r="E165" s="1061"/>
      <c r="F165" s="106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0"/>
      <c r="B166" s="1061"/>
      <c r="C166" s="1061"/>
      <c r="D166" s="1061"/>
      <c r="E166" s="1061"/>
      <c r="F166" s="106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0"/>
      <c r="B167" s="1061"/>
      <c r="C167" s="1061"/>
      <c r="D167" s="1061"/>
      <c r="E167" s="1061"/>
      <c r="F167" s="106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0"/>
      <c r="B168" s="1061"/>
      <c r="C168" s="1061"/>
      <c r="D168" s="1061"/>
      <c r="E168" s="1061"/>
      <c r="F168" s="106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0"/>
      <c r="B169" s="1061"/>
      <c r="C169" s="1061"/>
      <c r="D169" s="1061"/>
      <c r="E169" s="1061"/>
      <c r="F169" s="106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0"/>
      <c r="B170" s="1061"/>
      <c r="C170" s="1061"/>
      <c r="D170" s="1061"/>
      <c r="E170" s="1061"/>
      <c r="F170" s="106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0"/>
      <c r="B171" s="1061"/>
      <c r="C171" s="1061"/>
      <c r="D171" s="1061"/>
      <c r="E171" s="1061"/>
      <c r="F171" s="106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0"/>
      <c r="B172" s="1061"/>
      <c r="C172" s="1061"/>
      <c r="D172" s="1061"/>
      <c r="E172" s="1061"/>
      <c r="F172" s="106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0"/>
      <c r="B173" s="1061"/>
      <c r="C173" s="1061"/>
      <c r="D173" s="1061"/>
      <c r="E173" s="1061"/>
      <c r="F173" s="1062"/>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0"/>
      <c r="B174" s="1061"/>
      <c r="C174" s="1061"/>
      <c r="D174" s="1061"/>
      <c r="E174" s="1061"/>
      <c r="F174" s="1062"/>
      <c r="G174" s="594" t="s">
        <v>287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60"/>
      <c r="B175" s="1061"/>
      <c r="C175" s="1061"/>
      <c r="D175" s="1061"/>
      <c r="E175" s="1061"/>
      <c r="F175" s="1062"/>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60"/>
      <c r="B176" s="1061"/>
      <c r="C176" s="1061"/>
      <c r="D176" s="1061"/>
      <c r="E176" s="1061"/>
      <c r="F176" s="1062"/>
      <c r="G176" s="670"/>
      <c r="H176" s="671"/>
      <c r="I176" s="671"/>
      <c r="J176" s="671"/>
      <c r="K176" s="672"/>
      <c r="L176" s="664"/>
      <c r="M176" s="665"/>
      <c r="N176" s="665"/>
      <c r="O176" s="665"/>
      <c r="P176" s="665"/>
      <c r="Q176" s="665"/>
      <c r="R176" s="665"/>
      <c r="S176" s="665"/>
      <c r="T176" s="665"/>
      <c r="U176" s="665"/>
      <c r="V176" s="665"/>
      <c r="W176" s="665"/>
      <c r="X176" s="666"/>
      <c r="Y176" s="390"/>
      <c r="Z176" s="391"/>
      <c r="AA176" s="391"/>
      <c r="AB176" s="808"/>
      <c r="AC176" s="670"/>
      <c r="AD176" s="671"/>
      <c r="AE176" s="671"/>
      <c r="AF176" s="671"/>
      <c r="AG176" s="672"/>
      <c r="AH176" s="664"/>
      <c r="AI176" s="665"/>
      <c r="AJ176" s="665"/>
      <c r="AK176" s="665"/>
      <c r="AL176" s="665"/>
      <c r="AM176" s="665"/>
      <c r="AN176" s="665"/>
      <c r="AO176" s="665"/>
      <c r="AP176" s="665"/>
      <c r="AQ176" s="665"/>
      <c r="AR176" s="665"/>
      <c r="AS176" s="665"/>
      <c r="AT176" s="666"/>
      <c r="AU176" s="390"/>
      <c r="AV176" s="391"/>
      <c r="AW176" s="391"/>
      <c r="AX176" s="392"/>
    </row>
    <row r="177" spans="1:50" ht="24.75" customHeight="1" x14ac:dyDescent="0.15">
      <c r="A177" s="1060"/>
      <c r="B177" s="1061"/>
      <c r="C177" s="1061"/>
      <c r="D177" s="1061"/>
      <c r="E177" s="1061"/>
      <c r="F177" s="106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0"/>
      <c r="B178" s="1061"/>
      <c r="C178" s="1061"/>
      <c r="D178" s="1061"/>
      <c r="E178" s="1061"/>
      <c r="F178" s="106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0"/>
      <c r="B179" s="1061"/>
      <c r="C179" s="1061"/>
      <c r="D179" s="1061"/>
      <c r="E179" s="1061"/>
      <c r="F179" s="106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0"/>
      <c r="B180" s="1061"/>
      <c r="C180" s="1061"/>
      <c r="D180" s="1061"/>
      <c r="E180" s="1061"/>
      <c r="F180" s="106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0"/>
      <c r="B181" s="1061"/>
      <c r="C181" s="1061"/>
      <c r="D181" s="1061"/>
      <c r="E181" s="1061"/>
      <c r="F181" s="106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0"/>
      <c r="B182" s="1061"/>
      <c r="C182" s="1061"/>
      <c r="D182" s="1061"/>
      <c r="E182" s="1061"/>
      <c r="F182" s="106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0"/>
      <c r="B183" s="1061"/>
      <c r="C183" s="1061"/>
      <c r="D183" s="1061"/>
      <c r="E183" s="1061"/>
      <c r="F183" s="106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0"/>
      <c r="B184" s="1061"/>
      <c r="C184" s="1061"/>
      <c r="D184" s="1061"/>
      <c r="E184" s="1061"/>
      <c r="F184" s="106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0"/>
      <c r="B185" s="1061"/>
      <c r="C185" s="1061"/>
      <c r="D185" s="1061"/>
      <c r="E185" s="1061"/>
      <c r="F185" s="106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0"/>
      <c r="B186" s="1061"/>
      <c r="C186" s="1061"/>
      <c r="D186" s="1061"/>
      <c r="E186" s="1061"/>
      <c r="F186" s="1062"/>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0"/>
      <c r="B187" s="1061"/>
      <c r="C187" s="1061"/>
      <c r="D187" s="1061"/>
      <c r="E187" s="1061"/>
      <c r="F187" s="1062"/>
      <c r="G187" s="594" t="s">
        <v>290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60"/>
      <c r="B188" s="1061"/>
      <c r="C188" s="1061"/>
      <c r="D188" s="1061"/>
      <c r="E188" s="1061"/>
      <c r="F188" s="1062"/>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60"/>
      <c r="B189" s="1061"/>
      <c r="C189" s="1061"/>
      <c r="D189" s="1061"/>
      <c r="E189" s="1061"/>
      <c r="F189" s="1062"/>
      <c r="G189" s="670"/>
      <c r="H189" s="671"/>
      <c r="I189" s="671"/>
      <c r="J189" s="671"/>
      <c r="K189" s="672"/>
      <c r="L189" s="664"/>
      <c r="M189" s="665"/>
      <c r="N189" s="665"/>
      <c r="O189" s="665"/>
      <c r="P189" s="665"/>
      <c r="Q189" s="665"/>
      <c r="R189" s="665"/>
      <c r="S189" s="665"/>
      <c r="T189" s="665"/>
      <c r="U189" s="665"/>
      <c r="V189" s="665"/>
      <c r="W189" s="665"/>
      <c r="X189" s="666"/>
      <c r="Y189" s="390"/>
      <c r="Z189" s="391"/>
      <c r="AA189" s="391"/>
      <c r="AB189" s="808"/>
      <c r="AC189" s="670"/>
      <c r="AD189" s="671"/>
      <c r="AE189" s="671"/>
      <c r="AF189" s="671"/>
      <c r="AG189" s="672"/>
      <c r="AH189" s="664"/>
      <c r="AI189" s="665"/>
      <c r="AJ189" s="665"/>
      <c r="AK189" s="665"/>
      <c r="AL189" s="665"/>
      <c r="AM189" s="665"/>
      <c r="AN189" s="665"/>
      <c r="AO189" s="665"/>
      <c r="AP189" s="665"/>
      <c r="AQ189" s="665"/>
      <c r="AR189" s="665"/>
      <c r="AS189" s="665"/>
      <c r="AT189" s="666"/>
      <c r="AU189" s="390"/>
      <c r="AV189" s="391"/>
      <c r="AW189" s="391"/>
      <c r="AX189" s="392"/>
    </row>
    <row r="190" spans="1:50" ht="24.75" customHeight="1" x14ac:dyDescent="0.15">
      <c r="A190" s="1060"/>
      <c r="B190" s="1061"/>
      <c r="C190" s="1061"/>
      <c r="D190" s="1061"/>
      <c r="E190" s="1061"/>
      <c r="F190" s="106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0"/>
      <c r="B191" s="1061"/>
      <c r="C191" s="1061"/>
      <c r="D191" s="1061"/>
      <c r="E191" s="1061"/>
      <c r="F191" s="106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0"/>
      <c r="B192" s="1061"/>
      <c r="C192" s="1061"/>
      <c r="D192" s="1061"/>
      <c r="E192" s="1061"/>
      <c r="F192" s="106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0"/>
      <c r="B193" s="1061"/>
      <c r="C193" s="1061"/>
      <c r="D193" s="1061"/>
      <c r="E193" s="1061"/>
      <c r="F193" s="106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0"/>
      <c r="B194" s="1061"/>
      <c r="C194" s="1061"/>
      <c r="D194" s="1061"/>
      <c r="E194" s="1061"/>
      <c r="F194" s="106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0"/>
      <c r="B195" s="1061"/>
      <c r="C195" s="1061"/>
      <c r="D195" s="1061"/>
      <c r="E195" s="1061"/>
      <c r="F195" s="106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0"/>
      <c r="B196" s="1061"/>
      <c r="C196" s="1061"/>
      <c r="D196" s="1061"/>
      <c r="E196" s="1061"/>
      <c r="F196" s="106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0"/>
      <c r="B197" s="1061"/>
      <c r="C197" s="1061"/>
      <c r="D197" s="1061"/>
      <c r="E197" s="1061"/>
      <c r="F197" s="106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0"/>
      <c r="B198" s="1061"/>
      <c r="C198" s="1061"/>
      <c r="D198" s="1061"/>
      <c r="E198" s="1061"/>
      <c r="F198" s="106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0"/>
      <c r="B199" s="1061"/>
      <c r="C199" s="1061"/>
      <c r="D199" s="1061"/>
      <c r="E199" s="1061"/>
      <c r="F199" s="1062"/>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0"/>
      <c r="B200" s="1061"/>
      <c r="C200" s="1061"/>
      <c r="D200" s="1061"/>
      <c r="E200" s="1061"/>
      <c r="F200" s="1062"/>
      <c r="G200" s="594" t="s">
        <v>291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190</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60"/>
      <c r="B201" s="1061"/>
      <c r="C201" s="1061"/>
      <c r="D201" s="1061"/>
      <c r="E201" s="1061"/>
      <c r="F201" s="1062"/>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60"/>
      <c r="B202" s="1061"/>
      <c r="C202" s="1061"/>
      <c r="D202" s="1061"/>
      <c r="E202" s="1061"/>
      <c r="F202" s="1062"/>
      <c r="G202" s="670"/>
      <c r="H202" s="671"/>
      <c r="I202" s="671"/>
      <c r="J202" s="671"/>
      <c r="K202" s="672"/>
      <c r="L202" s="664"/>
      <c r="M202" s="665"/>
      <c r="N202" s="665"/>
      <c r="O202" s="665"/>
      <c r="P202" s="665"/>
      <c r="Q202" s="665"/>
      <c r="R202" s="665"/>
      <c r="S202" s="665"/>
      <c r="T202" s="665"/>
      <c r="U202" s="665"/>
      <c r="V202" s="665"/>
      <c r="W202" s="665"/>
      <c r="X202" s="666"/>
      <c r="Y202" s="390"/>
      <c r="Z202" s="391"/>
      <c r="AA202" s="391"/>
      <c r="AB202" s="808"/>
      <c r="AC202" s="670"/>
      <c r="AD202" s="671"/>
      <c r="AE202" s="671"/>
      <c r="AF202" s="671"/>
      <c r="AG202" s="672"/>
      <c r="AH202" s="664"/>
      <c r="AI202" s="665"/>
      <c r="AJ202" s="665"/>
      <c r="AK202" s="665"/>
      <c r="AL202" s="665"/>
      <c r="AM202" s="665"/>
      <c r="AN202" s="665"/>
      <c r="AO202" s="665"/>
      <c r="AP202" s="665"/>
      <c r="AQ202" s="665"/>
      <c r="AR202" s="665"/>
      <c r="AS202" s="665"/>
      <c r="AT202" s="666"/>
      <c r="AU202" s="390"/>
      <c r="AV202" s="391"/>
      <c r="AW202" s="391"/>
      <c r="AX202" s="392"/>
    </row>
    <row r="203" spans="1:50" ht="24.75" customHeight="1" x14ac:dyDescent="0.15">
      <c r="A203" s="1060"/>
      <c r="B203" s="1061"/>
      <c r="C203" s="1061"/>
      <c r="D203" s="1061"/>
      <c r="E203" s="1061"/>
      <c r="F203" s="106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0"/>
      <c r="B204" s="1061"/>
      <c r="C204" s="1061"/>
      <c r="D204" s="1061"/>
      <c r="E204" s="1061"/>
      <c r="F204" s="106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0"/>
      <c r="B205" s="1061"/>
      <c r="C205" s="1061"/>
      <c r="D205" s="1061"/>
      <c r="E205" s="1061"/>
      <c r="F205" s="106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0"/>
      <c r="B206" s="1061"/>
      <c r="C206" s="1061"/>
      <c r="D206" s="1061"/>
      <c r="E206" s="1061"/>
      <c r="F206" s="106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0"/>
      <c r="B207" s="1061"/>
      <c r="C207" s="1061"/>
      <c r="D207" s="1061"/>
      <c r="E207" s="1061"/>
      <c r="F207" s="106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0"/>
      <c r="B208" s="1061"/>
      <c r="C208" s="1061"/>
      <c r="D208" s="1061"/>
      <c r="E208" s="1061"/>
      <c r="F208" s="106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0"/>
      <c r="B209" s="1061"/>
      <c r="C209" s="1061"/>
      <c r="D209" s="1061"/>
      <c r="E209" s="1061"/>
      <c r="F209" s="106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0"/>
      <c r="B210" s="1061"/>
      <c r="C210" s="1061"/>
      <c r="D210" s="1061"/>
      <c r="E210" s="1061"/>
      <c r="F210" s="106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0"/>
      <c r="B211" s="1061"/>
      <c r="C211" s="1061"/>
      <c r="D211" s="1061"/>
      <c r="E211" s="1061"/>
      <c r="F211" s="106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594" t="s">
        <v>191</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292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60"/>
      <c r="B215" s="1061"/>
      <c r="C215" s="1061"/>
      <c r="D215" s="1061"/>
      <c r="E215" s="1061"/>
      <c r="F215" s="1062"/>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60"/>
      <c r="B216" s="1061"/>
      <c r="C216" s="1061"/>
      <c r="D216" s="1061"/>
      <c r="E216" s="1061"/>
      <c r="F216" s="1062"/>
      <c r="G216" s="670"/>
      <c r="H216" s="671"/>
      <c r="I216" s="671"/>
      <c r="J216" s="671"/>
      <c r="K216" s="672"/>
      <c r="L216" s="664"/>
      <c r="M216" s="665"/>
      <c r="N216" s="665"/>
      <c r="O216" s="665"/>
      <c r="P216" s="665"/>
      <c r="Q216" s="665"/>
      <c r="R216" s="665"/>
      <c r="S216" s="665"/>
      <c r="T216" s="665"/>
      <c r="U216" s="665"/>
      <c r="V216" s="665"/>
      <c r="W216" s="665"/>
      <c r="X216" s="666"/>
      <c r="Y216" s="390"/>
      <c r="Z216" s="391"/>
      <c r="AA216" s="391"/>
      <c r="AB216" s="808"/>
      <c r="AC216" s="670"/>
      <c r="AD216" s="671"/>
      <c r="AE216" s="671"/>
      <c r="AF216" s="671"/>
      <c r="AG216" s="672"/>
      <c r="AH216" s="664"/>
      <c r="AI216" s="665"/>
      <c r="AJ216" s="665"/>
      <c r="AK216" s="665"/>
      <c r="AL216" s="665"/>
      <c r="AM216" s="665"/>
      <c r="AN216" s="665"/>
      <c r="AO216" s="665"/>
      <c r="AP216" s="665"/>
      <c r="AQ216" s="665"/>
      <c r="AR216" s="665"/>
      <c r="AS216" s="665"/>
      <c r="AT216" s="666"/>
      <c r="AU216" s="390"/>
      <c r="AV216" s="391"/>
      <c r="AW216" s="391"/>
      <c r="AX216" s="392"/>
    </row>
    <row r="217" spans="1:50" ht="24.75" customHeight="1" x14ac:dyDescent="0.15">
      <c r="A217" s="1060"/>
      <c r="B217" s="1061"/>
      <c r="C217" s="1061"/>
      <c r="D217" s="1061"/>
      <c r="E217" s="1061"/>
      <c r="F217" s="106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0"/>
      <c r="B218" s="1061"/>
      <c r="C218" s="1061"/>
      <c r="D218" s="1061"/>
      <c r="E218" s="1061"/>
      <c r="F218" s="106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0"/>
      <c r="B219" s="1061"/>
      <c r="C219" s="1061"/>
      <c r="D219" s="1061"/>
      <c r="E219" s="1061"/>
      <c r="F219" s="106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0"/>
      <c r="B220" s="1061"/>
      <c r="C220" s="1061"/>
      <c r="D220" s="1061"/>
      <c r="E220" s="1061"/>
      <c r="F220" s="106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0"/>
      <c r="B221" s="1061"/>
      <c r="C221" s="1061"/>
      <c r="D221" s="1061"/>
      <c r="E221" s="1061"/>
      <c r="F221" s="106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0"/>
      <c r="B222" s="1061"/>
      <c r="C222" s="1061"/>
      <c r="D222" s="1061"/>
      <c r="E222" s="1061"/>
      <c r="F222" s="106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0"/>
      <c r="B223" s="1061"/>
      <c r="C223" s="1061"/>
      <c r="D223" s="1061"/>
      <c r="E223" s="1061"/>
      <c r="F223" s="106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0"/>
      <c r="B224" s="1061"/>
      <c r="C224" s="1061"/>
      <c r="D224" s="1061"/>
      <c r="E224" s="1061"/>
      <c r="F224" s="106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0"/>
      <c r="B225" s="1061"/>
      <c r="C225" s="1061"/>
      <c r="D225" s="1061"/>
      <c r="E225" s="1061"/>
      <c r="F225" s="106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0"/>
      <c r="B226" s="1061"/>
      <c r="C226" s="1061"/>
      <c r="D226" s="1061"/>
      <c r="E226" s="1061"/>
      <c r="F226" s="1062"/>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0"/>
      <c r="B227" s="1061"/>
      <c r="C227" s="1061"/>
      <c r="D227" s="1061"/>
      <c r="E227" s="1061"/>
      <c r="F227" s="1062"/>
      <c r="G227" s="594" t="s">
        <v>293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60"/>
      <c r="B228" s="1061"/>
      <c r="C228" s="1061"/>
      <c r="D228" s="1061"/>
      <c r="E228" s="1061"/>
      <c r="F228" s="1062"/>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60"/>
      <c r="B229" s="1061"/>
      <c r="C229" s="1061"/>
      <c r="D229" s="1061"/>
      <c r="E229" s="1061"/>
      <c r="F229" s="1062"/>
      <c r="G229" s="670"/>
      <c r="H229" s="671"/>
      <c r="I229" s="671"/>
      <c r="J229" s="671"/>
      <c r="K229" s="672"/>
      <c r="L229" s="664"/>
      <c r="M229" s="665"/>
      <c r="N229" s="665"/>
      <c r="O229" s="665"/>
      <c r="P229" s="665"/>
      <c r="Q229" s="665"/>
      <c r="R229" s="665"/>
      <c r="S229" s="665"/>
      <c r="T229" s="665"/>
      <c r="U229" s="665"/>
      <c r="V229" s="665"/>
      <c r="W229" s="665"/>
      <c r="X229" s="666"/>
      <c r="Y229" s="390"/>
      <c r="Z229" s="391"/>
      <c r="AA229" s="391"/>
      <c r="AB229" s="808"/>
      <c r="AC229" s="670"/>
      <c r="AD229" s="671"/>
      <c r="AE229" s="671"/>
      <c r="AF229" s="671"/>
      <c r="AG229" s="672"/>
      <c r="AH229" s="664"/>
      <c r="AI229" s="665"/>
      <c r="AJ229" s="665"/>
      <c r="AK229" s="665"/>
      <c r="AL229" s="665"/>
      <c r="AM229" s="665"/>
      <c r="AN229" s="665"/>
      <c r="AO229" s="665"/>
      <c r="AP229" s="665"/>
      <c r="AQ229" s="665"/>
      <c r="AR229" s="665"/>
      <c r="AS229" s="665"/>
      <c r="AT229" s="666"/>
      <c r="AU229" s="390"/>
      <c r="AV229" s="391"/>
      <c r="AW229" s="391"/>
      <c r="AX229" s="392"/>
    </row>
    <row r="230" spans="1:50" ht="24.75" customHeight="1" x14ac:dyDescent="0.15">
      <c r="A230" s="1060"/>
      <c r="B230" s="1061"/>
      <c r="C230" s="1061"/>
      <c r="D230" s="1061"/>
      <c r="E230" s="1061"/>
      <c r="F230" s="106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0"/>
      <c r="B231" s="1061"/>
      <c r="C231" s="1061"/>
      <c r="D231" s="1061"/>
      <c r="E231" s="1061"/>
      <c r="F231" s="106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0"/>
      <c r="B232" s="1061"/>
      <c r="C232" s="1061"/>
      <c r="D232" s="1061"/>
      <c r="E232" s="1061"/>
      <c r="F232" s="106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0"/>
      <c r="B233" s="1061"/>
      <c r="C233" s="1061"/>
      <c r="D233" s="1061"/>
      <c r="E233" s="1061"/>
      <c r="F233" s="106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0"/>
      <c r="B234" s="1061"/>
      <c r="C234" s="1061"/>
      <c r="D234" s="1061"/>
      <c r="E234" s="1061"/>
      <c r="F234" s="106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0"/>
      <c r="B235" s="1061"/>
      <c r="C235" s="1061"/>
      <c r="D235" s="1061"/>
      <c r="E235" s="1061"/>
      <c r="F235" s="106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0"/>
      <c r="B236" s="1061"/>
      <c r="C236" s="1061"/>
      <c r="D236" s="1061"/>
      <c r="E236" s="1061"/>
      <c r="F236" s="106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0"/>
      <c r="B237" s="1061"/>
      <c r="C237" s="1061"/>
      <c r="D237" s="1061"/>
      <c r="E237" s="1061"/>
      <c r="F237" s="106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0"/>
      <c r="B238" s="1061"/>
      <c r="C238" s="1061"/>
      <c r="D238" s="1061"/>
      <c r="E238" s="1061"/>
      <c r="F238" s="106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0"/>
      <c r="B239" s="1061"/>
      <c r="C239" s="1061"/>
      <c r="D239" s="1061"/>
      <c r="E239" s="1061"/>
      <c r="F239" s="1062"/>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0"/>
      <c r="B240" s="1061"/>
      <c r="C240" s="1061"/>
      <c r="D240" s="1061"/>
      <c r="E240" s="1061"/>
      <c r="F240" s="1062"/>
      <c r="G240" s="594" t="s">
        <v>295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60"/>
      <c r="B241" s="1061"/>
      <c r="C241" s="1061"/>
      <c r="D241" s="1061"/>
      <c r="E241" s="1061"/>
      <c r="F241" s="1062"/>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60"/>
      <c r="B242" s="1061"/>
      <c r="C242" s="1061"/>
      <c r="D242" s="1061"/>
      <c r="E242" s="1061"/>
      <c r="F242" s="1062"/>
      <c r="G242" s="670"/>
      <c r="H242" s="671"/>
      <c r="I242" s="671"/>
      <c r="J242" s="671"/>
      <c r="K242" s="672"/>
      <c r="L242" s="664"/>
      <c r="M242" s="665"/>
      <c r="N242" s="665"/>
      <c r="O242" s="665"/>
      <c r="P242" s="665"/>
      <c r="Q242" s="665"/>
      <c r="R242" s="665"/>
      <c r="S242" s="665"/>
      <c r="T242" s="665"/>
      <c r="U242" s="665"/>
      <c r="V242" s="665"/>
      <c r="W242" s="665"/>
      <c r="X242" s="666"/>
      <c r="Y242" s="390"/>
      <c r="Z242" s="391"/>
      <c r="AA242" s="391"/>
      <c r="AB242" s="808"/>
      <c r="AC242" s="670"/>
      <c r="AD242" s="671"/>
      <c r="AE242" s="671"/>
      <c r="AF242" s="671"/>
      <c r="AG242" s="672"/>
      <c r="AH242" s="664"/>
      <c r="AI242" s="665"/>
      <c r="AJ242" s="665"/>
      <c r="AK242" s="665"/>
      <c r="AL242" s="665"/>
      <c r="AM242" s="665"/>
      <c r="AN242" s="665"/>
      <c r="AO242" s="665"/>
      <c r="AP242" s="665"/>
      <c r="AQ242" s="665"/>
      <c r="AR242" s="665"/>
      <c r="AS242" s="665"/>
      <c r="AT242" s="666"/>
      <c r="AU242" s="390"/>
      <c r="AV242" s="391"/>
      <c r="AW242" s="391"/>
      <c r="AX242" s="392"/>
    </row>
    <row r="243" spans="1:50" ht="24.75" customHeight="1" x14ac:dyDescent="0.15">
      <c r="A243" s="1060"/>
      <c r="B243" s="1061"/>
      <c r="C243" s="1061"/>
      <c r="D243" s="1061"/>
      <c r="E243" s="1061"/>
      <c r="F243" s="106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0"/>
      <c r="B244" s="1061"/>
      <c r="C244" s="1061"/>
      <c r="D244" s="1061"/>
      <c r="E244" s="1061"/>
      <c r="F244" s="106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0"/>
      <c r="B245" s="1061"/>
      <c r="C245" s="1061"/>
      <c r="D245" s="1061"/>
      <c r="E245" s="1061"/>
      <c r="F245" s="106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0"/>
      <c r="B246" s="1061"/>
      <c r="C246" s="1061"/>
      <c r="D246" s="1061"/>
      <c r="E246" s="1061"/>
      <c r="F246" s="106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0"/>
      <c r="B247" s="1061"/>
      <c r="C247" s="1061"/>
      <c r="D247" s="1061"/>
      <c r="E247" s="1061"/>
      <c r="F247" s="106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0"/>
      <c r="B248" s="1061"/>
      <c r="C248" s="1061"/>
      <c r="D248" s="1061"/>
      <c r="E248" s="1061"/>
      <c r="F248" s="106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0"/>
      <c r="B249" s="1061"/>
      <c r="C249" s="1061"/>
      <c r="D249" s="1061"/>
      <c r="E249" s="1061"/>
      <c r="F249" s="106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0"/>
      <c r="B250" s="1061"/>
      <c r="C250" s="1061"/>
      <c r="D250" s="1061"/>
      <c r="E250" s="1061"/>
      <c r="F250" s="106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0"/>
      <c r="B251" s="1061"/>
      <c r="C251" s="1061"/>
      <c r="D251" s="1061"/>
      <c r="E251" s="1061"/>
      <c r="F251" s="106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0"/>
      <c r="B252" s="1061"/>
      <c r="C252" s="1061"/>
      <c r="D252" s="1061"/>
      <c r="E252" s="1061"/>
      <c r="F252" s="1062"/>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0"/>
      <c r="B253" s="1061"/>
      <c r="C253" s="1061"/>
      <c r="D253" s="1061"/>
      <c r="E253" s="1061"/>
      <c r="F253" s="1062"/>
      <c r="G253" s="594" t="s">
        <v>297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192</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60"/>
      <c r="B254" s="1061"/>
      <c r="C254" s="1061"/>
      <c r="D254" s="1061"/>
      <c r="E254" s="1061"/>
      <c r="F254" s="1062"/>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60"/>
      <c r="B255" s="1061"/>
      <c r="C255" s="1061"/>
      <c r="D255" s="1061"/>
      <c r="E255" s="1061"/>
      <c r="F255" s="1062"/>
      <c r="G255" s="670"/>
      <c r="H255" s="671"/>
      <c r="I255" s="671"/>
      <c r="J255" s="671"/>
      <c r="K255" s="672"/>
      <c r="L255" s="664"/>
      <c r="M255" s="665"/>
      <c r="N255" s="665"/>
      <c r="O255" s="665"/>
      <c r="P255" s="665"/>
      <c r="Q255" s="665"/>
      <c r="R255" s="665"/>
      <c r="S255" s="665"/>
      <c r="T255" s="665"/>
      <c r="U255" s="665"/>
      <c r="V255" s="665"/>
      <c r="W255" s="665"/>
      <c r="X255" s="666"/>
      <c r="Y255" s="390"/>
      <c r="Z255" s="391"/>
      <c r="AA255" s="391"/>
      <c r="AB255" s="808"/>
      <c r="AC255" s="670"/>
      <c r="AD255" s="671"/>
      <c r="AE255" s="671"/>
      <c r="AF255" s="671"/>
      <c r="AG255" s="672"/>
      <c r="AH255" s="664"/>
      <c r="AI255" s="665"/>
      <c r="AJ255" s="665"/>
      <c r="AK255" s="665"/>
      <c r="AL255" s="665"/>
      <c r="AM255" s="665"/>
      <c r="AN255" s="665"/>
      <c r="AO255" s="665"/>
      <c r="AP255" s="665"/>
      <c r="AQ255" s="665"/>
      <c r="AR255" s="665"/>
      <c r="AS255" s="665"/>
      <c r="AT255" s="666"/>
      <c r="AU255" s="390"/>
      <c r="AV255" s="391"/>
      <c r="AW255" s="391"/>
      <c r="AX255" s="392"/>
    </row>
    <row r="256" spans="1:50" ht="24.75" customHeight="1" x14ac:dyDescent="0.15">
      <c r="A256" s="1060"/>
      <c r="B256" s="1061"/>
      <c r="C256" s="1061"/>
      <c r="D256" s="1061"/>
      <c r="E256" s="1061"/>
      <c r="F256" s="106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0"/>
      <c r="B257" s="1061"/>
      <c r="C257" s="1061"/>
      <c r="D257" s="1061"/>
      <c r="E257" s="1061"/>
      <c r="F257" s="106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0"/>
      <c r="B258" s="1061"/>
      <c r="C258" s="1061"/>
      <c r="D258" s="1061"/>
      <c r="E258" s="1061"/>
      <c r="F258" s="106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0"/>
      <c r="B259" s="1061"/>
      <c r="C259" s="1061"/>
      <c r="D259" s="1061"/>
      <c r="E259" s="1061"/>
      <c r="F259" s="106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0"/>
      <c r="B260" s="1061"/>
      <c r="C260" s="1061"/>
      <c r="D260" s="1061"/>
      <c r="E260" s="1061"/>
      <c r="F260" s="106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0"/>
      <c r="B261" s="1061"/>
      <c r="C261" s="1061"/>
      <c r="D261" s="1061"/>
      <c r="E261" s="1061"/>
      <c r="F261" s="106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0"/>
      <c r="B262" s="1061"/>
      <c r="C262" s="1061"/>
      <c r="D262" s="1061"/>
      <c r="E262" s="1061"/>
      <c r="F262" s="106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0"/>
      <c r="B263" s="1061"/>
      <c r="C263" s="1061"/>
      <c r="D263" s="1061"/>
      <c r="E263" s="1061"/>
      <c r="F263" s="106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0"/>
      <c r="B264" s="1061"/>
      <c r="C264" s="1061"/>
      <c r="D264" s="1061"/>
      <c r="E264" s="1061"/>
      <c r="F264" s="106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50" t="s">
        <v>300</v>
      </c>
      <c r="K3" s="366"/>
      <c r="L3" s="366"/>
      <c r="M3" s="366"/>
      <c r="N3" s="366"/>
      <c r="O3" s="366"/>
      <c r="P3" s="367" t="s">
        <v>27</v>
      </c>
      <c r="Q3" s="367"/>
      <c r="R3" s="367"/>
      <c r="S3" s="367"/>
      <c r="T3" s="367"/>
      <c r="U3" s="367"/>
      <c r="V3" s="367"/>
      <c r="W3" s="367"/>
      <c r="X3" s="367"/>
      <c r="Y3" s="368" t="s">
        <v>357</v>
      </c>
      <c r="Z3" s="369"/>
      <c r="AA3" s="369"/>
      <c r="AB3" s="369"/>
      <c r="AC3" s="150" t="s">
        <v>342</v>
      </c>
      <c r="AD3" s="150"/>
      <c r="AE3" s="150"/>
      <c r="AF3" s="150"/>
      <c r="AG3" s="150"/>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71">
        <v>1</v>
      </c>
      <c r="B4" s="1071">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1">
        <v>2</v>
      </c>
      <c r="B5" s="1071">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1">
        <v>3</v>
      </c>
      <c r="B6" s="1071">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1">
        <v>4</v>
      </c>
      <c r="B7" s="1071">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1">
        <v>5</v>
      </c>
      <c r="B8" s="1071">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1">
        <v>6</v>
      </c>
      <c r="B9" s="1071">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1">
        <v>7</v>
      </c>
      <c r="B10" s="1071">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1">
        <v>8</v>
      </c>
      <c r="B11" s="1071">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1">
        <v>9</v>
      </c>
      <c r="B12" s="1071">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1">
        <v>10</v>
      </c>
      <c r="B13" s="1071">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1">
        <v>11</v>
      </c>
      <c r="B14" s="1071">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1">
        <v>12</v>
      </c>
      <c r="B15" s="1071">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1">
        <v>13</v>
      </c>
      <c r="B16" s="1071">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1">
        <v>14</v>
      </c>
      <c r="B17" s="1071">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1">
        <v>15</v>
      </c>
      <c r="B18" s="1071">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1">
        <v>16</v>
      </c>
      <c r="B19" s="1071">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1">
        <v>17</v>
      </c>
      <c r="B20" s="1071">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1">
        <v>18</v>
      </c>
      <c r="B21" s="1071">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1">
        <v>19</v>
      </c>
      <c r="B22" s="1071">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1">
        <v>20</v>
      </c>
      <c r="B23" s="1071">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1">
        <v>21</v>
      </c>
      <c r="B24" s="1071">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1">
        <v>22</v>
      </c>
      <c r="B25" s="1071">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1">
        <v>23</v>
      </c>
      <c r="B26" s="1071">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1">
        <v>24</v>
      </c>
      <c r="B27" s="1071">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1">
        <v>25</v>
      </c>
      <c r="B28" s="1071">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1">
        <v>26</v>
      </c>
      <c r="B29" s="1071">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1">
        <v>27</v>
      </c>
      <c r="B30" s="1071">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1">
        <v>28</v>
      </c>
      <c r="B31" s="1071">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1">
        <v>29</v>
      </c>
      <c r="B32" s="1071">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1">
        <v>30</v>
      </c>
      <c r="B33" s="1071">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50" t="s">
        <v>300</v>
      </c>
      <c r="K36" s="366"/>
      <c r="L36" s="366"/>
      <c r="M36" s="366"/>
      <c r="N36" s="366"/>
      <c r="O36" s="366"/>
      <c r="P36" s="367" t="s">
        <v>27</v>
      </c>
      <c r="Q36" s="367"/>
      <c r="R36" s="367"/>
      <c r="S36" s="367"/>
      <c r="T36" s="367"/>
      <c r="U36" s="367"/>
      <c r="V36" s="367"/>
      <c r="W36" s="367"/>
      <c r="X36" s="367"/>
      <c r="Y36" s="368" t="s">
        <v>357</v>
      </c>
      <c r="Z36" s="369"/>
      <c r="AA36" s="369"/>
      <c r="AB36" s="369"/>
      <c r="AC36" s="150" t="s">
        <v>342</v>
      </c>
      <c r="AD36" s="150"/>
      <c r="AE36" s="150"/>
      <c r="AF36" s="150"/>
      <c r="AG36" s="150"/>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71">
        <v>1</v>
      </c>
      <c r="B37" s="1071">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1">
        <v>2</v>
      </c>
      <c r="B38" s="1071">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1">
        <v>3</v>
      </c>
      <c r="B39" s="1071">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1">
        <v>4</v>
      </c>
      <c r="B40" s="1071">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1">
        <v>5</v>
      </c>
      <c r="B41" s="1071">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1">
        <v>6</v>
      </c>
      <c r="B42" s="1071">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1">
        <v>7</v>
      </c>
      <c r="B43" s="1071">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1">
        <v>8</v>
      </c>
      <c r="B44" s="1071">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1">
        <v>9</v>
      </c>
      <c r="B45" s="1071">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1">
        <v>10</v>
      </c>
      <c r="B46" s="1071">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1">
        <v>11</v>
      </c>
      <c r="B47" s="1071">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1">
        <v>12</v>
      </c>
      <c r="B48" s="1071">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1">
        <v>13</v>
      </c>
      <c r="B49" s="1071">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1">
        <v>14</v>
      </c>
      <c r="B50" s="1071">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1">
        <v>15</v>
      </c>
      <c r="B51" s="1071">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1">
        <v>16</v>
      </c>
      <c r="B52" s="1071">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1">
        <v>17</v>
      </c>
      <c r="B53" s="1071">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1">
        <v>18</v>
      </c>
      <c r="B54" s="1071">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1">
        <v>19</v>
      </c>
      <c r="B55" s="1071">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1">
        <v>20</v>
      </c>
      <c r="B56" s="1071">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1">
        <v>21</v>
      </c>
      <c r="B57" s="1071">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1">
        <v>22</v>
      </c>
      <c r="B58" s="1071">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1">
        <v>23</v>
      </c>
      <c r="B59" s="1071">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1">
        <v>24</v>
      </c>
      <c r="B60" s="1071">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1">
        <v>25</v>
      </c>
      <c r="B61" s="1071">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1">
        <v>26</v>
      </c>
      <c r="B62" s="1071">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1">
        <v>27</v>
      </c>
      <c r="B63" s="1071">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1">
        <v>28</v>
      </c>
      <c r="B64" s="1071">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1">
        <v>29</v>
      </c>
      <c r="B65" s="1071">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1">
        <v>30</v>
      </c>
      <c r="B66" s="1071">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50" t="s">
        <v>300</v>
      </c>
      <c r="K69" s="366"/>
      <c r="L69" s="366"/>
      <c r="M69" s="366"/>
      <c r="N69" s="366"/>
      <c r="O69" s="366"/>
      <c r="P69" s="367" t="s">
        <v>27</v>
      </c>
      <c r="Q69" s="367"/>
      <c r="R69" s="367"/>
      <c r="S69" s="367"/>
      <c r="T69" s="367"/>
      <c r="U69" s="367"/>
      <c r="V69" s="367"/>
      <c r="W69" s="367"/>
      <c r="X69" s="367"/>
      <c r="Y69" s="368" t="s">
        <v>357</v>
      </c>
      <c r="Z69" s="369"/>
      <c r="AA69" s="369"/>
      <c r="AB69" s="369"/>
      <c r="AC69" s="150" t="s">
        <v>342</v>
      </c>
      <c r="AD69" s="150"/>
      <c r="AE69" s="150"/>
      <c r="AF69" s="150"/>
      <c r="AG69" s="150"/>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71">
        <v>1</v>
      </c>
      <c r="B70" s="1071">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1">
        <v>2</v>
      </c>
      <c r="B71" s="1071">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1">
        <v>3</v>
      </c>
      <c r="B72" s="1071">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1">
        <v>4</v>
      </c>
      <c r="B73" s="1071">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1">
        <v>5</v>
      </c>
      <c r="B74" s="1071">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1">
        <v>6</v>
      </c>
      <c r="B75" s="1071">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1">
        <v>7</v>
      </c>
      <c r="B76" s="1071">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1">
        <v>8</v>
      </c>
      <c r="B77" s="1071">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1">
        <v>9</v>
      </c>
      <c r="B78" s="1071">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1">
        <v>10</v>
      </c>
      <c r="B79" s="1071">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1">
        <v>11</v>
      </c>
      <c r="B80" s="1071">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1">
        <v>12</v>
      </c>
      <c r="B81" s="1071">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1">
        <v>13</v>
      </c>
      <c r="B82" s="1071">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1">
        <v>14</v>
      </c>
      <c r="B83" s="1071">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1">
        <v>15</v>
      </c>
      <c r="B84" s="1071">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1">
        <v>16</v>
      </c>
      <c r="B85" s="1071">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1">
        <v>17</v>
      </c>
      <c r="B86" s="1071">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1">
        <v>18</v>
      </c>
      <c r="B87" s="1071">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1">
        <v>19</v>
      </c>
      <c r="B88" s="1071">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1">
        <v>20</v>
      </c>
      <c r="B89" s="1071">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1">
        <v>21</v>
      </c>
      <c r="B90" s="1071">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1">
        <v>22</v>
      </c>
      <c r="B91" s="1071">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1">
        <v>23</v>
      </c>
      <c r="B92" s="1071">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1">
        <v>24</v>
      </c>
      <c r="B93" s="1071">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1">
        <v>25</v>
      </c>
      <c r="B94" s="1071">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1">
        <v>26</v>
      </c>
      <c r="B95" s="1071">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1">
        <v>27</v>
      </c>
      <c r="B96" s="1071">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1">
        <v>28</v>
      </c>
      <c r="B97" s="1071">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1">
        <v>29</v>
      </c>
      <c r="B98" s="1071">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1">
        <v>30</v>
      </c>
      <c r="B99" s="1071">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50"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50" t="s">
        <v>342</v>
      </c>
      <c r="AD102" s="150"/>
      <c r="AE102" s="150"/>
      <c r="AF102" s="150"/>
      <c r="AG102" s="150"/>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71">
        <v>1</v>
      </c>
      <c r="B103" s="1071">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1">
        <v>2</v>
      </c>
      <c r="B104" s="1071">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1">
        <v>3</v>
      </c>
      <c r="B105" s="1071">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1">
        <v>4</v>
      </c>
      <c r="B106" s="1071">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1">
        <v>5</v>
      </c>
      <c r="B107" s="1071">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1">
        <v>6</v>
      </c>
      <c r="B108" s="1071">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1">
        <v>7</v>
      </c>
      <c r="B109" s="1071">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1">
        <v>8</v>
      </c>
      <c r="B110" s="1071">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1">
        <v>9</v>
      </c>
      <c r="B111" s="1071">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1">
        <v>10</v>
      </c>
      <c r="B112" s="1071">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1">
        <v>11</v>
      </c>
      <c r="B113" s="1071">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1">
        <v>12</v>
      </c>
      <c r="B114" s="1071">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1">
        <v>13</v>
      </c>
      <c r="B115" s="1071">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1">
        <v>14</v>
      </c>
      <c r="B116" s="1071">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1">
        <v>15</v>
      </c>
      <c r="B117" s="1071">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1">
        <v>16</v>
      </c>
      <c r="B118" s="1071">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1">
        <v>17</v>
      </c>
      <c r="B119" s="1071">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1">
        <v>18</v>
      </c>
      <c r="B120" s="1071">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1">
        <v>19</v>
      </c>
      <c r="B121" s="1071">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1">
        <v>20</v>
      </c>
      <c r="B122" s="1071">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1">
        <v>21</v>
      </c>
      <c r="B123" s="1071">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1">
        <v>22</v>
      </c>
      <c r="B124" s="1071">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1">
        <v>23</v>
      </c>
      <c r="B125" s="1071">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1">
        <v>24</v>
      </c>
      <c r="B126" s="1071">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1">
        <v>25</v>
      </c>
      <c r="B127" s="1071">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1">
        <v>26</v>
      </c>
      <c r="B128" s="1071">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1">
        <v>27</v>
      </c>
      <c r="B129" s="1071">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1">
        <v>28</v>
      </c>
      <c r="B130" s="1071">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1">
        <v>29</v>
      </c>
      <c r="B131" s="1071">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1">
        <v>30</v>
      </c>
      <c r="B132" s="1071">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50"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50" t="s">
        <v>342</v>
      </c>
      <c r="AD135" s="150"/>
      <c r="AE135" s="150"/>
      <c r="AF135" s="150"/>
      <c r="AG135" s="150"/>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71">
        <v>1</v>
      </c>
      <c r="B136" s="1071">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1">
        <v>2</v>
      </c>
      <c r="B137" s="1071">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1">
        <v>3</v>
      </c>
      <c r="B138" s="1071">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1">
        <v>4</v>
      </c>
      <c r="B139" s="1071">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1">
        <v>5</v>
      </c>
      <c r="B140" s="1071">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1">
        <v>6</v>
      </c>
      <c r="B141" s="1071">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1">
        <v>7</v>
      </c>
      <c r="B142" s="1071">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1">
        <v>8</v>
      </c>
      <c r="B143" s="1071">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1">
        <v>9</v>
      </c>
      <c r="B144" s="1071">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1">
        <v>10</v>
      </c>
      <c r="B145" s="1071">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1">
        <v>11</v>
      </c>
      <c r="B146" s="1071">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1">
        <v>12</v>
      </c>
      <c r="B147" s="1071">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1">
        <v>13</v>
      </c>
      <c r="B148" s="1071">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1">
        <v>14</v>
      </c>
      <c r="B149" s="1071">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1">
        <v>15</v>
      </c>
      <c r="B150" s="1071">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1">
        <v>16</v>
      </c>
      <c r="B151" s="1071">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1">
        <v>17</v>
      </c>
      <c r="B152" s="1071">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1">
        <v>18</v>
      </c>
      <c r="B153" s="1071">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1">
        <v>19</v>
      </c>
      <c r="B154" s="1071">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1">
        <v>20</v>
      </c>
      <c r="B155" s="1071">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1">
        <v>21</v>
      </c>
      <c r="B156" s="1071">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1">
        <v>22</v>
      </c>
      <c r="B157" s="1071">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1">
        <v>23</v>
      </c>
      <c r="B158" s="1071">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1">
        <v>24</v>
      </c>
      <c r="B159" s="1071">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1">
        <v>25</v>
      </c>
      <c r="B160" s="1071">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1">
        <v>26</v>
      </c>
      <c r="B161" s="1071">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1">
        <v>27</v>
      </c>
      <c r="B162" s="1071">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1">
        <v>28</v>
      </c>
      <c r="B163" s="1071">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1">
        <v>29</v>
      </c>
      <c r="B164" s="1071">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1">
        <v>30</v>
      </c>
      <c r="B165" s="1071">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50"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50" t="s">
        <v>342</v>
      </c>
      <c r="AD168" s="150"/>
      <c r="AE168" s="150"/>
      <c r="AF168" s="150"/>
      <c r="AG168" s="150"/>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71">
        <v>1</v>
      </c>
      <c r="B169" s="1071">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1">
        <v>2</v>
      </c>
      <c r="B170" s="1071">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1">
        <v>3</v>
      </c>
      <c r="B171" s="1071">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1">
        <v>4</v>
      </c>
      <c r="B172" s="1071">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1">
        <v>5</v>
      </c>
      <c r="B173" s="1071">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1">
        <v>6</v>
      </c>
      <c r="B174" s="1071">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1">
        <v>7</v>
      </c>
      <c r="B175" s="1071">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1">
        <v>8</v>
      </c>
      <c r="B176" s="1071">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1">
        <v>9</v>
      </c>
      <c r="B177" s="1071">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1">
        <v>10</v>
      </c>
      <c r="B178" s="1071">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1">
        <v>11</v>
      </c>
      <c r="B179" s="1071">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1">
        <v>12</v>
      </c>
      <c r="B180" s="1071">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1">
        <v>13</v>
      </c>
      <c r="B181" s="1071">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1">
        <v>14</v>
      </c>
      <c r="B182" s="1071">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1">
        <v>15</v>
      </c>
      <c r="B183" s="1071">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1">
        <v>16</v>
      </c>
      <c r="B184" s="1071">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1">
        <v>17</v>
      </c>
      <c r="B185" s="1071">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1">
        <v>18</v>
      </c>
      <c r="B186" s="1071">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1">
        <v>19</v>
      </c>
      <c r="B187" s="1071">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1">
        <v>20</v>
      </c>
      <c r="B188" s="1071">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1">
        <v>21</v>
      </c>
      <c r="B189" s="1071">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1">
        <v>22</v>
      </c>
      <c r="B190" s="1071">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1">
        <v>23</v>
      </c>
      <c r="B191" s="1071">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1">
        <v>24</v>
      </c>
      <c r="B192" s="1071">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1">
        <v>25</v>
      </c>
      <c r="B193" s="1071">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1">
        <v>26</v>
      </c>
      <c r="B194" s="1071">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1">
        <v>27</v>
      </c>
      <c r="B195" s="1071">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1">
        <v>28</v>
      </c>
      <c r="B196" s="1071">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1">
        <v>29</v>
      </c>
      <c r="B197" s="1071">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1">
        <v>30</v>
      </c>
      <c r="B198" s="1071">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50"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50" t="s">
        <v>342</v>
      </c>
      <c r="AD201" s="150"/>
      <c r="AE201" s="150"/>
      <c r="AF201" s="150"/>
      <c r="AG201" s="150"/>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71">
        <v>1</v>
      </c>
      <c r="B202" s="1071">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1">
        <v>2</v>
      </c>
      <c r="B203" s="1071">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1">
        <v>3</v>
      </c>
      <c r="B204" s="1071">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1">
        <v>4</v>
      </c>
      <c r="B205" s="1071">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1">
        <v>5</v>
      </c>
      <c r="B206" s="1071">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1">
        <v>6</v>
      </c>
      <c r="B207" s="1071">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1">
        <v>7</v>
      </c>
      <c r="B208" s="1071">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1">
        <v>8</v>
      </c>
      <c r="B209" s="1071">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1">
        <v>9</v>
      </c>
      <c r="B210" s="1071">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1">
        <v>10</v>
      </c>
      <c r="B211" s="1071">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1">
        <v>11</v>
      </c>
      <c r="B212" s="1071">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1">
        <v>12</v>
      </c>
      <c r="B213" s="1071">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1">
        <v>13</v>
      </c>
      <c r="B214" s="1071">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1">
        <v>14</v>
      </c>
      <c r="B215" s="1071">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1">
        <v>15</v>
      </c>
      <c r="B216" s="1071">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1">
        <v>16</v>
      </c>
      <c r="B217" s="1071">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1">
        <v>17</v>
      </c>
      <c r="B218" s="1071">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1">
        <v>18</v>
      </c>
      <c r="B219" s="1071">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1">
        <v>19</v>
      </c>
      <c r="B220" s="1071">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1">
        <v>20</v>
      </c>
      <c r="B221" s="1071">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1">
        <v>21</v>
      </c>
      <c r="B222" s="1071">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1">
        <v>22</v>
      </c>
      <c r="B223" s="1071">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1">
        <v>23</v>
      </c>
      <c r="B224" s="1071">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1">
        <v>24</v>
      </c>
      <c r="B225" s="1071">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1">
        <v>25</v>
      </c>
      <c r="B226" s="1071">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1">
        <v>26</v>
      </c>
      <c r="B227" s="1071">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1">
        <v>27</v>
      </c>
      <c r="B228" s="1071">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1">
        <v>28</v>
      </c>
      <c r="B229" s="1071">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1">
        <v>29</v>
      </c>
      <c r="B230" s="1071">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1">
        <v>30</v>
      </c>
      <c r="B231" s="1071">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50"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50" t="s">
        <v>342</v>
      </c>
      <c r="AD234" s="150"/>
      <c r="AE234" s="150"/>
      <c r="AF234" s="150"/>
      <c r="AG234" s="150"/>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71">
        <v>1</v>
      </c>
      <c r="B235" s="1071">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1">
        <v>2</v>
      </c>
      <c r="B236" s="1071">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1">
        <v>3</v>
      </c>
      <c r="B237" s="1071">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1">
        <v>4</v>
      </c>
      <c r="B238" s="1071">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1">
        <v>5</v>
      </c>
      <c r="B239" s="1071">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1">
        <v>6</v>
      </c>
      <c r="B240" s="1071">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1">
        <v>7</v>
      </c>
      <c r="B241" s="1071">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1">
        <v>8</v>
      </c>
      <c r="B242" s="1071">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1">
        <v>9</v>
      </c>
      <c r="B243" s="1071">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1">
        <v>10</v>
      </c>
      <c r="B244" s="1071">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1">
        <v>11</v>
      </c>
      <c r="B245" s="1071">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1">
        <v>12</v>
      </c>
      <c r="B246" s="1071">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1">
        <v>13</v>
      </c>
      <c r="B247" s="1071">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1">
        <v>14</v>
      </c>
      <c r="B248" s="1071">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1">
        <v>15</v>
      </c>
      <c r="B249" s="1071">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1">
        <v>16</v>
      </c>
      <c r="B250" s="1071">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1">
        <v>17</v>
      </c>
      <c r="B251" s="1071">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1">
        <v>18</v>
      </c>
      <c r="B252" s="1071">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1">
        <v>19</v>
      </c>
      <c r="B253" s="1071">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1">
        <v>20</v>
      </c>
      <c r="B254" s="1071">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1">
        <v>21</v>
      </c>
      <c r="B255" s="1071">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1">
        <v>22</v>
      </c>
      <c r="B256" s="1071">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1">
        <v>23</v>
      </c>
      <c r="B257" s="1071">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1">
        <v>24</v>
      </c>
      <c r="B258" s="1071">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1">
        <v>25</v>
      </c>
      <c r="B259" s="1071">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1">
        <v>26</v>
      </c>
      <c r="B260" s="1071">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1">
        <v>27</v>
      </c>
      <c r="B261" s="1071">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1">
        <v>28</v>
      </c>
      <c r="B262" s="1071">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1">
        <v>29</v>
      </c>
      <c r="B263" s="1071">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1">
        <v>30</v>
      </c>
      <c r="B264" s="1071">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50"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50" t="s">
        <v>342</v>
      </c>
      <c r="AD267" s="150"/>
      <c r="AE267" s="150"/>
      <c r="AF267" s="150"/>
      <c r="AG267" s="150"/>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71">
        <v>1</v>
      </c>
      <c r="B268" s="1071">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1">
        <v>2</v>
      </c>
      <c r="B269" s="1071">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1">
        <v>3</v>
      </c>
      <c r="B270" s="1071">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1">
        <v>4</v>
      </c>
      <c r="B271" s="1071">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1">
        <v>5</v>
      </c>
      <c r="B272" s="1071">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1">
        <v>6</v>
      </c>
      <c r="B273" s="1071">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1">
        <v>7</v>
      </c>
      <c r="B274" s="1071">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1">
        <v>8</v>
      </c>
      <c r="B275" s="1071">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1">
        <v>9</v>
      </c>
      <c r="B276" s="1071">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1">
        <v>10</v>
      </c>
      <c r="B277" s="1071">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1">
        <v>11</v>
      </c>
      <c r="B278" s="1071">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1">
        <v>12</v>
      </c>
      <c r="B279" s="1071">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1">
        <v>13</v>
      </c>
      <c r="B280" s="1071">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1">
        <v>14</v>
      </c>
      <c r="B281" s="1071">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1">
        <v>15</v>
      </c>
      <c r="B282" s="1071">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1">
        <v>16</v>
      </c>
      <c r="B283" s="1071">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1">
        <v>17</v>
      </c>
      <c r="B284" s="1071">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1">
        <v>18</v>
      </c>
      <c r="B285" s="1071">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1">
        <v>19</v>
      </c>
      <c r="B286" s="1071">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1">
        <v>20</v>
      </c>
      <c r="B287" s="1071">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1">
        <v>21</v>
      </c>
      <c r="B288" s="1071">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1">
        <v>22</v>
      </c>
      <c r="B289" s="1071">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1">
        <v>23</v>
      </c>
      <c r="B290" s="1071">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1">
        <v>24</v>
      </c>
      <c r="B291" s="1071">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1">
        <v>25</v>
      </c>
      <c r="B292" s="1071">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1">
        <v>26</v>
      </c>
      <c r="B293" s="1071">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1">
        <v>27</v>
      </c>
      <c r="B294" s="1071">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1">
        <v>28</v>
      </c>
      <c r="B295" s="1071">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1">
        <v>29</v>
      </c>
      <c r="B296" s="1071">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1">
        <v>30</v>
      </c>
      <c r="B297" s="1071">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50"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50" t="s">
        <v>342</v>
      </c>
      <c r="AD300" s="150"/>
      <c r="AE300" s="150"/>
      <c r="AF300" s="150"/>
      <c r="AG300" s="150"/>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71">
        <v>1</v>
      </c>
      <c r="B301" s="1071">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1">
        <v>2</v>
      </c>
      <c r="B302" s="1071">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1">
        <v>3</v>
      </c>
      <c r="B303" s="1071">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1">
        <v>4</v>
      </c>
      <c r="B304" s="1071">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1">
        <v>5</v>
      </c>
      <c r="B305" s="1071">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1">
        <v>6</v>
      </c>
      <c r="B306" s="1071">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1">
        <v>7</v>
      </c>
      <c r="B307" s="1071">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1">
        <v>8</v>
      </c>
      <c r="B308" s="1071">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1">
        <v>9</v>
      </c>
      <c r="B309" s="1071">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1">
        <v>10</v>
      </c>
      <c r="B310" s="1071">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1">
        <v>11</v>
      </c>
      <c r="B311" s="1071">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1">
        <v>12</v>
      </c>
      <c r="B312" s="1071">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1">
        <v>13</v>
      </c>
      <c r="B313" s="1071">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1">
        <v>14</v>
      </c>
      <c r="B314" s="1071">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1">
        <v>15</v>
      </c>
      <c r="B315" s="1071">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1">
        <v>16</v>
      </c>
      <c r="B316" s="1071">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1">
        <v>17</v>
      </c>
      <c r="B317" s="1071">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1">
        <v>18</v>
      </c>
      <c r="B318" s="1071">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1">
        <v>19</v>
      </c>
      <c r="B319" s="1071">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1">
        <v>20</v>
      </c>
      <c r="B320" s="1071">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1">
        <v>21</v>
      </c>
      <c r="B321" s="1071">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1">
        <v>22</v>
      </c>
      <c r="B322" s="1071">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1">
        <v>23</v>
      </c>
      <c r="B323" s="1071">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1">
        <v>24</v>
      </c>
      <c r="B324" s="1071">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1">
        <v>25</v>
      </c>
      <c r="B325" s="1071">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1">
        <v>26</v>
      </c>
      <c r="B326" s="1071">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1">
        <v>27</v>
      </c>
      <c r="B327" s="1071">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1">
        <v>28</v>
      </c>
      <c r="B328" s="1071">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1">
        <v>29</v>
      </c>
      <c r="B329" s="1071">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1">
        <v>30</v>
      </c>
      <c r="B330" s="1071">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50"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50" t="s">
        <v>342</v>
      </c>
      <c r="AD333" s="150"/>
      <c r="AE333" s="150"/>
      <c r="AF333" s="150"/>
      <c r="AG333" s="150"/>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71">
        <v>1</v>
      </c>
      <c r="B334" s="1071">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1">
        <v>2</v>
      </c>
      <c r="B335" s="1071">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1">
        <v>3</v>
      </c>
      <c r="B336" s="1071">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1">
        <v>4</v>
      </c>
      <c r="B337" s="1071">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1">
        <v>5</v>
      </c>
      <c r="B338" s="1071">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1">
        <v>6</v>
      </c>
      <c r="B339" s="1071">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1">
        <v>7</v>
      </c>
      <c r="B340" s="1071">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1">
        <v>8</v>
      </c>
      <c r="B341" s="1071">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1">
        <v>9</v>
      </c>
      <c r="B342" s="1071">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1">
        <v>10</v>
      </c>
      <c r="B343" s="1071">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1">
        <v>11</v>
      </c>
      <c r="B344" s="1071">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1">
        <v>12</v>
      </c>
      <c r="B345" s="1071">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1">
        <v>13</v>
      </c>
      <c r="B346" s="1071">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1">
        <v>14</v>
      </c>
      <c r="B347" s="1071">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1">
        <v>15</v>
      </c>
      <c r="B348" s="1071">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1">
        <v>16</v>
      </c>
      <c r="B349" s="1071">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1">
        <v>17</v>
      </c>
      <c r="B350" s="1071">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1">
        <v>18</v>
      </c>
      <c r="B351" s="1071">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1">
        <v>19</v>
      </c>
      <c r="B352" s="1071">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1">
        <v>20</v>
      </c>
      <c r="B353" s="1071">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1">
        <v>21</v>
      </c>
      <c r="B354" s="1071">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1">
        <v>22</v>
      </c>
      <c r="B355" s="1071">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1">
        <v>23</v>
      </c>
      <c r="B356" s="1071">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1">
        <v>24</v>
      </c>
      <c r="B357" s="1071">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1">
        <v>25</v>
      </c>
      <c r="B358" s="1071">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1">
        <v>26</v>
      </c>
      <c r="B359" s="1071">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1">
        <v>27</v>
      </c>
      <c r="B360" s="1071">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1">
        <v>28</v>
      </c>
      <c r="B361" s="1071">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1">
        <v>29</v>
      </c>
      <c r="B362" s="1071">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1">
        <v>30</v>
      </c>
      <c r="B363" s="1071">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50"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50" t="s">
        <v>342</v>
      </c>
      <c r="AD366" s="150"/>
      <c r="AE366" s="150"/>
      <c r="AF366" s="150"/>
      <c r="AG366" s="150"/>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71">
        <v>1</v>
      </c>
      <c r="B367" s="1071">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1">
        <v>2</v>
      </c>
      <c r="B368" s="1071">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1">
        <v>3</v>
      </c>
      <c r="B369" s="1071">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1">
        <v>4</v>
      </c>
      <c r="B370" s="1071">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1">
        <v>5</v>
      </c>
      <c r="B371" s="1071">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1">
        <v>6</v>
      </c>
      <c r="B372" s="1071">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1">
        <v>7</v>
      </c>
      <c r="B373" s="1071">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1">
        <v>8</v>
      </c>
      <c r="B374" s="1071">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1">
        <v>9</v>
      </c>
      <c r="B375" s="1071">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1">
        <v>10</v>
      </c>
      <c r="B376" s="1071">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1">
        <v>11</v>
      </c>
      <c r="B377" s="1071">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1">
        <v>12</v>
      </c>
      <c r="B378" s="1071">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1">
        <v>13</v>
      </c>
      <c r="B379" s="1071">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1">
        <v>14</v>
      </c>
      <c r="B380" s="1071">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1">
        <v>15</v>
      </c>
      <c r="B381" s="1071">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1">
        <v>16</v>
      </c>
      <c r="B382" s="1071">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1">
        <v>17</v>
      </c>
      <c r="B383" s="1071">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1">
        <v>18</v>
      </c>
      <c r="B384" s="1071">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1">
        <v>19</v>
      </c>
      <c r="B385" s="1071">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1">
        <v>20</v>
      </c>
      <c r="B386" s="1071">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1">
        <v>21</v>
      </c>
      <c r="B387" s="1071">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1">
        <v>22</v>
      </c>
      <c r="B388" s="1071">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1">
        <v>23</v>
      </c>
      <c r="B389" s="1071">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1">
        <v>24</v>
      </c>
      <c r="B390" s="1071">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1">
        <v>25</v>
      </c>
      <c r="B391" s="1071">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1">
        <v>26</v>
      </c>
      <c r="B392" s="1071">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1">
        <v>27</v>
      </c>
      <c r="B393" s="1071">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1">
        <v>28</v>
      </c>
      <c r="B394" s="1071">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1">
        <v>29</v>
      </c>
      <c r="B395" s="1071">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1">
        <v>30</v>
      </c>
      <c r="B396" s="1071">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50"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50" t="s">
        <v>342</v>
      </c>
      <c r="AD399" s="150"/>
      <c r="AE399" s="150"/>
      <c r="AF399" s="150"/>
      <c r="AG399" s="150"/>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71">
        <v>1</v>
      </c>
      <c r="B400" s="1071">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1">
        <v>2</v>
      </c>
      <c r="B401" s="1071">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1">
        <v>3</v>
      </c>
      <c r="B402" s="1071">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1">
        <v>4</v>
      </c>
      <c r="B403" s="1071">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1">
        <v>5</v>
      </c>
      <c r="B404" s="1071">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1">
        <v>6</v>
      </c>
      <c r="B405" s="1071">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1">
        <v>7</v>
      </c>
      <c r="B406" s="1071">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1">
        <v>8</v>
      </c>
      <c r="B407" s="1071">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1">
        <v>9</v>
      </c>
      <c r="B408" s="1071">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1">
        <v>10</v>
      </c>
      <c r="B409" s="1071">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1">
        <v>11</v>
      </c>
      <c r="B410" s="1071">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1">
        <v>12</v>
      </c>
      <c r="B411" s="1071">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1">
        <v>13</v>
      </c>
      <c r="B412" s="1071">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1">
        <v>14</v>
      </c>
      <c r="B413" s="1071">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1">
        <v>15</v>
      </c>
      <c r="B414" s="1071">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1">
        <v>16</v>
      </c>
      <c r="B415" s="1071">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1">
        <v>17</v>
      </c>
      <c r="B416" s="1071">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1">
        <v>18</v>
      </c>
      <c r="B417" s="1071">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1">
        <v>19</v>
      </c>
      <c r="B418" s="1071">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1">
        <v>20</v>
      </c>
      <c r="B419" s="1071">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1">
        <v>21</v>
      </c>
      <c r="B420" s="1071">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1">
        <v>22</v>
      </c>
      <c r="B421" s="1071">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1">
        <v>23</v>
      </c>
      <c r="B422" s="1071">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1">
        <v>24</v>
      </c>
      <c r="B423" s="1071">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1">
        <v>25</v>
      </c>
      <c r="B424" s="1071">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1">
        <v>26</v>
      </c>
      <c r="B425" s="1071">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1">
        <v>27</v>
      </c>
      <c r="B426" s="1071">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1">
        <v>28</v>
      </c>
      <c r="B427" s="1071">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1">
        <v>29</v>
      </c>
      <c r="B428" s="1071">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1">
        <v>30</v>
      </c>
      <c r="B429" s="1071">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50"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50" t="s">
        <v>342</v>
      </c>
      <c r="AD432" s="150"/>
      <c r="AE432" s="150"/>
      <c r="AF432" s="150"/>
      <c r="AG432" s="150"/>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71">
        <v>1</v>
      </c>
      <c r="B433" s="1071">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1">
        <v>2</v>
      </c>
      <c r="B434" s="1071">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1">
        <v>3</v>
      </c>
      <c r="B435" s="1071">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1">
        <v>4</v>
      </c>
      <c r="B436" s="1071">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1">
        <v>5</v>
      </c>
      <c r="B437" s="1071">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1">
        <v>6</v>
      </c>
      <c r="B438" s="1071">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1">
        <v>7</v>
      </c>
      <c r="B439" s="1071">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1">
        <v>8</v>
      </c>
      <c r="B440" s="1071">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1">
        <v>9</v>
      </c>
      <c r="B441" s="1071">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1">
        <v>10</v>
      </c>
      <c r="B442" s="1071">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1">
        <v>11</v>
      </c>
      <c r="B443" s="1071">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1">
        <v>12</v>
      </c>
      <c r="B444" s="1071">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1">
        <v>13</v>
      </c>
      <c r="B445" s="1071">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1">
        <v>14</v>
      </c>
      <c r="B446" s="1071">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1">
        <v>15</v>
      </c>
      <c r="B447" s="1071">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1">
        <v>16</v>
      </c>
      <c r="B448" s="1071">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1">
        <v>17</v>
      </c>
      <c r="B449" s="1071">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1">
        <v>18</v>
      </c>
      <c r="B450" s="1071">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1">
        <v>19</v>
      </c>
      <c r="B451" s="1071">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1">
        <v>20</v>
      </c>
      <c r="B452" s="1071">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1">
        <v>21</v>
      </c>
      <c r="B453" s="1071">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1">
        <v>22</v>
      </c>
      <c r="B454" s="1071">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1">
        <v>23</v>
      </c>
      <c r="B455" s="1071">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1">
        <v>24</v>
      </c>
      <c r="B456" s="1071">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1">
        <v>25</v>
      </c>
      <c r="B457" s="1071">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1">
        <v>26</v>
      </c>
      <c r="B458" s="1071">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1">
        <v>27</v>
      </c>
      <c r="B459" s="1071">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1">
        <v>28</v>
      </c>
      <c r="B460" s="1071">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1">
        <v>29</v>
      </c>
      <c r="B461" s="1071">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1">
        <v>30</v>
      </c>
      <c r="B462" s="1071">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50"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50" t="s">
        <v>342</v>
      </c>
      <c r="AD465" s="150"/>
      <c r="AE465" s="150"/>
      <c r="AF465" s="150"/>
      <c r="AG465" s="150"/>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71">
        <v>1</v>
      </c>
      <c r="B466" s="1071">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1">
        <v>2</v>
      </c>
      <c r="B467" s="1071">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1">
        <v>3</v>
      </c>
      <c r="B468" s="1071">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1">
        <v>4</v>
      </c>
      <c r="B469" s="1071">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1">
        <v>5</v>
      </c>
      <c r="B470" s="1071">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1">
        <v>6</v>
      </c>
      <c r="B471" s="1071">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1">
        <v>7</v>
      </c>
      <c r="B472" s="1071">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1">
        <v>8</v>
      </c>
      <c r="B473" s="1071">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1">
        <v>9</v>
      </c>
      <c r="B474" s="1071">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1">
        <v>10</v>
      </c>
      <c r="B475" s="1071">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1">
        <v>11</v>
      </c>
      <c r="B476" s="1071">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1">
        <v>12</v>
      </c>
      <c r="B477" s="1071">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1">
        <v>13</v>
      </c>
      <c r="B478" s="1071">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1">
        <v>14</v>
      </c>
      <c r="B479" s="1071">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1">
        <v>15</v>
      </c>
      <c r="B480" s="1071">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1">
        <v>16</v>
      </c>
      <c r="B481" s="1071">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1">
        <v>17</v>
      </c>
      <c r="B482" s="1071">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1">
        <v>18</v>
      </c>
      <c r="B483" s="1071">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1">
        <v>19</v>
      </c>
      <c r="B484" s="1071">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1">
        <v>20</v>
      </c>
      <c r="B485" s="1071">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1">
        <v>21</v>
      </c>
      <c r="B486" s="1071">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1">
        <v>22</v>
      </c>
      <c r="B487" s="1071">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1">
        <v>23</v>
      </c>
      <c r="B488" s="1071">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1">
        <v>24</v>
      </c>
      <c r="B489" s="1071">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1">
        <v>25</v>
      </c>
      <c r="B490" s="1071">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1">
        <v>26</v>
      </c>
      <c r="B491" s="1071">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1">
        <v>27</v>
      </c>
      <c r="B492" s="1071">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1">
        <v>28</v>
      </c>
      <c r="B493" s="1071">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1">
        <v>29</v>
      </c>
      <c r="B494" s="1071">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1">
        <v>30</v>
      </c>
      <c r="B495" s="1071">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50"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50" t="s">
        <v>342</v>
      </c>
      <c r="AD498" s="150"/>
      <c r="AE498" s="150"/>
      <c r="AF498" s="150"/>
      <c r="AG498" s="150"/>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71">
        <v>1</v>
      </c>
      <c r="B499" s="1071">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1">
        <v>2</v>
      </c>
      <c r="B500" s="1071">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1">
        <v>3</v>
      </c>
      <c r="B501" s="1071">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1">
        <v>4</v>
      </c>
      <c r="B502" s="1071">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1">
        <v>5</v>
      </c>
      <c r="B503" s="1071">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1">
        <v>6</v>
      </c>
      <c r="B504" s="1071">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1">
        <v>7</v>
      </c>
      <c r="B505" s="1071">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1">
        <v>8</v>
      </c>
      <c r="B506" s="1071">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1">
        <v>9</v>
      </c>
      <c r="B507" s="1071">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1">
        <v>10</v>
      </c>
      <c r="B508" s="1071">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1">
        <v>11</v>
      </c>
      <c r="B509" s="1071">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1">
        <v>12</v>
      </c>
      <c r="B510" s="1071">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1">
        <v>13</v>
      </c>
      <c r="B511" s="1071">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1">
        <v>14</v>
      </c>
      <c r="B512" s="1071">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1">
        <v>15</v>
      </c>
      <c r="B513" s="1071">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1">
        <v>16</v>
      </c>
      <c r="B514" s="1071">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1">
        <v>17</v>
      </c>
      <c r="B515" s="1071">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1">
        <v>18</v>
      </c>
      <c r="B516" s="1071">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1">
        <v>19</v>
      </c>
      <c r="B517" s="1071">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1">
        <v>20</v>
      </c>
      <c r="B518" s="1071">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1">
        <v>21</v>
      </c>
      <c r="B519" s="1071">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1">
        <v>22</v>
      </c>
      <c r="B520" s="1071">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1">
        <v>23</v>
      </c>
      <c r="B521" s="1071">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1">
        <v>24</v>
      </c>
      <c r="B522" s="1071">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1">
        <v>25</v>
      </c>
      <c r="B523" s="1071">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1">
        <v>26</v>
      </c>
      <c r="B524" s="1071">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1">
        <v>27</v>
      </c>
      <c r="B525" s="1071">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1">
        <v>28</v>
      </c>
      <c r="B526" s="1071">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1">
        <v>29</v>
      </c>
      <c r="B527" s="1071">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1">
        <v>30</v>
      </c>
      <c r="B528" s="1071">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50"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50" t="s">
        <v>342</v>
      </c>
      <c r="AD531" s="150"/>
      <c r="AE531" s="150"/>
      <c r="AF531" s="150"/>
      <c r="AG531" s="150"/>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71">
        <v>1</v>
      </c>
      <c r="B532" s="1071">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1">
        <v>2</v>
      </c>
      <c r="B533" s="1071">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1">
        <v>3</v>
      </c>
      <c r="B534" s="1071">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1">
        <v>4</v>
      </c>
      <c r="B535" s="1071">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1">
        <v>5</v>
      </c>
      <c r="B536" s="1071">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1">
        <v>6</v>
      </c>
      <c r="B537" s="1071">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1">
        <v>7</v>
      </c>
      <c r="B538" s="1071">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1">
        <v>8</v>
      </c>
      <c r="B539" s="1071">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1">
        <v>9</v>
      </c>
      <c r="B540" s="1071">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1">
        <v>10</v>
      </c>
      <c r="B541" s="1071">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1">
        <v>11</v>
      </c>
      <c r="B542" s="1071">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1">
        <v>12</v>
      </c>
      <c r="B543" s="1071">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1">
        <v>13</v>
      </c>
      <c r="B544" s="1071">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1">
        <v>14</v>
      </c>
      <c r="B545" s="1071">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1">
        <v>15</v>
      </c>
      <c r="B546" s="1071">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1">
        <v>16</v>
      </c>
      <c r="B547" s="1071">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1">
        <v>17</v>
      </c>
      <c r="B548" s="1071">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1">
        <v>18</v>
      </c>
      <c r="B549" s="1071">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1">
        <v>19</v>
      </c>
      <c r="B550" s="1071">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1">
        <v>20</v>
      </c>
      <c r="B551" s="1071">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1">
        <v>21</v>
      </c>
      <c r="B552" s="1071">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1">
        <v>22</v>
      </c>
      <c r="B553" s="1071">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1">
        <v>23</v>
      </c>
      <c r="B554" s="1071">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1">
        <v>24</v>
      </c>
      <c r="B555" s="1071">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1">
        <v>25</v>
      </c>
      <c r="B556" s="1071">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1">
        <v>26</v>
      </c>
      <c r="B557" s="1071">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1">
        <v>27</v>
      </c>
      <c r="B558" s="1071">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1">
        <v>28</v>
      </c>
      <c r="B559" s="1071">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1">
        <v>29</v>
      </c>
      <c r="B560" s="1071">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1">
        <v>30</v>
      </c>
      <c r="B561" s="1071">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50"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50" t="s">
        <v>342</v>
      </c>
      <c r="AD564" s="150"/>
      <c r="AE564" s="150"/>
      <c r="AF564" s="150"/>
      <c r="AG564" s="150"/>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71">
        <v>1</v>
      </c>
      <c r="B565" s="1071">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1">
        <v>2</v>
      </c>
      <c r="B566" s="1071">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1">
        <v>3</v>
      </c>
      <c r="B567" s="1071">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1">
        <v>4</v>
      </c>
      <c r="B568" s="1071">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1">
        <v>5</v>
      </c>
      <c r="B569" s="1071">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1">
        <v>6</v>
      </c>
      <c r="B570" s="1071">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1">
        <v>7</v>
      </c>
      <c r="B571" s="1071">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1">
        <v>8</v>
      </c>
      <c r="B572" s="1071">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1">
        <v>9</v>
      </c>
      <c r="B573" s="1071">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1">
        <v>10</v>
      </c>
      <c r="B574" s="1071">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1">
        <v>11</v>
      </c>
      <c r="B575" s="1071">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1">
        <v>12</v>
      </c>
      <c r="B576" s="1071">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1">
        <v>13</v>
      </c>
      <c r="B577" s="1071">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1">
        <v>14</v>
      </c>
      <c r="B578" s="1071">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1">
        <v>15</v>
      </c>
      <c r="B579" s="1071">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1">
        <v>16</v>
      </c>
      <c r="B580" s="1071">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1">
        <v>17</v>
      </c>
      <c r="B581" s="1071">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1">
        <v>18</v>
      </c>
      <c r="B582" s="1071">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1">
        <v>19</v>
      </c>
      <c r="B583" s="1071">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1">
        <v>20</v>
      </c>
      <c r="B584" s="1071">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1">
        <v>21</v>
      </c>
      <c r="B585" s="1071">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1">
        <v>22</v>
      </c>
      <c r="B586" s="1071">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1">
        <v>23</v>
      </c>
      <c r="B587" s="1071">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1">
        <v>24</v>
      </c>
      <c r="B588" s="1071">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1">
        <v>25</v>
      </c>
      <c r="B589" s="1071">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1">
        <v>26</v>
      </c>
      <c r="B590" s="1071">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1">
        <v>27</v>
      </c>
      <c r="B591" s="1071">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1">
        <v>28</v>
      </c>
      <c r="B592" s="1071">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1">
        <v>29</v>
      </c>
      <c r="B593" s="1071">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1">
        <v>30</v>
      </c>
      <c r="B594" s="1071">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50"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50" t="s">
        <v>342</v>
      </c>
      <c r="AD597" s="150"/>
      <c r="AE597" s="150"/>
      <c r="AF597" s="150"/>
      <c r="AG597" s="150"/>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71">
        <v>1</v>
      </c>
      <c r="B598" s="1071">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1">
        <v>2</v>
      </c>
      <c r="B599" s="1071">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1">
        <v>3</v>
      </c>
      <c r="B600" s="1071">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1">
        <v>4</v>
      </c>
      <c r="B601" s="1071">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1">
        <v>5</v>
      </c>
      <c r="B602" s="1071">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1">
        <v>6</v>
      </c>
      <c r="B603" s="1071">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1">
        <v>7</v>
      </c>
      <c r="B604" s="1071">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1">
        <v>8</v>
      </c>
      <c r="B605" s="1071">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1">
        <v>9</v>
      </c>
      <c r="B606" s="1071">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1">
        <v>10</v>
      </c>
      <c r="B607" s="1071">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1">
        <v>11</v>
      </c>
      <c r="B608" s="1071">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1">
        <v>12</v>
      </c>
      <c r="B609" s="1071">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1">
        <v>13</v>
      </c>
      <c r="B610" s="1071">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1">
        <v>14</v>
      </c>
      <c r="B611" s="1071">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1">
        <v>15</v>
      </c>
      <c r="B612" s="1071">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1">
        <v>16</v>
      </c>
      <c r="B613" s="1071">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1">
        <v>17</v>
      </c>
      <c r="B614" s="1071">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1">
        <v>18</v>
      </c>
      <c r="B615" s="1071">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1">
        <v>19</v>
      </c>
      <c r="B616" s="1071">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1">
        <v>20</v>
      </c>
      <c r="B617" s="1071">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1">
        <v>21</v>
      </c>
      <c r="B618" s="1071">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1">
        <v>22</v>
      </c>
      <c r="B619" s="1071">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1">
        <v>23</v>
      </c>
      <c r="B620" s="1071">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1">
        <v>24</v>
      </c>
      <c r="B621" s="1071">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1">
        <v>25</v>
      </c>
      <c r="B622" s="1071">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1">
        <v>26</v>
      </c>
      <c r="B623" s="1071">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1">
        <v>27</v>
      </c>
      <c r="B624" s="1071">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1">
        <v>28</v>
      </c>
      <c r="B625" s="1071">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1">
        <v>29</v>
      </c>
      <c r="B626" s="1071">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1">
        <v>30</v>
      </c>
      <c r="B627" s="1071">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50"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50" t="s">
        <v>342</v>
      </c>
      <c r="AD630" s="150"/>
      <c r="AE630" s="150"/>
      <c r="AF630" s="150"/>
      <c r="AG630" s="150"/>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71">
        <v>1</v>
      </c>
      <c r="B631" s="1071">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1">
        <v>2</v>
      </c>
      <c r="B632" s="1071">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1">
        <v>3</v>
      </c>
      <c r="B633" s="1071">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1">
        <v>4</v>
      </c>
      <c r="B634" s="1071">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1">
        <v>5</v>
      </c>
      <c r="B635" s="1071">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1">
        <v>6</v>
      </c>
      <c r="B636" s="1071">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1">
        <v>7</v>
      </c>
      <c r="B637" s="1071">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1">
        <v>8</v>
      </c>
      <c r="B638" s="1071">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1">
        <v>9</v>
      </c>
      <c r="B639" s="1071">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1">
        <v>10</v>
      </c>
      <c r="B640" s="1071">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1">
        <v>11</v>
      </c>
      <c r="B641" s="1071">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1">
        <v>12</v>
      </c>
      <c r="B642" s="1071">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1">
        <v>13</v>
      </c>
      <c r="B643" s="1071">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1">
        <v>14</v>
      </c>
      <c r="B644" s="1071">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1">
        <v>15</v>
      </c>
      <c r="B645" s="1071">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1">
        <v>16</v>
      </c>
      <c r="B646" s="1071">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1">
        <v>17</v>
      </c>
      <c r="B647" s="1071">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1">
        <v>18</v>
      </c>
      <c r="B648" s="1071">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1">
        <v>19</v>
      </c>
      <c r="B649" s="1071">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1">
        <v>20</v>
      </c>
      <c r="B650" s="1071">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1">
        <v>21</v>
      </c>
      <c r="B651" s="1071">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1">
        <v>22</v>
      </c>
      <c r="B652" s="1071">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1">
        <v>23</v>
      </c>
      <c r="B653" s="1071">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1">
        <v>24</v>
      </c>
      <c r="B654" s="1071">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1">
        <v>25</v>
      </c>
      <c r="B655" s="1071">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1">
        <v>26</v>
      </c>
      <c r="B656" s="1071">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1">
        <v>27</v>
      </c>
      <c r="B657" s="1071">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1">
        <v>28</v>
      </c>
      <c r="B658" s="1071">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1">
        <v>29</v>
      </c>
      <c r="B659" s="1071">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1">
        <v>30</v>
      </c>
      <c r="B660" s="1071">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50"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50" t="s">
        <v>342</v>
      </c>
      <c r="AD663" s="150"/>
      <c r="AE663" s="150"/>
      <c r="AF663" s="150"/>
      <c r="AG663" s="150"/>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71">
        <v>1</v>
      </c>
      <c r="B664" s="1071">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1">
        <v>2</v>
      </c>
      <c r="B665" s="1071">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1">
        <v>3</v>
      </c>
      <c r="B666" s="1071">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1">
        <v>4</v>
      </c>
      <c r="B667" s="1071">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1">
        <v>5</v>
      </c>
      <c r="B668" s="1071">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1">
        <v>6</v>
      </c>
      <c r="B669" s="1071">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1">
        <v>7</v>
      </c>
      <c r="B670" s="1071">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1">
        <v>8</v>
      </c>
      <c r="B671" s="1071">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1">
        <v>9</v>
      </c>
      <c r="B672" s="1071">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1">
        <v>10</v>
      </c>
      <c r="B673" s="1071">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1">
        <v>11</v>
      </c>
      <c r="B674" s="1071">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1">
        <v>12</v>
      </c>
      <c r="B675" s="1071">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1">
        <v>13</v>
      </c>
      <c r="B676" s="1071">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1">
        <v>14</v>
      </c>
      <c r="B677" s="1071">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1">
        <v>15</v>
      </c>
      <c r="B678" s="1071">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1">
        <v>16</v>
      </c>
      <c r="B679" s="1071">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1">
        <v>17</v>
      </c>
      <c r="B680" s="1071">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1">
        <v>18</v>
      </c>
      <c r="B681" s="1071">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1">
        <v>19</v>
      </c>
      <c r="B682" s="1071">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1">
        <v>20</v>
      </c>
      <c r="B683" s="1071">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1">
        <v>21</v>
      </c>
      <c r="B684" s="1071">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1">
        <v>22</v>
      </c>
      <c r="B685" s="1071">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1">
        <v>23</v>
      </c>
      <c r="B686" s="1071">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1">
        <v>24</v>
      </c>
      <c r="B687" s="1071">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1">
        <v>25</v>
      </c>
      <c r="B688" s="1071">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1">
        <v>26</v>
      </c>
      <c r="B689" s="1071">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1">
        <v>27</v>
      </c>
      <c r="B690" s="1071">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1">
        <v>28</v>
      </c>
      <c r="B691" s="1071">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1">
        <v>29</v>
      </c>
      <c r="B692" s="1071">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1">
        <v>30</v>
      </c>
      <c r="B693" s="1071">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50"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50" t="s">
        <v>342</v>
      </c>
      <c r="AD696" s="150"/>
      <c r="AE696" s="150"/>
      <c r="AF696" s="150"/>
      <c r="AG696" s="150"/>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71">
        <v>1</v>
      </c>
      <c r="B697" s="1071">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1">
        <v>2</v>
      </c>
      <c r="B698" s="1071">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1">
        <v>3</v>
      </c>
      <c r="B699" s="1071">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1">
        <v>4</v>
      </c>
      <c r="B700" s="1071">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1">
        <v>5</v>
      </c>
      <c r="B701" s="1071">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1">
        <v>6</v>
      </c>
      <c r="B702" s="1071">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1">
        <v>7</v>
      </c>
      <c r="B703" s="1071">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1">
        <v>8</v>
      </c>
      <c r="B704" s="1071">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1">
        <v>9</v>
      </c>
      <c r="B705" s="1071">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1">
        <v>10</v>
      </c>
      <c r="B706" s="1071">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1">
        <v>11</v>
      </c>
      <c r="B707" s="1071">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1">
        <v>12</v>
      </c>
      <c r="B708" s="1071">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1">
        <v>13</v>
      </c>
      <c r="B709" s="1071">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1">
        <v>14</v>
      </c>
      <c r="B710" s="1071">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1">
        <v>15</v>
      </c>
      <c r="B711" s="1071">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1">
        <v>16</v>
      </c>
      <c r="B712" s="1071">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1">
        <v>17</v>
      </c>
      <c r="B713" s="1071">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1">
        <v>18</v>
      </c>
      <c r="B714" s="1071">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1">
        <v>19</v>
      </c>
      <c r="B715" s="1071">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1">
        <v>20</v>
      </c>
      <c r="B716" s="1071">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1">
        <v>21</v>
      </c>
      <c r="B717" s="1071">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1">
        <v>22</v>
      </c>
      <c r="B718" s="1071">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1">
        <v>23</v>
      </c>
      <c r="B719" s="1071">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1">
        <v>24</v>
      </c>
      <c r="B720" s="1071">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1">
        <v>25</v>
      </c>
      <c r="B721" s="1071">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1">
        <v>26</v>
      </c>
      <c r="B722" s="1071">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1">
        <v>27</v>
      </c>
      <c r="B723" s="1071">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1">
        <v>28</v>
      </c>
      <c r="B724" s="1071">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1">
        <v>29</v>
      </c>
      <c r="B725" s="1071">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1">
        <v>30</v>
      </c>
      <c r="B726" s="1071">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50"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50" t="s">
        <v>342</v>
      </c>
      <c r="AD729" s="150"/>
      <c r="AE729" s="150"/>
      <c r="AF729" s="150"/>
      <c r="AG729" s="150"/>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71">
        <v>1</v>
      </c>
      <c r="B730" s="1071">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1">
        <v>2</v>
      </c>
      <c r="B731" s="1071">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1">
        <v>3</v>
      </c>
      <c r="B732" s="1071">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1">
        <v>4</v>
      </c>
      <c r="B733" s="1071">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1">
        <v>5</v>
      </c>
      <c r="B734" s="1071">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1">
        <v>6</v>
      </c>
      <c r="B735" s="1071">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1">
        <v>7</v>
      </c>
      <c r="B736" s="1071">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1">
        <v>8</v>
      </c>
      <c r="B737" s="1071">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1">
        <v>9</v>
      </c>
      <c r="B738" s="1071">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1">
        <v>10</v>
      </c>
      <c r="B739" s="1071">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1">
        <v>11</v>
      </c>
      <c r="B740" s="1071">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1">
        <v>12</v>
      </c>
      <c r="B741" s="1071">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1">
        <v>13</v>
      </c>
      <c r="B742" s="1071">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1">
        <v>14</v>
      </c>
      <c r="B743" s="1071">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1">
        <v>15</v>
      </c>
      <c r="B744" s="1071">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1">
        <v>16</v>
      </c>
      <c r="B745" s="1071">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1">
        <v>17</v>
      </c>
      <c r="B746" s="1071">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1">
        <v>18</v>
      </c>
      <c r="B747" s="1071">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1">
        <v>19</v>
      </c>
      <c r="B748" s="1071">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1">
        <v>20</v>
      </c>
      <c r="B749" s="1071">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1">
        <v>21</v>
      </c>
      <c r="B750" s="1071">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1">
        <v>22</v>
      </c>
      <c r="B751" s="1071">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1">
        <v>23</v>
      </c>
      <c r="B752" s="1071">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1">
        <v>24</v>
      </c>
      <c r="B753" s="1071">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1">
        <v>25</v>
      </c>
      <c r="B754" s="1071">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1">
        <v>26</v>
      </c>
      <c r="B755" s="1071">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1">
        <v>27</v>
      </c>
      <c r="B756" s="1071">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1">
        <v>28</v>
      </c>
      <c r="B757" s="1071">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1">
        <v>29</v>
      </c>
      <c r="B758" s="1071">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1">
        <v>30</v>
      </c>
      <c r="B759" s="1071">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50"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50" t="s">
        <v>342</v>
      </c>
      <c r="AD762" s="150"/>
      <c r="AE762" s="150"/>
      <c r="AF762" s="150"/>
      <c r="AG762" s="150"/>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71">
        <v>1</v>
      </c>
      <c r="B763" s="1071">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1">
        <v>2</v>
      </c>
      <c r="B764" s="1071">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1">
        <v>3</v>
      </c>
      <c r="B765" s="1071">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1">
        <v>4</v>
      </c>
      <c r="B766" s="1071">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1">
        <v>5</v>
      </c>
      <c r="B767" s="1071">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1">
        <v>6</v>
      </c>
      <c r="B768" s="1071">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1">
        <v>7</v>
      </c>
      <c r="B769" s="1071">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1">
        <v>8</v>
      </c>
      <c r="B770" s="1071">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1">
        <v>9</v>
      </c>
      <c r="B771" s="1071">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1">
        <v>10</v>
      </c>
      <c r="B772" s="1071">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1">
        <v>11</v>
      </c>
      <c r="B773" s="1071">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1">
        <v>12</v>
      </c>
      <c r="B774" s="1071">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1">
        <v>13</v>
      </c>
      <c r="B775" s="1071">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1">
        <v>14</v>
      </c>
      <c r="B776" s="1071">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1">
        <v>15</v>
      </c>
      <c r="B777" s="1071">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1">
        <v>16</v>
      </c>
      <c r="B778" s="1071">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1">
        <v>17</v>
      </c>
      <c r="B779" s="1071">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1">
        <v>18</v>
      </c>
      <c r="B780" s="1071">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1">
        <v>19</v>
      </c>
      <c r="B781" s="1071">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1">
        <v>20</v>
      </c>
      <c r="B782" s="1071">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1">
        <v>21</v>
      </c>
      <c r="B783" s="1071">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1">
        <v>22</v>
      </c>
      <c r="B784" s="1071">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1">
        <v>23</v>
      </c>
      <c r="B785" s="1071">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1">
        <v>24</v>
      </c>
      <c r="B786" s="1071">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1">
        <v>25</v>
      </c>
      <c r="B787" s="1071">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1">
        <v>26</v>
      </c>
      <c r="B788" s="1071">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1">
        <v>27</v>
      </c>
      <c r="B789" s="1071">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1">
        <v>28</v>
      </c>
      <c r="B790" s="1071">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1">
        <v>29</v>
      </c>
      <c r="B791" s="1071">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1">
        <v>30</v>
      </c>
      <c r="B792" s="1071">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50"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50" t="s">
        <v>342</v>
      </c>
      <c r="AD795" s="150"/>
      <c r="AE795" s="150"/>
      <c r="AF795" s="150"/>
      <c r="AG795" s="150"/>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71">
        <v>1</v>
      </c>
      <c r="B796" s="1071">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1">
        <v>2</v>
      </c>
      <c r="B797" s="1071">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1">
        <v>3</v>
      </c>
      <c r="B798" s="1071">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1">
        <v>4</v>
      </c>
      <c r="B799" s="1071">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1">
        <v>5</v>
      </c>
      <c r="B800" s="1071">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1">
        <v>6</v>
      </c>
      <c r="B801" s="1071">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1">
        <v>7</v>
      </c>
      <c r="B802" s="1071">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1">
        <v>8</v>
      </c>
      <c r="B803" s="1071">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1">
        <v>9</v>
      </c>
      <c r="B804" s="1071">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1">
        <v>10</v>
      </c>
      <c r="B805" s="1071">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1">
        <v>11</v>
      </c>
      <c r="B806" s="1071">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1">
        <v>12</v>
      </c>
      <c r="B807" s="1071">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1">
        <v>13</v>
      </c>
      <c r="B808" s="1071">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1">
        <v>14</v>
      </c>
      <c r="B809" s="1071">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1">
        <v>15</v>
      </c>
      <c r="B810" s="1071">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1">
        <v>16</v>
      </c>
      <c r="B811" s="1071">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1">
        <v>17</v>
      </c>
      <c r="B812" s="1071">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1">
        <v>18</v>
      </c>
      <c r="B813" s="1071">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1">
        <v>19</v>
      </c>
      <c r="B814" s="1071">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1">
        <v>20</v>
      </c>
      <c r="B815" s="1071">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1">
        <v>21</v>
      </c>
      <c r="B816" s="1071">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1">
        <v>22</v>
      </c>
      <c r="B817" s="1071">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1">
        <v>23</v>
      </c>
      <c r="B818" s="1071">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1">
        <v>24</v>
      </c>
      <c r="B819" s="1071">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1">
        <v>25</v>
      </c>
      <c r="B820" s="1071">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1">
        <v>26</v>
      </c>
      <c r="B821" s="1071">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1">
        <v>27</v>
      </c>
      <c r="B822" s="1071">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1">
        <v>28</v>
      </c>
      <c r="B823" s="1071">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1">
        <v>29</v>
      </c>
      <c r="B824" s="1071">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1">
        <v>30</v>
      </c>
      <c r="B825" s="1071">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50"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50" t="s">
        <v>342</v>
      </c>
      <c r="AD828" s="150"/>
      <c r="AE828" s="150"/>
      <c r="AF828" s="150"/>
      <c r="AG828" s="150"/>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71">
        <v>1</v>
      </c>
      <c r="B829" s="1071">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1">
        <v>2</v>
      </c>
      <c r="B830" s="1071">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1">
        <v>3</v>
      </c>
      <c r="B831" s="1071">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1">
        <v>4</v>
      </c>
      <c r="B832" s="1071">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1">
        <v>5</v>
      </c>
      <c r="B833" s="1071">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1">
        <v>6</v>
      </c>
      <c r="B834" s="1071">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1">
        <v>7</v>
      </c>
      <c r="B835" s="1071">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1">
        <v>8</v>
      </c>
      <c r="B836" s="1071">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1">
        <v>9</v>
      </c>
      <c r="B837" s="1071">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1">
        <v>10</v>
      </c>
      <c r="B838" s="1071">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1">
        <v>11</v>
      </c>
      <c r="B839" s="1071">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1">
        <v>12</v>
      </c>
      <c r="B840" s="1071">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1">
        <v>13</v>
      </c>
      <c r="B841" s="1071">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1">
        <v>14</v>
      </c>
      <c r="B842" s="1071">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1">
        <v>15</v>
      </c>
      <c r="B843" s="1071">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1">
        <v>16</v>
      </c>
      <c r="B844" s="1071">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1">
        <v>17</v>
      </c>
      <c r="B845" s="1071">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1">
        <v>18</v>
      </c>
      <c r="B846" s="1071">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1">
        <v>19</v>
      </c>
      <c r="B847" s="1071">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1">
        <v>20</v>
      </c>
      <c r="B848" s="1071">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1">
        <v>21</v>
      </c>
      <c r="B849" s="1071">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1">
        <v>22</v>
      </c>
      <c r="B850" s="1071">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1">
        <v>23</v>
      </c>
      <c r="B851" s="1071">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1">
        <v>24</v>
      </c>
      <c r="B852" s="1071">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1">
        <v>25</v>
      </c>
      <c r="B853" s="1071">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1">
        <v>26</v>
      </c>
      <c r="B854" s="1071">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1">
        <v>27</v>
      </c>
      <c r="B855" s="1071">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1">
        <v>28</v>
      </c>
      <c r="B856" s="1071">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1">
        <v>29</v>
      </c>
      <c r="B857" s="1071">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1">
        <v>30</v>
      </c>
      <c r="B858" s="1071">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50"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50" t="s">
        <v>342</v>
      </c>
      <c r="AD861" s="150"/>
      <c r="AE861" s="150"/>
      <c r="AF861" s="150"/>
      <c r="AG861" s="150"/>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71">
        <v>1</v>
      </c>
      <c r="B862" s="1071">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1">
        <v>2</v>
      </c>
      <c r="B863" s="1071">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1">
        <v>3</v>
      </c>
      <c r="B864" s="1071">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1">
        <v>4</v>
      </c>
      <c r="B865" s="1071">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1">
        <v>5</v>
      </c>
      <c r="B866" s="1071">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1">
        <v>6</v>
      </c>
      <c r="B867" s="1071">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1">
        <v>7</v>
      </c>
      <c r="B868" s="1071">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1">
        <v>8</v>
      </c>
      <c r="B869" s="1071">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1">
        <v>9</v>
      </c>
      <c r="B870" s="1071">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1">
        <v>10</v>
      </c>
      <c r="B871" s="1071">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1">
        <v>11</v>
      </c>
      <c r="B872" s="1071">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1">
        <v>12</v>
      </c>
      <c r="B873" s="1071">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1">
        <v>13</v>
      </c>
      <c r="B874" s="1071">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1">
        <v>14</v>
      </c>
      <c r="B875" s="1071">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1">
        <v>15</v>
      </c>
      <c r="B876" s="1071">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1">
        <v>16</v>
      </c>
      <c r="B877" s="1071">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1">
        <v>17</v>
      </c>
      <c r="B878" s="1071">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1">
        <v>18</v>
      </c>
      <c r="B879" s="1071">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1">
        <v>19</v>
      </c>
      <c r="B880" s="1071">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1">
        <v>20</v>
      </c>
      <c r="B881" s="1071">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1">
        <v>21</v>
      </c>
      <c r="B882" s="1071">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1">
        <v>22</v>
      </c>
      <c r="B883" s="1071">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1">
        <v>23</v>
      </c>
      <c r="B884" s="1071">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1">
        <v>24</v>
      </c>
      <c r="B885" s="1071">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1">
        <v>25</v>
      </c>
      <c r="B886" s="1071">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1">
        <v>26</v>
      </c>
      <c r="B887" s="1071">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1">
        <v>27</v>
      </c>
      <c r="B888" s="1071">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1">
        <v>28</v>
      </c>
      <c r="B889" s="1071">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1">
        <v>29</v>
      </c>
      <c r="B890" s="1071">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1">
        <v>30</v>
      </c>
      <c r="B891" s="1071">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50"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50" t="s">
        <v>342</v>
      </c>
      <c r="AD894" s="150"/>
      <c r="AE894" s="150"/>
      <c r="AF894" s="150"/>
      <c r="AG894" s="150"/>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71">
        <v>1</v>
      </c>
      <c r="B895" s="1071">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1">
        <v>2</v>
      </c>
      <c r="B896" s="1071">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1">
        <v>3</v>
      </c>
      <c r="B897" s="1071">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1">
        <v>4</v>
      </c>
      <c r="B898" s="1071">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1">
        <v>5</v>
      </c>
      <c r="B899" s="1071">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1">
        <v>6</v>
      </c>
      <c r="B900" s="1071">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1">
        <v>7</v>
      </c>
      <c r="B901" s="1071">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1">
        <v>8</v>
      </c>
      <c r="B902" s="1071">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1">
        <v>9</v>
      </c>
      <c r="B903" s="1071">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1">
        <v>10</v>
      </c>
      <c r="B904" s="1071">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1">
        <v>11</v>
      </c>
      <c r="B905" s="1071">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1">
        <v>12</v>
      </c>
      <c r="B906" s="1071">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1">
        <v>13</v>
      </c>
      <c r="B907" s="1071">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1">
        <v>14</v>
      </c>
      <c r="B908" s="1071">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1">
        <v>15</v>
      </c>
      <c r="B909" s="1071">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1">
        <v>16</v>
      </c>
      <c r="B910" s="1071">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1">
        <v>17</v>
      </c>
      <c r="B911" s="1071">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1">
        <v>18</v>
      </c>
      <c r="B912" s="1071">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1">
        <v>19</v>
      </c>
      <c r="B913" s="1071">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1">
        <v>20</v>
      </c>
      <c r="B914" s="1071">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1">
        <v>21</v>
      </c>
      <c r="B915" s="1071">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1">
        <v>22</v>
      </c>
      <c r="B916" s="1071">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1">
        <v>23</v>
      </c>
      <c r="B917" s="1071">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1">
        <v>24</v>
      </c>
      <c r="B918" s="1071">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1">
        <v>25</v>
      </c>
      <c r="B919" s="1071">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1">
        <v>26</v>
      </c>
      <c r="B920" s="1071">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1">
        <v>27</v>
      </c>
      <c r="B921" s="1071">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1">
        <v>28</v>
      </c>
      <c r="B922" s="1071">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1">
        <v>29</v>
      </c>
      <c r="B923" s="1071">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1">
        <v>30</v>
      </c>
      <c r="B924" s="1071">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50"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50" t="s">
        <v>342</v>
      </c>
      <c r="AD927" s="150"/>
      <c r="AE927" s="150"/>
      <c r="AF927" s="150"/>
      <c r="AG927" s="150"/>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71">
        <v>1</v>
      </c>
      <c r="B928" s="1071">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1">
        <v>2</v>
      </c>
      <c r="B929" s="1071">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1">
        <v>3</v>
      </c>
      <c r="B930" s="1071">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1">
        <v>4</v>
      </c>
      <c r="B931" s="1071">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1">
        <v>5</v>
      </c>
      <c r="B932" s="1071">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1">
        <v>6</v>
      </c>
      <c r="B933" s="1071">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1">
        <v>7</v>
      </c>
      <c r="B934" s="1071">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1">
        <v>8</v>
      </c>
      <c r="B935" s="1071">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1">
        <v>9</v>
      </c>
      <c r="B936" s="1071">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1">
        <v>10</v>
      </c>
      <c r="B937" s="1071">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1">
        <v>11</v>
      </c>
      <c r="B938" s="1071">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1">
        <v>12</v>
      </c>
      <c r="B939" s="1071">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1">
        <v>13</v>
      </c>
      <c r="B940" s="1071">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1">
        <v>14</v>
      </c>
      <c r="B941" s="1071">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1">
        <v>15</v>
      </c>
      <c r="B942" s="1071">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1">
        <v>16</v>
      </c>
      <c r="B943" s="1071">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1">
        <v>17</v>
      </c>
      <c r="B944" s="1071">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1">
        <v>18</v>
      </c>
      <c r="B945" s="1071">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1">
        <v>19</v>
      </c>
      <c r="B946" s="1071">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1">
        <v>20</v>
      </c>
      <c r="B947" s="1071">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1">
        <v>21</v>
      </c>
      <c r="B948" s="1071">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1">
        <v>22</v>
      </c>
      <c r="B949" s="1071">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1">
        <v>23</v>
      </c>
      <c r="B950" s="1071">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1">
        <v>24</v>
      </c>
      <c r="B951" s="1071">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1">
        <v>25</v>
      </c>
      <c r="B952" s="1071">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1">
        <v>26</v>
      </c>
      <c r="B953" s="1071">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1">
        <v>27</v>
      </c>
      <c r="B954" s="1071">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1">
        <v>28</v>
      </c>
      <c r="B955" s="1071">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1">
        <v>29</v>
      </c>
      <c r="B956" s="1071">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1">
        <v>30</v>
      </c>
      <c r="B957" s="1071">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50"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50" t="s">
        <v>342</v>
      </c>
      <c r="AD960" s="150"/>
      <c r="AE960" s="150"/>
      <c r="AF960" s="150"/>
      <c r="AG960" s="150"/>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71">
        <v>1</v>
      </c>
      <c r="B961" s="1071">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1">
        <v>2</v>
      </c>
      <c r="B962" s="1071">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1">
        <v>3</v>
      </c>
      <c r="B963" s="1071">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1">
        <v>4</v>
      </c>
      <c r="B964" s="1071">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1">
        <v>5</v>
      </c>
      <c r="B965" s="1071">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1">
        <v>6</v>
      </c>
      <c r="B966" s="1071">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1">
        <v>7</v>
      </c>
      <c r="B967" s="1071">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1">
        <v>8</v>
      </c>
      <c r="B968" s="1071">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1">
        <v>9</v>
      </c>
      <c r="B969" s="1071">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1">
        <v>10</v>
      </c>
      <c r="B970" s="1071">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1">
        <v>11</v>
      </c>
      <c r="B971" s="1071">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1">
        <v>12</v>
      </c>
      <c r="B972" s="1071">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1">
        <v>13</v>
      </c>
      <c r="B973" s="1071">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1">
        <v>14</v>
      </c>
      <c r="B974" s="1071">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1">
        <v>15</v>
      </c>
      <c r="B975" s="1071">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1">
        <v>16</v>
      </c>
      <c r="B976" s="1071">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1">
        <v>17</v>
      </c>
      <c r="B977" s="1071">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1">
        <v>18</v>
      </c>
      <c r="B978" s="1071">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1">
        <v>19</v>
      </c>
      <c r="B979" s="1071">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1">
        <v>20</v>
      </c>
      <c r="B980" s="1071">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1">
        <v>21</v>
      </c>
      <c r="B981" s="1071">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1">
        <v>22</v>
      </c>
      <c r="B982" s="1071">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1">
        <v>23</v>
      </c>
      <c r="B983" s="1071">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1">
        <v>24</v>
      </c>
      <c r="B984" s="1071">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1">
        <v>25</v>
      </c>
      <c r="B985" s="1071">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1">
        <v>26</v>
      </c>
      <c r="B986" s="1071">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1">
        <v>27</v>
      </c>
      <c r="B987" s="1071">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1">
        <v>28</v>
      </c>
      <c r="B988" s="1071">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1">
        <v>29</v>
      </c>
      <c r="B989" s="1071">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1">
        <v>30</v>
      </c>
      <c r="B990" s="1071">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50"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50" t="s">
        <v>342</v>
      </c>
      <c r="AD993" s="150"/>
      <c r="AE993" s="150"/>
      <c r="AF993" s="150"/>
      <c r="AG993" s="150"/>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71">
        <v>1</v>
      </c>
      <c r="B994" s="1071">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1">
        <v>2</v>
      </c>
      <c r="B995" s="1071">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1">
        <v>3</v>
      </c>
      <c r="B996" s="1071">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1">
        <v>4</v>
      </c>
      <c r="B997" s="1071">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1">
        <v>5</v>
      </c>
      <c r="B998" s="1071">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1">
        <v>6</v>
      </c>
      <c r="B999" s="1071">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1">
        <v>7</v>
      </c>
      <c r="B1000" s="1071">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1">
        <v>8</v>
      </c>
      <c r="B1001" s="1071">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1">
        <v>9</v>
      </c>
      <c r="B1002" s="1071">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1">
        <v>10</v>
      </c>
      <c r="B1003" s="1071">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1">
        <v>11</v>
      </c>
      <c r="B1004" s="1071">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1">
        <v>12</v>
      </c>
      <c r="B1005" s="1071">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1">
        <v>13</v>
      </c>
      <c r="B1006" s="1071">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1">
        <v>14</v>
      </c>
      <c r="B1007" s="1071">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1">
        <v>15</v>
      </c>
      <c r="B1008" s="1071">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1">
        <v>16</v>
      </c>
      <c r="B1009" s="1071">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1">
        <v>17</v>
      </c>
      <c r="B1010" s="1071">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1">
        <v>18</v>
      </c>
      <c r="B1011" s="1071">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1">
        <v>19</v>
      </c>
      <c r="B1012" s="1071">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1">
        <v>20</v>
      </c>
      <c r="B1013" s="1071">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1">
        <v>21</v>
      </c>
      <c r="B1014" s="1071">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1">
        <v>22</v>
      </c>
      <c r="B1015" s="1071">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1">
        <v>23</v>
      </c>
      <c r="B1016" s="1071">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1">
        <v>24</v>
      </c>
      <c r="B1017" s="1071">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1">
        <v>25</v>
      </c>
      <c r="B1018" s="1071">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1">
        <v>26</v>
      </c>
      <c r="B1019" s="1071">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1">
        <v>27</v>
      </c>
      <c r="B1020" s="1071">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1">
        <v>28</v>
      </c>
      <c r="B1021" s="1071">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1">
        <v>29</v>
      </c>
      <c r="B1022" s="1071">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1">
        <v>30</v>
      </c>
      <c r="B1023" s="1071">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50"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50" t="s">
        <v>342</v>
      </c>
      <c r="AD1026" s="150"/>
      <c r="AE1026" s="150"/>
      <c r="AF1026" s="150"/>
      <c r="AG1026" s="150"/>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71">
        <v>1</v>
      </c>
      <c r="B1027" s="1071">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1">
        <v>2</v>
      </c>
      <c r="B1028" s="1071">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1">
        <v>3</v>
      </c>
      <c r="B1029" s="1071">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1">
        <v>4</v>
      </c>
      <c r="B1030" s="1071">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1">
        <v>5</v>
      </c>
      <c r="B1031" s="1071">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1">
        <v>6</v>
      </c>
      <c r="B1032" s="1071">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1">
        <v>7</v>
      </c>
      <c r="B1033" s="1071">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1">
        <v>8</v>
      </c>
      <c r="B1034" s="1071">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1">
        <v>9</v>
      </c>
      <c r="B1035" s="1071">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1">
        <v>10</v>
      </c>
      <c r="B1036" s="1071">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1">
        <v>11</v>
      </c>
      <c r="B1037" s="1071">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1">
        <v>12</v>
      </c>
      <c r="B1038" s="1071">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1">
        <v>13</v>
      </c>
      <c r="B1039" s="1071">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1">
        <v>14</v>
      </c>
      <c r="B1040" s="1071">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1">
        <v>15</v>
      </c>
      <c r="B1041" s="1071">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1">
        <v>16</v>
      </c>
      <c r="B1042" s="1071">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1">
        <v>17</v>
      </c>
      <c r="B1043" s="1071">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1">
        <v>18</v>
      </c>
      <c r="B1044" s="1071">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1">
        <v>19</v>
      </c>
      <c r="B1045" s="1071">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1">
        <v>20</v>
      </c>
      <c r="B1046" s="1071">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1">
        <v>21</v>
      </c>
      <c r="B1047" s="1071">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1">
        <v>22</v>
      </c>
      <c r="B1048" s="1071">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1">
        <v>23</v>
      </c>
      <c r="B1049" s="1071">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1">
        <v>24</v>
      </c>
      <c r="B1050" s="1071">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1">
        <v>25</v>
      </c>
      <c r="B1051" s="1071">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1">
        <v>26</v>
      </c>
      <c r="B1052" s="1071">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1">
        <v>27</v>
      </c>
      <c r="B1053" s="1071">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1">
        <v>28</v>
      </c>
      <c r="B1054" s="1071">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1">
        <v>29</v>
      </c>
      <c r="B1055" s="1071">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1">
        <v>30</v>
      </c>
      <c r="B1056" s="1071">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50"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50" t="s">
        <v>342</v>
      </c>
      <c r="AD1059" s="150"/>
      <c r="AE1059" s="150"/>
      <c r="AF1059" s="150"/>
      <c r="AG1059" s="150"/>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71">
        <v>1</v>
      </c>
      <c r="B1060" s="1071">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1">
        <v>2</v>
      </c>
      <c r="B1061" s="1071">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1">
        <v>3</v>
      </c>
      <c r="B1062" s="1071">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1">
        <v>4</v>
      </c>
      <c r="B1063" s="1071">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1">
        <v>5</v>
      </c>
      <c r="B1064" s="1071">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1">
        <v>6</v>
      </c>
      <c r="B1065" s="1071">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1">
        <v>7</v>
      </c>
      <c r="B1066" s="1071">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1">
        <v>8</v>
      </c>
      <c r="B1067" s="1071">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1">
        <v>9</v>
      </c>
      <c r="B1068" s="1071">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1">
        <v>10</v>
      </c>
      <c r="B1069" s="1071">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1">
        <v>11</v>
      </c>
      <c r="B1070" s="1071">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1">
        <v>12</v>
      </c>
      <c r="B1071" s="1071">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1">
        <v>13</v>
      </c>
      <c r="B1072" s="1071">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1">
        <v>14</v>
      </c>
      <c r="B1073" s="1071">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1">
        <v>15</v>
      </c>
      <c r="B1074" s="1071">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1">
        <v>16</v>
      </c>
      <c r="B1075" s="1071">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1">
        <v>17</v>
      </c>
      <c r="B1076" s="1071">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1">
        <v>18</v>
      </c>
      <c r="B1077" s="1071">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1">
        <v>19</v>
      </c>
      <c r="B1078" s="1071">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1">
        <v>20</v>
      </c>
      <c r="B1079" s="1071">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1">
        <v>21</v>
      </c>
      <c r="B1080" s="1071">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1">
        <v>22</v>
      </c>
      <c r="B1081" s="1071">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1">
        <v>23</v>
      </c>
      <c r="B1082" s="1071">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1">
        <v>24</v>
      </c>
      <c r="B1083" s="1071">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1">
        <v>25</v>
      </c>
      <c r="B1084" s="1071">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1">
        <v>26</v>
      </c>
      <c r="B1085" s="1071">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1">
        <v>27</v>
      </c>
      <c r="B1086" s="1071">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1">
        <v>28</v>
      </c>
      <c r="B1087" s="1071">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1">
        <v>29</v>
      </c>
      <c r="B1088" s="1071">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1">
        <v>30</v>
      </c>
      <c r="B1089" s="1071">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50"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50" t="s">
        <v>342</v>
      </c>
      <c r="AD1092" s="150"/>
      <c r="AE1092" s="150"/>
      <c r="AF1092" s="150"/>
      <c r="AG1092" s="150"/>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71">
        <v>1</v>
      </c>
      <c r="B1093" s="1071">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1">
        <v>2</v>
      </c>
      <c r="B1094" s="1071">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1">
        <v>3</v>
      </c>
      <c r="B1095" s="1071">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1">
        <v>4</v>
      </c>
      <c r="B1096" s="1071">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1">
        <v>5</v>
      </c>
      <c r="B1097" s="1071">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1">
        <v>6</v>
      </c>
      <c r="B1098" s="1071">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1">
        <v>7</v>
      </c>
      <c r="B1099" s="1071">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1">
        <v>8</v>
      </c>
      <c r="B1100" s="1071">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1">
        <v>9</v>
      </c>
      <c r="B1101" s="1071">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1">
        <v>10</v>
      </c>
      <c r="B1102" s="1071">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1">
        <v>11</v>
      </c>
      <c r="B1103" s="1071">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1">
        <v>12</v>
      </c>
      <c r="B1104" s="1071">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1">
        <v>13</v>
      </c>
      <c r="B1105" s="1071">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1">
        <v>14</v>
      </c>
      <c r="B1106" s="1071">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1">
        <v>15</v>
      </c>
      <c r="B1107" s="1071">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1">
        <v>16</v>
      </c>
      <c r="B1108" s="1071">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1">
        <v>17</v>
      </c>
      <c r="B1109" s="1071">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1">
        <v>18</v>
      </c>
      <c r="B1110" s="1071">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1">
        <v>19</v>
      </c>
      <c r="B1111" s="1071">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1">
        <v>20</v>
      </c>
      <c r="B1112" s="1071">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1">
        <v>21</v>
      </c>
      <c r="B1113" s="1071">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1">
        <v>22</v>
      </c>
      <c r="B1114" s="1071">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1">
        <v>23</v>
      </c>
      <c r="B1115" s="1071">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1">
        <v>24</v>
      </c>
      <c r="B1116" s="1071">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1">
        <v>25</v>
      </c>
      <c r="B1117" s="1071">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1">
        <v>26</v>
      </c>
      <c r="B1118" s="1071">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1">
        <v>27</v>
      </c>
      <c r="B1119" s="1071">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1">
        <v>28</v>
      </c>
      <c r="B1120" s="1071">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1">
        <v>29</v>
      </c>
      <c r="B1121" s="1071">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1">
        <v>30</v>
      </c>
      <c r="B1122" s="1071">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50"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50" t="s">
        <v>342</v>
      </c>
      <c r="AD1125" s="150"/>
      <c r="AE1125" s="150"/>
      <c r="AF1125" s="150"/>
      <c r="AG1125" s="150"/>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71">
        <v>1</v>
      </c>
      <c r="B1126" s="1071">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1">
        <v>2</v>
      </c>
      <c r="B1127" s="1071">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1">
        <v>3</v>
      </c>
      <c r="B1128" s="1071">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1">
        <v>4</v>
      </c>
      <c r="B1129" s="1071">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1">
        <v>5</v>
      </c>
      <c r="B1130" s="1071">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1">
        <v>6</v>
      </c>
      <c r="B1131" s="1071">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1">
        <v>7</v>
      </c>
      <c r="B1132" s="1071">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1">
        <v>8</v>
      </c>
      <c r="B1133" s="1071">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1">
        <v>9</v>
      </c>
      <c r="B1134" s="1071">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1">
        <v>10</v>
      </c>
      <c r="B1135" s="1071">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1">
        <v>11</v>
      </c>
      <c r="B1136" s="1071">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1">
        <v>12</v>
      </c>
      <c r="B1137" s="1071">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1">
        <v>13</v>
      </c>
      <c r="B1138" s="1071">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1">
        <v>14</v>
      </c>
      <c r="B1139" s="1071">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1">
        <v>15</v>
      </c>
      <c r="B1140" s="1071">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1">
        <v>16</v>
      </c>
      <c r="B1141" s="1071">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1">
        <v>17</v>
      </c>
      <c r="B1142" s="1071">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1">
        <v>18</v>
      </c>
      <c r="B1143" s="1071">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1">
        <v>19</v>
      </c>
      <c r="B1144" s="1071">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1">
        <v>20</v>
      </c>
      <c r="B1145" s="1071">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1">
        <v>21</v>
      </c>
      <c r="B1146" s="1071">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1">
        <v>22</v>
      </c>
      <c r="B1147" s="1071">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1">
        <v>23</v>
      </c>
      <c r="B1148" s="1071">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1">
        <v>24</v>
      </c>
      <c r="B1149" s="1071">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1">
        <v>25</v>
      </c>
      <c r="B1150" s="1071">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1">
        <v>26</v>
      </c>
      <c r="B1151" s="1071">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1">
        <v>27</v>
      </c>
      <c r="B1152" s="1071">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1">
        <v>28</v>
      </c>
      <c r="B1153" s="1071">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1">
        <v>29</v>
      </c>
      <c r="B1154" s="1071">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1">
        <v>30</v>
      </c>
      <c r="B1155" s="1071">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50"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50" t="s">
        <v>342</v>
      </c>
      <c r="AD1158" s="150"/>
      <c r="AE1158" s="150"/>
      <c r="AF1158" s="150"/>
      <c r="AG1158" s="150"/>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71">
        <v>1</v>
      </c>
      <c r="B1159" s="1071">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1">
        <v>2</v>
      </c>
      <c r="B1160" s="1071">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1">
        <v>3</v>
      </c>
      <c r="B1161" s="1071">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1">
        <v>4</v>
      </c>
      <c r="B1162" s="1071">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1">
        <v>5</v>
      </c>
      <c r="B1163" s="1071">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1">
        <v>6</v>
      </c>
      <c r="B1164" s="1071">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1">
        <v>7</v>
      </c>
      <c r="B1165" s="1071">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1">
        <v>8</v>
      </c>
      <c r="B1166" s="1071">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1">
        <v>9</v>
      </c>
      <c r="B1167" s="1071">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1">
        <v>10</v>
      </c>
      <c r="B1168" s="1071">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1">
        <v>11</v>
      </c>
      <c r="B1169" s="1071">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1">
        <v>12</v>
      </c>
      <c r="B1170" s="1071">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1">
        <v>13</v>
      </c>
      <c r="B1171" s="1071">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1">
        <v>14</v>
      </c>
      <c r="B1172" s="1071">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1">
        <v>15</v>
      </c>
      <c r="B1173" s="1071">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1">
        <v>16</v>
      </c>
      <c r="B1174" s="1071">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1">
        <v>17</v>
      </c>
      <c r="B1175" s="1071">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1">
        <v>18</v>
      </c>
      <c r="B1176" s="1071">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1">
        <v>19</v>
      </c>
      <c r="B1177" s="1071">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1">
        <v>20</v>
      </c>
      <c r="B1178" s="1071">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1">
        <v>21</v>
      </c>
      <c r="B1179" s="1071">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1">
        <v>22</v>
      </c>
      <c r="B1180" s="1071">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1">
        <v>23</v>
      </c>
      <c r="B1181" s="1071">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1">
        <v>24</v>
      </c>
      <c r="B1182" s="1071">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1">
        <v>25</v>
      </c>
      <c r="B1183" s="1071">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1">
        <v>26</v>
      </c>
      <c r="B1184" s="1071">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1">
        <v>27</v>
      </c>
      <c r="B1185" s="1071">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1">
        <v>28</v>
      </c>
      <c r="B1186" s="1071">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1">
        <v>29</v>
      </c>
      <c r="B1187" s="1071">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1">
        <v>30</v>
      </c>
      <c r="B1188" s="1071">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50"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50" t="s">
        <v>342</v>
      </c>
      <c r="AD1191" s="150"/>
      <c r="AE1191" s="150"/>
      <c r="AF1191" s="150"/>
      <c r="AG1191" s="150"/>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71">
        <v>1</v>
      </c>
      <c r="B1192" s="1071">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1">
        <v>2</v>
      </c>
      <c r="B1193" s="1071">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1">
        <v>3</v>
      </c>
      <c r="B1194" s="1071">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1">
        <v>4</v>
      </c>
      <c r="B1195" s="1071">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1">
        <v>5</v>
      </c>
      <c r="B1196" s="1071">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1">
        <v>6</v>
      </c>
      <c r="B1197" s="1071">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1">
        <v>7</v>
      </c>
      <c r="B1198" s="1071">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1">
        <v>8</v>
      </c>
      <c r="B1199" s="1071">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1">
        <v>9</v>
      </c>
      <c r="B1200" s="1071">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1">
        <v>10</v>
      </c>
      <c r="B1201" s="1071">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1">
        <v>11</v>
      </c>
      <c r="B1202" s="1071">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1">
        <v>12</v>
      </c>
      <c r="B1203" s="1071">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1">
        <v>13</v>
      </c>
      <c r="B1204" s="1071">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1">
        <v>14</v>
      </c>
      <c r="B1205" s="1071">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1">
        <v>15</v>
      </c>
      <c r="B1206" s="1071">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1">
        <v>16</v>
      </c>
      <c r="B1207" s="1071">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1">
        <v>17</v>
      </c>
      <c r="B1208" s="1071">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1">
        <v>18</v>
      </c>
      <c r="B1209" s="1071">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1">
        <v>19</v>
      </c>
      <c r="B1210" s="1071">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1">
        <v>20</v>
      </c>
      <c r="B1211" s="1071">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1">
        <v>21</v>
      </c>
      <c r="B1212" s="1071">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1">
        <v>22</v>
      </c>
      <c r="B1213" s="1071">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1">
        <v>23</v>
      </c>
      <c r="B1214" s="1071">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1">
        <v>24</v>
      </c>
      <c r="B1215" s="1071">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1">
        <v>25</v>
      </c>
      <c r="B1216" s="1071">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1">
        <v>26</v>
      </c>
      <c r="B1217" s="1071">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1">
        <v>27</v>
      </c>
      <c r="B1218" s="1071">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1">
        <v>28</v>
      </c>
      <c r="B1219" s="1071">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1">
        <v>29</v>
      </c>
      <c r="B1220" s="1071">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1">
        <v>30</v>
      </c>
      <c r="B1221" s="1071">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50"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50" t="s">
        <v>342</v>
      </c>
      <c r="AD1224" s="150"/>
      <c r="AE1224" s="150"/>
      <c r="AF1224" s="150"/>
      <c r="AG1224" s="150"/>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71">
        <v>1</v>
      </c>
      <c r="B1225" s="1071">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1">
        <v>2</v>
      </c>
      <c r="B1226" s="1071">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1">
        <v>3</v>
      </c>
      <c r="B1227" s="1071">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1">
        <v>4</v>
      </c>
      <c r="B1228" s="1071">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1">
        <v>5</v>
      </c>
      <c r="B1229" s="1071">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1">
        <v>6</v>
      </c>
      <c r="B1230" s="1071">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1">
        <v>7</v>
      </c>
      <c r="B1231" s="1071">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1">
        <v>8</v>
      </c>
      <c r="B1232" s="1071">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1">
        <v>9</v>
      </c>
      <c r="B1233" s="1071">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1">
        <v>10</v>
      </c>
      <c r="B1234" s="1071">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1">
        <v>11</v>
      </c>
      <c r="B1235" s="1071">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1">
        <v>12</v>
      </c>
      <c r="B1236" s="1071">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1">
        <v>13</v>
      </c>
      <c r="B1237" s="1071">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1">
        <v>14</v>
      </c>
      <c r="B1238" s="1071">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1">
        <v>15</v>
      </c>
      <c r="B1239" s="1071">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1">
        <v>16</v>
      </c>
      <c r="B1240" s="1071">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1">
        <v>17</v>
      </c>
      <c r="B1241" s="1071">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1">
        <v>18</v>
      </c>
      <c r="B1242" s="1071">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1">
        <v>19</v>
      </c>
      <c r="B1243" s="1071">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1">
        <v>20</v>
      </c>
      <c r="B1244" s="1071">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1">
        <v>21</v>
      </c>
      <c r="B1245" s="1071">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1">
        <v>22</v>
      </c>
      <c r="B1246" s="1071">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1">
        <v>23</v>
      </c>
      <c r="B1247" s="1071">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1">
        <v>24</v>
      </c>
      <c r="B1248" s="1071">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1">
        <v>25</v>
      </c>
      <c r="B1249" s="1071">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1">
        <v>26</v>
      </c>
      <c r="B1250" s="1071">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1">
        <v>27</v>
      </c>
      <c r="B1251" s="1071">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1">
        <v>28</v>
      </c>
      <c r="B1252" s="1071">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1">
        <v>29</v>
      </c>
      <c r="B1253" s="1071">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1">
        <v>30</v>
      </c>
      <c r="B1254" s="1071">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50"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50" t="s">
        <v>342</v>
      </c>
      <c r="AD1257" s="150"/>
      <c r="AE1257" s="150"/>
      <c r="AF1257" s="150"/>
      <c r="AG1257" s="150"/>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71">
        <v>1</v>
      </c>
      <c r="B1258" s="1071">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1">
        <v>2</v>
      </c>
      <c r="B1259" s="1071">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1">
        <v>3</v>
      </c>
      <c r="B1260" s="1071">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1">
        <v>4</v>
      </c>
      <c r="B1261" s="1071">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1">
        <v>5</v>
      </c>
      <c r="B1262" s="1071">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1">
        <v>6</v>
      </c>
      <c r="B1263" s="1071">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1">
        <v>7</v>
      </c>
      <c r="B1264" s="1071">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1">
        <v>8</v>
      </c>
      <c r="B1265" s="1071">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1">
        <v>9</v>
      </c>
      <c r="B1266" s="1071">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1">
        <v>10</v>
      </c>
      <c r="B1267" s="1071">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1">
        <v>11</v>
      </c>
      <c r="B1268" s="1071">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1">
        <v>12</v>
      </c>
      <c r="B1269" s="1071">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1">
        <v>13</v>
      </c>
      <c r="B1270" s="1071">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1">
        <v>14</v>
      </c>
      <c r="B1271" s="1071">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1">
        <v>15</v>
      </c>
      <c r="B1272" s="1071">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1">
        <v>16</v>
      </c>
      <c r="B1273" s="1071">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1">
        <v>17</v>
      </c>
      <c r="B1274" s="1071">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1">
        <v>18</v>
      </c>
      <c r="B1275" s="1071">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1">
        <v>19</v>
      </c>
      <c r="B1276" s="1071">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1">
        <v>20</v>
      </c>
      <c r="B1277" s="1071">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1">
        <v>21</v>
      </c>
      <c r="B1278" s="1071">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1">
        <v>22</v>
      </c>
      <c r="B1279" s="1071">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1">
        <v>23</v>
      </c>
      <c r="B1280" s="1071">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1">
        <v>24</v>
      </c>
      <c r="B1281" s="1071">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1">
        <v>25</v>
      </c>
      <c r="B1282" s="1071">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1">
        <v>26</v>
      </c>
      <c r="B1283" s="1071">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1">
        <v>27</v>
      </c>
      <c r="B1284" s="1071">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1">
        <v>28</v>
      </c>
      <c r="B1285" s="1071">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1">
        <v>29</v>
      </c>
      <c r="B1286" s="1071">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1">
        <v>30</v>
      </c>
      <c r="B1287" s="1071">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50"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50" t="s">
        <v>342</v>
      </c>
      <c r="AD1290" s="150"/>
      <c r="AE1290" s="150"/>
      <c r="AF1290" s="150"/>
      <c r="AG1290" s="150"/>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71">
        <v>1</v>
      </c>
      <c r="B1291" s="1071">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1">
        <v>2</v>
      </c>
      <c r="B1292" s="1071">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1">
        <v>3</v>
      </c>
      <c r="B1293" s="1071">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1">
        <v>4</v>
      </c>
      <c r="B1294" s="1071">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1">
        <v>5</v>
      </c>
      <c r="B1295" s="1071">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1">
        <v>6</v>
      </c>
      <c r="B1296" s="1071">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1">
        <v>7</v>
      </c>
      <c r="B1297" s="1071">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1">
        <v>8</v>
      </c>
      <c r="B1298" s="1071">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1">
        <v>9</v>
      </c>
      <c r="B1299" s="1071">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1">
        <v>10</v>
      </c>
      <c r="B1300" s="1071">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1">
        <v>11</v>
      </c>
      <c r="B1301" s="1071">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1">
        <v>12</v>
      </c>
      <c r="B1302" s="1071">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1">
        <v>13</v>
      </c>
      <c r="B1303" s="1071">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1">
        <v>14</v>
      </c>
      <c r="B1304" s="1071">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1">
        <v>15</v>
      </c>
      <c r="B1305" s="1071">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1">
        <v>16</v>
      </c>
      <c r="B1306" s="1071">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1">
        <v>17</v>
      </c>
      <c r="B1307" s="1071">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1">
        <v>18</v>
      </c>
      <c r="B1308" s="1071">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1">
        <v>19</v>
      </c>
      <c r="B1309" s="1071">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1">
        <v>20</v>
      </c>
      <c r="B1310" s="1071">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1">
        <v>21</v>
      </c>
      <c r="B1311" s="1071">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1">
        <v>22</v>
      </c>
      <c r="B1312" s="1071">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1">
        <v>23</v>
      </c>
      <c r="B1313" s="1071">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1">
        <v>24</v>
      </c>
      <c r="B1314" s="1071">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1">
        <v>25</v>
      </c>
      <c r="B1315" s="1071">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1">
        <v>26</v>
      </c>
      <c r="B1316" s="1071">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1">
        <v>27</v>
      </c>
      <c r="B1317" s="1071">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1">
        <v>28</v>
      </c>
      <c r="B1318" s="1071">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1">
        <v>29</v>
      </c>
      <c r="B1319" s="1071">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1">
        <v>30</v>
      </c>
      <c r="B1320" s="1071">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2020-06-26T01:22:52Z</cp:lastPrinted>
  <dcterms:created xsi:type="dcterms:W3CDTF">2012-03-13T00:50:25Z</dcterms:created>
  <dcterms:modified xsi:type="dcterms:W3CDTF">2020-10-02T00:20:46Z</dcterms:modified>
</cp:coreProperties>
</file>