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JEVN\Desktop\行政事業レビュー\"/>
    </mc:Choice>
  </mc:AlternateContent>
  <bookViews>
    <workbookView showHorizontalScroll="0" showVerticalScroll="0" showSheetTabs="0" xWindow="217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<sst xmlns="http://schemas.openxmlformats.org/spreadsheetml/2006/main" count="3040" uniqueCount="660">
  <si>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</si>
  <si>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</si>
  <si>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</si>
  <si>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</si>
  <si>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</si>
  <si>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</si>
  <si>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</si>
  <si>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</si>
  <si>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</si>
  <si>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</si>
  <si>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</si>
  <si>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</si>
  <si>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</si>
  <si>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</si>
  <si>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</si>
  <si>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</si>
  <si>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</si>
  <si>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</si>
  <si>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</si>
  <si>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</si>
  <si>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</si>
  <si>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</si>
  <si>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</si>
  <si>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</si>
  <si>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</si>
  <si>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</si>
  <si>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</si>
  <si>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</si>
  <si>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</si>
  <si>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</si>
  <si>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</si>
  <si>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</si>
  <si>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</si>
  <si>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</si>
  <si>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</si>
  <si>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</si>
  <si>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</si>
  <si>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</si>
  <si>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</si>
  <si>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</si>
  <si>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</si>
  <si>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</si>
  <si>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</si>
  <si>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</si>
  <si>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</si>
  <si>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</si>
  <si>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</si>
  <si>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</si>
  <si>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</si>
  <si>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</si>
  <si>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</si>
  <si>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</si>
  <si>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</si>
  <si>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</si>
  <si>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</si>
  <si>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</si>
  <si>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</si>
  <si>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</si>
  <si>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</si>
  <si>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</si>
  <si>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</si>
  <si>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</si>
  <si>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</si>
  <si>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</si>
  <si>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</si>
  <si>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</si>
  <si>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</si>
  <si>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</si>
  <si>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</si>
  <si>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</si>
  <si>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</si>
  <si>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</si>
  <si>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</si>
  <si>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</si>
  <si>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</si>
  <si>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</si>
  <si>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</si>
  <si>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</si>
  <si>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</si>
  <si>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</si>
  <si>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</si>
  <si>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</si>
  <si>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</si>
  <si>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</si>
  <si>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</si>
  <si>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</si>
  <si>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</si>
  <si>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</si>
  <si>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</si>
  <si>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</si>
  <si>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</si>
  <si>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</si>
  <si>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</si>
  <si>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</si>
  <si>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</si>
  <si>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</si>
  <si>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</si>
  <si>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</si>
  <si>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</si>
  <si>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</si>
  <si>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</si>
  <si>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</si>
  <si>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</si>
  <si>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</si>
  <si>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</si>
  <si>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</si>
  <si>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</si>
  <si>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</si>
  <si>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</si>
  <si>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</si>
  <si>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</si>
  <si>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</si>
  <si>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</si>
  <si>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</si>
  <si>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</si>
  <si>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</si>
  <si>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</si>
  <si>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</si>
  <si>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</si>
  <si>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</si>
  <si>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</si>
  <si>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</si>
  <si>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</si>
  <si>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</si>
  <si>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</si>
  <si>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</si>
  <si>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</si>
  <si>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</si>
  <si>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</si>
  <si>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</si>
  <si>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</si>
  <si>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</si>
  <si>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</si>
  <si>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</si>
  <si>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</si>
  <si>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</si>
  <si>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</si>
  <si>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</si>
  <si>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</si>
  <si>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</si>
  <si>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</si>
  <si>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</si>
  <si>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</si>
  <si>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</si>
  <si>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</si>
  <si>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</si>
  <si>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</si>
  <si>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</si>
  <si>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</si>
  <si>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</si>
  <si>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</si>
  <si>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</si>
  <si>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</si>
  <si>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</si>
  <si>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</si>
  <si>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</si>
  <si>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</si>
  <si>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</si>
  <si>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</si>
  <si>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</si>
  <si>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</si>
  <si>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</si>
  <si>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</si>
  <si>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</si>
  <si>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</si>
  <si>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</si>
  <si>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</si>
  <si>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</si>
  <si>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</si>
  <si>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</si>
  <si>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</si>
  <si>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</si>
  <si>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</si>
  <si>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</si>
  <si>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</si>
  <si>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</si>
  <si>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</si>
  <si>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</si>
  <si>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</si>
  <si>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</si>
  <si>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</si>
  <si>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</si>
  <si>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</si>
  <si>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</si>
  <si>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</si>
  <si>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</si>
  <si>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</si>
  <si>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</si>
  <si>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</si>
  <si>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</si>
  <si>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</si>
  <si>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</si>
  <si>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</si>
  <si>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</si>
  <si>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</si>
  <si>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</si>
  <si>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</si>
  <si>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</si>
  <si>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</si>
  <si>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</si>
  <si>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</si>
  <si>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</si>
  <si>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</si>
  <si>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</si>
  <si>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</si>
  <si>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</si>
  <si>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</si>
  <si>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</si>
  <si>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</si>
  <si>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</si>
  <si>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</si>
  <si>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</si>
  <si>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</si>
  <si>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</si>
  <si>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</si>
  <si>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</si>
  <si>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</si>
  <si>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</si>
  <si>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</si>
  <si>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</si>
  <si>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</si>
  <si>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</si>
  <si>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</si>
  <si>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</si>
  <si>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</si>
  <si>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</si>
  <si>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</si>
  <si>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</si>
  <si>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</si>
  <si>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</si>
  <si>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</si>
  <si>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</si>
  <si>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</si>
  <si>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</si>
  <si>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</si>
  <si>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</si>
  <si>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</si>
  <si>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</si>
  <si>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</si>
  <si>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</si>
  <si>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</si>
  <si>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</si>
  <si>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</si>
  <si>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</si>
  <si>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</si>
  <si>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</si>
  <si>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</si>
  <si>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</si>
  <si>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</si>
  <si>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</si>
  <si>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</si>
  <si>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</si>
  <si>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</si>
  <si>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</si>
  <si>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</si>
  <si>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</si>
  <si>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</si>
  <si>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</si>
  <si>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</si>
  <si>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</si>
  <si>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</si>
  <si>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</si>
  <si>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</si>
  <si>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</si>
  <si>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</si>
  <si>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</si>
  <si>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</si>
  <si>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</si>
  <si>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</si>
  <si>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</si>
  <si>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</si>
  <si>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</si>
  <si>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</si>
  <si>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</si>
  <si>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</si>
  <si>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</si>
  <si>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</si>
  <si>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</si>
  <si>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</si>
  <si>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</si>
  <si>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</si>
  <si>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</si>
  <si>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</si>
  <si>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</si>
  <si>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</si>
  <si>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</si>
  <si>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</si>
  <si>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</si>
  <si>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</si>
  <si>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</si>
  <si>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</si>
  <si>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</si>
  <si>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</si>
  <si>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</si>
  <si>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</si>
  <si>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</si>
  <si>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</si>
  <si>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</si>
  <si>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</si>
  <si>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</si>
  <si>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</si>
  <si>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</si>
  <si>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</si>
  <si>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</si>
  <si>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</si>
  <si>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</si>
  <si>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</si>
  <si>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</si>
  <si>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</si>
  <si>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</si>
  <si>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</si>
  <si>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</si>
  <si>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</si>
  <si>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</si>
  <si>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</si>
  <si>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</si>
  <si>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</si>
  <si>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</si>
  <si>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</si>
  <si>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</si>
  <si>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</si>
  <si>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</si>
  <si>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</si>
  <si>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</si>
  <si>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</si>
  <si>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</si>
  <si>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</si>
  <si>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</si>
  <si>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</si>
  <si>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</si>
  <si>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</si>
  <si>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</si>
  <si>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</si>
  <si>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</si>
  <si>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</si>
  <si>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</si>
  <si>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</si>
  <si>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</si>
  <si>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</si>
  <si>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</si>
  <si>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</si>
  <si>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</si>
  <si>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</si>
  <si>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</si>
  <si>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</si>
  <si>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</si>
  <si>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</si>
  <si>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</si>
  <si>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</si>
  <si>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</si>
  <si>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</si>
  <si>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</si>
  <si>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</si>
  <si>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</si>
  <si>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</si>
  <si>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</si>
  <si>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</si>
  <si>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</si>
  <si>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</si>
  <si>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</si>
  <si>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</si>
  <si>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</si>
  <si>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</si>
  <si>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</si>
  <si>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</si>
  <si>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</si>
  <si>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</si>
  <si>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</si>
  <si>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</si>
  <si>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</si>
  <si>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</si>
  <si>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</si>
  <si>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</si>
  <si>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</si>
  <si>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</si>
  <si>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</si>
  <si>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</si>
  <si>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</si>
  <si>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</si>
  <si>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</si>
  <si>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</si>
  <si>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</si>
  <si>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</si>
  <si>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</si>
  <si>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</si>
  <si>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</si>
  <si>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</si>
  <si>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</si>
  <si>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</si>
  <si>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</si>
  <si>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</si>
  <si>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</si>
  <si>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</si>
  <si>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</si>
  <si>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</si>
  <si>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</si>
  <si>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</si>
  <si>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</si>
  <si>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</si>
  <si>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</si>
  <si>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</si>
  <si>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</si>
  <si>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</si>
  <si>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</si>
  <si>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</si>
  <si>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</si>
  <si>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</si>
  <si>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</si>
  <si>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</si>
  <si>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</si>
  <si>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</si>
  <si>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</si>
  <si>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</si>
  <si>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</si>
  <si>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</si>
  <si>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</si>
  <si>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</si>
  <si>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</si>
  <si>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</si>
  <si>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</si>
  <si>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</si>
  <si>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</si>
  <si>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</si>
  <si>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</si>
  <si>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</si>
  <si>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</si>
  <si>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</si>
  <si>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</si>
  <si>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</si>
  <si>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</si>
  <si>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</si>
  <si>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</si>
  <si>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</si>
  <si>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</si>
  <si>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</si>
  <si>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</si>
  <si>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</si>
  <si>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</si>
  <si>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</si>
  <si>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</si>
  <si>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</si>
  <si>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</si>
  <si>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</si>
  <si>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</si>
  <si>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</si>
  <si>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</si>
  <si>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</si>
  <si>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</si>
  <si>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</si>
  <si>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</si>
  <si>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</si>
  <si>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</si>
  <si>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</si>
  <si>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</si>
  <si>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</si>
  <si>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</si>
  <si>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</si>
  <si>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</si>
  <si>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</si>
  <si>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</si>
  <si>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</si>
  <si>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</si>
  <si>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</si>
  <si>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</si>
  <si>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</si>
  <si>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</si>
  <si>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</si>
  <si>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</si>
  <si>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</si>
  <si>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</si>
  <si>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</si>
  <si>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</si>
  <si>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</si>
  <si>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</si>
  <si>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</si>
  <si>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</si>
  <si>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</si>
  <si>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</si>
  <si>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</si>
  <si>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</si>
  <si>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</si>
  <si>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</si>
  <si>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</si>
  <si>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</si>
  <si>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</si>
  <si>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</si>
  <si>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</si>
  <si>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</si>
  <si>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</si>
  <si>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</si>
  <si>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</si>
  <si>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</si>
  <si>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</si>
  <si>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</si>
  <si>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</si>
  <si>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</si>
  <si>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</si>
  <si>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</si>
  <si>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</si>
  <si>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</si>
  <si>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</si>
  <si>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</si>
  <si>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</si>
  <si>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</si>
  <si>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</si>
  <si>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</si>
  <si>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</si>
  <si>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</si>
  <si>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</si>
  <si>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</si>
  <si>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</si>
  <si>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</si>
  <si>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</si>
  <si>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</si>
  <si>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</si>
  <si>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</si>
  <si>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</si>
  <si>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</si>
  <si>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</si>
  <si>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</si>
  <si>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</si>
  <si>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</si>
  <si>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</si>
  <si>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</si>
  <si>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</si>
  <si>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</si>
  <si>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</si>
  <si>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</si>
  <si>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</si>
  <si>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</si>
  <si>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</si>
  <si>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</si>
  <si>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</si>
  <si>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</si>
  <si>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</si>
  <si>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</si>
  <si>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</si>
  <si>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</si>
  <si>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</si>
  <si>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</si>
  <si>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</si>
  <si>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</si>
  <si>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</si>
  <si>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</si>
  <si>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</si>
  <si>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</si>
  <si>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</si>
  <si>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</si>
  <si>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</si>
  <si>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</si>
  <si>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</si>
  <si>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</si>
  <si>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</si>
  <si>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</si>
  <si>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</si>
  <si>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</si>
  <si>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</si>
  <si>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</si>
  <si>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</si>
  <si>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</si>
  <si>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</si>
  <si>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</si>
  <si>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</si>
  <si>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3">
      <t>ホケンキョク</t>
    </rPh>
    <phoneticPr fontId="5"/>
  </si>
  <si>
    <t>国民健康保険課</t>
    <rPh sb="0" eb="7">
      <t>コクミンケンコウホケンカ</t>
    </rPh>
    <phoneticPr fontId="5"/>
  </si>
  <si>
    <t>○</t>
  </si>
  <si>
    <t>国民健康保険法第74条</t>
    <phoneticPr fontId="5"/>
  </si>
  <si>
    <t>令和元年度国民健康保険災害臨時特例補助金（令和元年台風第19号対応分）の国庫補助について（令和2年１月31日厚生労働省発保0131第15号）</t>
    <rPh sb="45" eb="47">
      <t>レイワ</t>
    </rPh>
    <rPh sb="48" eb="49">
      <t>ネン</t>
    </rPh>
    <rPh sb="50" eb="51">
      <t>ガツ</t>
    </rPh>
    <rPh sb="53" eb="54">
      <t>ニチ</t>
    </rPh>
    <rPh sb="54" eb="56">
      <t>コウセイ</t>
    </rPh>
    <rPh sb="56" eb="59">
      <t>ロウドウショウ</t>
    </rPh>
    <rPh sb="59" eb="61">
      <t>ハツホ</t>
    </rPh>
    <rPh sb="65" eb="66">
      <t>ダイ</t>
    </rPh>
    <rPh sb="68" eb="69">
      <t>ゴウ</t>
    </rPh>
    <phoneticPr fontId="5"/>
  </si>
  <si>
    <t>-</t>
  </si>
  <si>
    <t>-</t>
    <phoneticPr fontId="5"/>
  </si>
  <si>
    <t>-</t>
    <phoneticPr fontId="5"/>
  </si>
  <si>
    <t>-</t>
    <phoneticPr fontId="5"/>
  </si>
  <si>
    <t>-</t>
    <phoneticPr fontId="5"/>
  </si>
  <si>
    <t>-</t>
    <phoneticPr fontId="5"/>
  </si>
  <si>
    <t>当該補助事業は、医療保険財政の安定的運営に資するため、介護納付金に要する費用の一部を法律等に基づき補助するものであることから、定量的な成果目標を設定し、その達成度を測ることは馴染まない。</t>
    <rPh sb="0" eb="2">
      <t>トウガイ</t>
    </rPh>
    <rPh sb="27" eb="29">
      <t>カイゴ</t>
    </rPh>
    <rPh sb="29" eb="31">
      <t>ノウフ</t>
    </rPh>
    <rPh sb="31" eb="32">
      <t>キン</t>
    </rPh>
    <rPh sb="33" eb="34">
      <t>ヨウ</t>
    </rPh>
    <rPh sb="36" eb="38">
      <t>ヒヨウ</t>
    </rPh>
    <rPh sb="39" eb="41">
      <t>イチブ</t>
    </rPh>
    <phoneticPr fontId="5"/>
  </si>
  <si>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5"/>
  </si>
  <si>
    <t>介護２号保険料の免除措置を実施した保険者数を記載。</t>
    <rPh sb="0" eb="2">
      <t>カイゴ</t>
    </rPh>
    <rPh sb="3" eb="4">
      <t>ゴウ</t>
    </rPh>
    <rPh sb="4" eb="7">
      <t>ホケンリョウ</t>
    </rPh>
    <rPh sb="8" eb="10">
      <t>メンジョ</t>
    </rPh>
    <rPh sb="10" eb="12">
      <t>ソチ</t>
    </rPh>
    <rPh sb="13" eb="15">
      <t>ジッシ</t>
    </rPh>
    <rPh sb="17" eb="19">
      <t>ホケン</t>
    </rPh>
    <rPh sb="19" eb="20">
      <t>シャ</t>
    </rPh>
    <rPh sb="20" eb="21">
      <t>スウ</t>
    </rPh>
    <rPh sb="22" eb="24">
      <t>キサイ</t>
    </rPh>
    <phoneticPr fontId="6"/>
  </si>
  <si>
    <t>市町村国保</t>
    <rPh sb="0" eb="3">
      <t>シチョウソン</t>
    </rPh>
    <rPh sb="3" eb="5">
      <t>コクホ</t>
    </rPh>
    <phoneticPr fontId="6"/>
  </si>
  <si>
    <t>-</t>
    <phoneticPr fontId="5"/>
  </si>
  <si>
    <t>-</t>
    <phoneticPr fontId="5"/>
  </si>
  <si>
    <t>-</t>
    <phoneticPr fontId="5"/>
  </si>
  <si>
    <t>-</t>
    <phoneticPr fontId="5"/>
  </si>
  <si>
    <t>-</t>
    <phoneticPr fontId="5"/>
  </si>
  <si>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6"/>
  </si>
  <si>
    <t>-</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</si>
  <si>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</si>
  <si>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7">
      <t>ホウカツ</t>
    </rPh>
    <rPh sb="107" eb="108">
      <t>テキ</t>
    </rPh>
    <rPh sb="109" eb="111">
      <t>カクホ</t>
    </rPh>
    <rPh sb="114" eb="116">
      <t>チイキ</t>
    </rPh>
    <rPh sb="116" eb="118">
      <t>ホウカツ</t>
    </rPh>
    <rPh sb="136" eb="138">
      <t>コウチク</t>
    </rPh>
    <phoneticPr fontId="6"/>
  </si>
  <si>
    <t>１－４　介護保険制度の適切な運営を図るとともに、質、量両面にわたり介護サービス基盤の整備を図ること</t>
    <rPh sb="4" eb="6">
      <t>カイゴ</t>
    </rPh>
    <rPh sb="6" eb="8">
      <t>ホケン</t>
    </rPh>
    <rPh sb="8" eb="10">
      <t>セイド</t>
    </rPh>
    <rPh sb="11" eb="13">
      <t>テキセツ</t>
    </rPh>
    <rPh sb="14" eb="16">
      <t>ウンエイ</t>
    </rPh>
    <rPh sb="17" eb="18">
      <t>ハカ</t>
    </rPh>
    <rPh sb="24" eb="25">
      <t>シツ</t>
    </rPh>
    <rPh sb="26" eb="27">
      <t>リョウ</t>
    </rPh>
    <rPh sb="27" eb="29">
      <t>リョウメン</t>
    </rPh>
    <rPh sb="33" eb="35">
      <t>カイゴ</t>
    </rPh>
    <rPh sb="39" eb="41">
      <t>キバン</t>
    </rPh>
    <rPh sb="42" eb="44">
      <t>セイビ</t>
    </rPh>
    <rPh sb="45" eb="46">
      <t>ハカ</t>
    </rPh>
    <phoneticPr fontId="6"/>
  </si>
  <si>
    <t>-</t>
    <phoneticPr fontId="5"/>
  </si>
  <si>
    <t>-</t>
    <phoneticPr fontId="5"/>
  </si>
  <si>
    <t>-</t>
    <phoneticPr fontId="5"/>
  </si>
  <si>
    <t>-</t>
    <phoneticPr fontId="5"/>
  </si>
  <si>
    <t>-</t>
    <phoneticPr fontId="5"/>
  </si>
  <si>
    <t>-</t>
    <phoneticPr fontId="5"/>
  </si>
  <si>
    <t>-</t>
    <phoneticPr fontId="5"/>
  </si>
  <si>
    <t>-</t>
    <phoneticPr fontId="5"/>
  </si>
  <si>
    <t>被災した被保険者の保険料（介護２号保険料）を保険者が免除した際に発生する財政需要に対して国費で対応するものであり、ニーズを反映している。</t>
    <rPh sb="0" eb="2">
      <t>ヒサイ</t>
    </rPh>
    <rPh sb="4" eb="8">
      <t>ヒホケンシャ</t>
    </rPh>
    <rPh sb="9" eb="12">
      <t>ホケンリョウ</t>
    </rPh>
    <rPh sb="13" eb="15">
      <t>カイゴ</t>
    </rPh>
    <rPh sb="16" eb="17">
      <t>ゴウ</t>
    </rPh>
    <rPh sb="17" eb="20">
      <t>ホケンリョウ</t>
    </rPh>
    <rPh sb="21" eb="22">
      <t>イットウ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</si>
  <si>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</si>
  <si>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</si>
  <si>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</si>
  <si>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</si>
  <si>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被災した被保険者の保険料（介護２号保険料）を保険者が免除した際に発生する財政需要に対して国費で対応するものであり、免除総額に対して財政支援をしていることから真に必要なものに限定されている。</t>
    <rPh sb="0" eb="2">
      <t>ヒサイ</t>
    </rPh>
    <rPh sb="4" eb="8">
      <t>ヒホケンシャ</t>
    </rPh>
    <rPh sb="9" eb="12">
      <t>ホケンリョウ</t>
    </rPh>
    <rPh sb="13" eb="15">
      <t>カイゴ</t>
    </rPh>
    <rPh sb="16" eb="17">
      <t>ゴウ</t>
    </rPh>
    <rPh sb="17" eb="20">
      <t>ホケンリョウ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57" eb="59">
      <t>メンジョ</t>
    </rPh>
    <rPh sb="59" eb="61">
      <t>ソウガク</t>
    </rPh>
    <rPh sb="62" eb="63">
      <t>タイ</t>
    </rPh>
    <rPh sb="65" eb="67">
      <t>ザイセイ</t>
    </rPh>
    <rPh sb="67" eb="69">
      <t>シエン</t>
    </rPh>
    <rPh sb="78" eb="79">
      <t>シン</t>
    </rPh>
    <rPh sb="80" eb="82">
      <t>ヒツヨウ</t>
    </rPh>
    <rPh sb="86" eb="88">
      <t>ゲンテイ</t>
    </rPh>
    <phoneticPr fontId="6"/>
  </si>
  <si>
    <t>　医療・介護制度において、保険者（市町村等）が以下の免除を講じた場合に、保険者（市町村等）について財政支援を行っているるものであり、それぞれ性質が異なっており、役割分担を適切に行っている。
　　医療保険制度：窓口負担（一部負担金）、保険料（税）の免除
　　介護保険制度：利用者負担の免除、第１号保険料の減免
　災害臨時特例補助金（介護２号保険料分）については、医療保険者が徴収する介護２号保険料の免除について、国保保険者（市町村）が以下の免除を講じた場合に、市町村について財政支援を行っている。
　また、介護保険災害臨時特例補助金については、保険者（市町村）が行う第１号保険料の減免や利用料負担の免除等の措置を講じた場合に市町村について財政支援を行っているものであり、それぞれ性質が異なっており、役割分担を適切に行っている。</t>
    <phoneticPr fontId="5"/>
  </si>
  <si>
    <t>令和元年台風第19号に係る医療保険者への財政支援（医療保険分）</t>
    <phoneticPr fontId="5"/>
  </si>
  <si>
    <t>令和元年度限りの事業である。</t>
    <rPh sb="0" eb="2">
      <t>レイワ</t>
    </rPh>
    <rPh sb="2" eb="4">
      <t>ガンネン</t>
    </rPh>
    <rPh sb="3" eb="5">
      <t>ネンド</t>
    </rPh>
    <rPh sb="5" eb="6">
      <t>カギ</t>
    </rPh>
    <rPh sb="8" eb="10">
      <t>ジギョウ</t>
    </rPh>
    <phoneticPr fontId="6"/>
  </si>
  <si>
    <t>-</t>
    <phoneticPr fontId="5"/>
  </si>
  <si>
    <t>-</t>
    <phoneticPr fontId="5"/>
  </si>
  <si>
    <t>-</t>
    <phoneticPr fontId="5"/>
  </si>
  <si>
    <t>-</t>
    <phoneticPr fontId="5"/>
  </si>
  <si>
    <t>-</t>
    <phoneticPr fontId="5"/>
  </si>
  <si>
    <t>-</t>
    <phoneticPr fontId="5"/>
  </si>
  <si>
    <t>令和元年台風第１９号等により被災した被保険者に係る特例措置として、国民健康保険の介護２号保険料免除措置を実施した市町村国保に対し、当該免除額を財政支援するものである。
○免除総額の２／１０以内の額</t>
    <phoneticPr fontId="5"/>
  </si>
  <si>
    <t>令和元年台風第１９号等により被災した被保険者に対する国民健康保険の保険者における保険料（税）の減免の特例措置の実施による負担額を補助し、国民健康保険事業の円滑・適正な運営を確保することを目的とする。</t>
    <rPh sb="0" eb="2">
      <t>レイワ</t>
    </rPh>
    <rPh sb="2" eb="4">
      <t>ガンネン</t>
    </rPh>
    <rPh sb="4" eb="6">
      <t>タイフウ</t>
    </rPh>
    <rPh sb="6" eb="7">
      <t>ダイ</t>
    </rPh>
    <rPh sb="9" eb="10">
      <t>ゴウ</t>
    </rPh>
    <rPh sb="10" eb="11">
      <t>トウ</t>
    </rPh>
    <phoneticPr fontId="5"/>
  </si>
  <si>
    <t>令和元年台風第１９号等により被災した被保険者に対する国民健康保険の保険者における保険料（税）の減免の特例措置の実施による負担額等に対し財政支援を実施している。もって保険者への国庫補助を通じて医療保険の安定的運営に寄与している。</t>
    <rPh sb="72" eb="74">
      <t>ジッシ</t>
    </rPh>
    <rPh sb="82" eb="85">
      <t>ホケンシャ</t>
    </rPh>
    <rPh sb="87" eb="89">
      <t>コッコ</t>
    </rPh>
    <rPh sb="89" eb="91">
      <t>ホジョ</t>
    </rPh>
    <rPh sb="92" eb="93">
      <t>ツウ</t>
    </rPh>
    <rPh sb="95" eb="97">
      <t>イリョウ</t>
    </rPh>
    <rPh sb="97" eb="99">
      <t>ホケン</t>
    </rPh>
    <rPh sb="100" eb="103">
      <t>アンテイテキ</t>
    </rPh>
    <rPh sb="103" eb="105">
      <t>ウンエイ</t>
    </rPh>
    <rPh sb="106" eb="108">
      <t>キヨ</t>
    </rPh>
    <phoneticPr fontId="6"/>
  </si>
  <si>
    <t>-</t>
    <phoneticPr fontId="5"/>
  </si>
  <si>
    <t>-</t>
    <phoneticPr fontId="5"/>
  </si>
  <si>
    <t>A.都道府県（福島県）</t>
    <rPh sb="2" eb="6">
      <t>トドウフケン</t>
    </rPh>
    <rPh sb="7" eb="10">
      <t>フクシマケン</t>
    </rPh>
    <phoneticPr fontId="5"/>
  </si>
  <si>
    <t>保険料免除</t>
    <rPh sb="0" eb="3">
      <t>ホケンリョウ</t>
    </rPh>
    <rPh sb="3" eb="5">
      <t>メンジョ</t>
    </rPh>
    <phoneticPr fontId="5"/>
  </si>
  <si>
    <t>管轄の国保保険者への交付</t>
    <phoneticPr fontId="5"/>
  </si>
  <si>
    <t>福島県</t>
    <rPh sb="0" eb="3">
      <t>フクシマケン</t>
    </rPh>
    <phoneticPr fontId="5"/>
  </si>
  <si>
    <t>栃木県</t>
    <rPh sb="0" eb="3">
      <t>トチギケン</t>
    </rPh>
    <phoneticPr fontId="5"/>
  </si>
  <si>
    <t>長野県</t>
    <rPh sb="0" eb="3">
      <t>ナガノケン</t>
    </rPh>
    <phoneticPr fontId="5"/>
  </si>
  <si>
    <t>宮城県</t>
    <rPh sb="0" eb="3">
      <t>ミヤギケン</t>
    </rPh>
    <phoneticPr fontId="5"/>
  </si>
  <si>
    <t>千葉県</t>
    <rPh sb="0" eb="3">
      <t>チバケン</t>
    </rPh>
    <phoneticPr fontId="5"/>
  </si>
  <si>
    <t>神奈川県</t>
    <rPh sb="0" eb="4">
      <t>カナガワケン</t>
    </rPh>
    <phoneticPr fontId="5"/>
  </si>
  <si>
    <t>茨城県</t>
    <rPh sb="0" eb="3">
      <t>イバラキケン</t>
    </rPh>
    <phoneticPr fontId="5"/>
  </si>
  <si>
    <t>埼玉県</t>
    <rPh sb="0" eb="3">
      <t>サイタマケン</t>
    </rPh>
    <phoneticPr fontId="5"/>
  </si>
  <si>
    <t>岩手県</t>
    <rPh sb="0" eb="3">
      <t>イワテケン</t>
    </rPh>
    <phoneticPr fontId="5"/>
  </si>
  <si>
    <t>静岡県</t>
    <rPh sb="0" eb="3">
      <t>シズオカケン</t>
    </rPh>
    <phoneticPr fontId="5"/>
  </si>
  <si>
    <t>-</t>
    <phoneticPr fontId="5"/>
  </si>
  <si>
    <t>-</t>
    <phoneticPr fontId="5"/>
  </si>
  <si>
    <t>補助金等交付</t>
  </si>
  <si>
    <t>補助金等に係る予算の執行の適正化に関する法律第26条第2項に基づく補助金等の交付に関する事務</t>
  </si>
  <si>
    <t>介護２号保険料の免除を実施した国保保険者への財政支援</t>
    <phoneticPr fontId="5"/>
  </si>
  <si>
    <t>介護２号保険料の免除を実施した国保保険者への財政支援</t>
    <phoneticPr fontId="5"/>
  </si>
  <si>
    <t>介護２号保険料の免除を実施した国保保険者への財政支援</t>
    <phoneticPr fontId="5"/>
  </si>
  <si>
    <t>長野市</t>
    <rPh sb="0" eb="3">
      <t>ナガノシ</t>
    </rPh>
    <phoneticPr fontId="5"/>
  </si>
  <si>
    <t>栃木市</t>
    <rPh sb="0" eb="3">
      <t>トチギシ</t>
    </rPh>
    <phoneticPr fontId="5"/>
  </si>
  <si>
    <t>いわき市</t>
    <rPh sb="3" eb="4">
      <t>シ</t>
    </rPh>
    <phoneticPr fontId="5"/>
  </si>
  <si>
    <t>川崎市</t>
    <rPh sb="0" eb="3">
      <t>カワサキシ</t>
    </rPh>
    <phoneticPr fontId="5"/>
  </si>
  <si>
    <t>郡山市</t>
    <rPh sb="0" eb="3">
      <t>コオリヤマシ</t>
    </rPh>
    <phoneticPr fontId="5"/>
  </si>
  <si>
    <t>茂原市</t>
    <rPh sb="0" eb="2">
      <t>モバラ</t>
    </rPh>
    <rPh sb="2" eb="3">
      <t>シ</t>
    </rPh>
    <phoneticPr fontId="5"/>
  </si>
  <si>
    <t>佐野市</t>
    <rPh sb="0" eb="3">
      <t>サノシ</t>
    </rPh>
    <phoneticPr fontId="5"/>
  </si>
  <si>
    <t>本宮市</t>
    <rPh sb="0" eb="3">
      <t>モトミヤシ</t>
    </rPh>
    <phoneticPr fontId="5"/>
  </si>
  <si>
    <t>八街市</t>
    <rPh sb="0" eb="1">
      <t>ハチ</t>
    </rPh>
    <rPh sb="1" eb="2">
      <t>マチ</t>
    </rPh>
    <rPh sb="2" eb="3">
      <t>シ</t>
    </rPh>
    <phoneticPr fontId="5"/>
  </si>
  <si>
    <t>実施保険者数 114
（令和元年度　総保険者数1,716）</t>
    <rPh sb="0" eb="2">
      <t>ジッシ</t>
    </rPh>
    <rPh sb="2" eb="5">
      <t>ホケンシャ</t>
    </rPh>
    <rPh sb="5" eb="6">
      <t>スウ</t>
    </rPh>
    <rPh sb="12" eb="14">
      <t>レイワ</t>
    </rPh>
    <rPh sb="14" eb="16">
      <t>ガンネン</t>
    </rPh>
    <rPh sb="18" eb="19">
      <t>ソウ</t>
    </rPh>
    <rPh sb="19" eb="22">
      <t>ホケンシャ</t>
    </rPh>
    <rPh sb="22" eb="23">
      <t>スウ</t>
    </rPh>
    <phoneticPr fontId="6"/>
  </si>
  <si>
    <t>9/114</t>
    <phoneticPr fontId="5"/>
  </si>
  <si>
    <t>介護２号保険料の免除に要する費用の一部に充てるもの</t>
    <phoneticPr fontId="5"/>
  </si>
  <si>
    <t>B.市町村国保（長野市）</t>
    <rPh sb="2" eb="5">
      <t>シチョウソン</t>
    </rPh>
    <rPh sb="5" eb="7">
      <t>コクホ</t>
    </rPh>
    <rPh sb="8" eb="11">
      <t>ナガノシ</t>
    </rPh>
    <phoneticPr fontId="5"/>
  </si>
  <si>
    <t>須賀川市</t>
    <rPh sb="0" eb="3">
      <t>スカガワ</t>
    </rPh>
    <phoneticPr fontId="5"/>
  </si>
  <si>
    <t>令和元年台風第１９号等により被災した被保険者について、国民健康保険の保険料（介護２号保険料）免除の特別措置を実施した医療保険者に対して補助しているものであり、必要な予算の確保及び執行が行われている。</t>
    <rPh sb="14" eb="16">
      <t>ヒサイ</t>
    </rPh>
    <rPh sb="18" eb="22">
      <t>ヒホケンシャ</t>
    </rPh>
    <rPh sb="27" eb="29">
      <t>コクミン</t>
    </rPh>
    <rPh sb="29" eb="31">
      <t>ケンコウ</t>
    </rPh>
    <rPh sb="31" eb="33">
      <t>ホケン</t>
    </rPh>
    <rPh sb="34" eb="37">
      <t>ホケンリョウ</t>
    </rPh>
    <rPh sb="38" eb="40">
      <t>カイゴ</t>
    </rPh>
    <rPh sb="41" eb="42">
      <t>ゴウ</t>
    </rPh>
    <rPh sb="42" eb="45">
      <t>ホケンリョウ</t>
    </rPh>
    <rPh sb="46" eb="48">
      <t>メンジョ</t>
    </rPh>
    <rPh sb="49" eb="51">
      <t>トクベツ</t>
    </rPh>
    <rPh sb="51" eb="53">
      <t>ソチ</t>
    </rPh>
    <rPh sb="54" eb="56">
      <t>ジッシ</t>
    </rPh>
    <rPh sb="58" eb="60">
      <t>イリョウ</t>
    </rPh>
    <rPh sb="60" eb="63">
      <t>ホケンシャ</t>
    </rPh>
    <rPh sb="64" eb="65">
      <t>タイ</t>
    </rPh>
    <rPh sb="67" eb="69">
      <t>ホジョ</t>
    </rPh>
    <rPh sb="79" eb="81">
      <t>ヒツヨウ</t>
    </rPh>
    <rPh sb="82" eb="84">
      <t>ヨサン</t>
    </rPh>
    <rPh sb="85" eb="87">
      <t>カクホ</t>
    </rPh>
    <rPh sb="87" eb="88">
      <t>オヨ</t>
    </rPh>
    <rPh sb="89" eb="91">
      <t>シッコウ</t>
    </rPh>
    <rPh sb="92" eb="93">
      <t>オコナ</t>
    </rPh>
    <phoneticPr fontId="6"/>
  </si>
  <si>
    <t>保険者からの交付申請額が予算で見込んでいた金額を下回ったためである。</t>
    <phoneticPr fontId="5"/>
  </si>
  <si>
    <t>令和元年度限りの事業であり終了する。</t>
    <phoneticPr fontId="5"/>
  </si>
  <si>
    <t>終了予定</t>
  </si>
  <si>
    <t>点検対象外</t>
    <rPh sb="0" eb="5">
      <t>テンケンタイショウガイ</t>
    </rPh>
    <phoneticPr fontId="5"/>
  </si>
  <si>
    <t>森田　博通</t>
    <phoneticPr fontId="5"/>
  </si>
  <si>
    <t>-</t>
    <phoneticPr fontId="5"/>
  </si>
  <si>
    <t>当該事業は終了するが、得られた知見を今後の災害支援に活かす。</t>
    <phoneticPr fontId="5"/>
  </si>
  <si>
    <t>令和元年度台風第19号に係る介護保険利用料・保険料減免に対する財政支援</t>
    <rPh sb="0" eb="2">
      <t>レイワ</t>
    </rPh>
    <rPh sb="2" eb="4">
      <t>ガンネン</t>
    </rPh>
    <rPh sb="4" eb="5">
      <t>ド</t>
    </rPh>
    <rPh sb="5" eb="7">
      <t>タイフウ</t>
    </rPh>
    <rPh sb="7" eb="8">
      <t>ダイ</t>
    </rPh>
    <rPh sb="10" eb="11">
      <t>ゴウ</t>
    </rPh>
    <rPh sb="12" eb="13">
      <t>カカ</t>
    </rPh>
    <rPh sb="14" eb="16">
      <t>カイゴ</t>
    </rPh>
    <rPh sb="16" eb="18">
      <t>ホケン</t>
    </rPh>
    <rPh sb="18" eb="21">
      <t>リヨウリョウ</t>
    </rPh>
    <rPh sb="22" eb="25">
      <t>ホケンリョウ</t>
    </rPh>
    <rPh sb="25" eb="27">
      <t>ゲンメン</t>
    </rPh>
    <rPh sb="28" eb="29">
      <t>タイ</t>
    </rPh>
    <rPh sb="31" eb="33">
      <t>ザイセイ</t>
    </rPh>
    <rPh sb="33" eb="35">
      <t>シエン</t>
    </rPh>
    <phoneticPr fontId="5"/>
  </si>
  <si>
    <t>令和元年台風第19号に係る医療保険者への財政支援（介護２号保険料分）</t>
    <rPh sb="0" eb="2">
      <t>レイワ</t>
    </rPh>
    <rPh sb="2" eb="4">
      <t>ガンネン</t>
    </rPh>
    <rPh sb="4" eb="6">
      <t>タイフウ</t>
    </rPh>
    <rPh sb="6" eb="7">
      <t>ダイ</t>
    </rPh>
    <rPh sb="9" eb="10">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</si>
</sst>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10583</xdr:colOff>
      <xdr:row>741</xdr:row>
      <xdr:rowOff>158750</xdr:rowOff>
    </xdr:from>
    <xdr:to>
      <xdr:col>35</xdr:col>
      <xdr:colOff>159627</xdr:colOff>
      <xdr:row>745</xdr:row>
      <xdr:rowOff>36365</xdr:rowOff>
    </xdr:to>
    <xdr:sp macro="" textlink="">
      <xdr:nvSpPr>
        <xdr:cNvPr id="2" name="角丸四角形 1"/>
        <xdr:cNvSpPr/>
      </xdr:nvSpPr>
      <xdr:spPr>
        <a:xfrm>
          <a:off x="4411133" y="43535600"/>
          <a:ext cx="2749369" cy="12873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28</xdr:col>
      <xdr:colOff>190500</xdr:colOff>
      <xdr:row>745</xdr:row>
      <xdr:rowOff>264585</xdr:rowOff>
    </xdr:from>
    <xdr:to>
      <xdr:col>28</xdr:col>
      <xdr:colOff>192088</xdr:colOff>
      <xdr:row>748</xdr:row>
      <xdr:rowOff>326550</xdr:rowOff>
    </xdr:to>
    <xdr:cxnSp macro="">
      <xdr:nvCxnSpPr>
        <xdr:cNvPr id="3" name="カギ線コネクタ 2"/>
        <xdr:cNvCxnSpPr/>
      </xdr:nvCxnSpPr>
      <xdr:spPr>
        <a:xfrm rot="5400000">
          <a:off x="5232374" y="45609961"/>
          <a:ext cx="1119240"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84666</xdr:colOff>
      <xdr:row>749</xdr:row>
      <xdr:rowOff>127000</xdr:rowOff>
    </xdr:from>
    <xdr:to>
      <xdr:col>36</xdr:col>
      <xdr:colOff>32627</xdr:colOff>
      <xdr:row>753</xdr:row>
      <xdr:rowOff>32875</xdr:rowOff>
    </xdr:to>
    <xdr:sp macro="" textlink="">
      <xdr:nvSpPr>
        <xdr:cNvPr id="4" name="角丸四角形 3"/>
        <xdr:cNvSpPr/>
      </xdr:nvSpPr>
      <xdr:spPr>
        <a:xfrm>
          <a:off x="4485216" y="46323250"/>
          <a:ext cx="2748311"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都県）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95250</xdr:colOff>
      <xdr:row>757</xdr:row>
      <xdr:rowOff>74084</xdr:rowOff>
    </xdr:from>
    <xdr:to>
      <xdr:col>36</xdr:col>
      <xdr:colOff>136088</xdr:colOff>
      <xdr:row>759</xdr:row>
      <xdr:rowOff>320428</xdr:rowOff>
    </xdr:to>
    <xdr:sp macro="" textlink="">
      <xdr:nvSpPr>
        <xdr:cNvPr id="5" name="角丸四角形 4"/>
        <xdr:cNvSpPr/>
      </xdr:nvSpPr>
      <xdr:spPr>
        <a:xfrm>
          <a:off x="4495800" y="49089734"/>
          <a:ext cx="2841188"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114</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21166</xdr:colOff>
      <xdr:row>753</xdr:row>
      <xdr:rowOff>158751</xdr:rowOff>
    </xdr:from>
    <xdr:to>
      <xdr:col>29</xdr:col>
      <xdr:colOff>21166</xdr:colOff>
      <xdr:row>756</xdr:row>
      <xdr:rowOff>296333</xdr:rowOff>
    </xdr:to>
    <xdr:cxnSp macro="">
      <xdr:nvCxnSpPr>
        <xdr:cNvPr id="6" name="直線矢印コネクタ 5"/>
        <xdr:cNvCxnSpPr/>
      </xdr:nvCxnSpPr>
      <xdr:spPr>
        <a:xfrm>
          <a:off x="5821891" y="47764701"/>
          <a:ext cx="0" cy="11948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95256</xdr:colOff>
      <xdr:row>746</xdr:row>
      <xdr:rowOff>42334</xdr:rowOff>
    </xdr:from>
    <xdr:to>
      <xdr:col>42</xdr:col>
      <xdr:colOff>176897</xdr:colOff>
      <xdr:row>748</xdr:row>
      <xdr:rowOff>176804</xdr:rowOff>
    </xdr:to>
    <xdr:sp macro="" textlink="">
      <xdr:nvSpPr>
        <xdr:cNvPr id="7" name="テキスト ボックス 6"/>
        <xdr:cNvSpPr txBox="1"/>
      </xdr:nvSpPr>
      <xdr:spPr>
        <a:xfrm>
          <a:off x="5895981" y="45181309"/>
          <a:ext cx="2681966" cy="839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介護２号保険料の免除による医療保険者の負担増額分に対して補助金を交付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32289</xdr:colOff>
      <xdr:row>759</xdr:row>
      <xdr:rowOff>453571</xdr:rowOff>
    </xdr:from>
    <xdr:to>
      <xdr:col>49</xdr:col>
      <xdr:colOff>142120</xdr:colOff>
      <xdr:row>763</xdr:row>
      <xdr:rowOff>0</xdr:rowOff>
    </xdr:to>
    <xdr:sp macro="" textlink="">
      <xdr:nvSpPr>
        <xdr:cNvPr id="8" name="テキスト ボックス 7"/>
        <xdr:cNvSpPr txBox="1"/>
      </xdr:nvSpPr>
      <xdr:spPr>
        <a:xfrm>
          <a:off x="1632489" y="50802721"/>
          <a:ext cx="8310856" cy="1260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Ａ．都道府県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95249</xdr:colOff>
      <xdr:row>756</xdr:row>
      <xdr:rowOff>27213</xdr:rowOff>
    </xdr:from>
    <xdr:to>
      <xdr:col>27</xdr:col>
      <xdr:colOff>204106</xdr:colOff>
      <xdr:row>757</xdr:row>
      <xdr:rowOff>27213</xdr:rowOff>
    </xdr:to>
    <xdr:sp macro="" textlink="">
      <xdr:nvSpPr>
        <xdr:cNvPr id="9" name="テキスト ボックス 8"/>
        <xdr:cNvSpPr txBox="1"/>
      </xdr:nvSpPr>
      <xdr:spPr>
        <a:xfrm>
          <a:off x="4295774" y="48690438"/>
          <a:ext cx="130900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70757</xdr:colOff>
      <xdr:row>748</xdr:row>
      <xdr:rowOff>84364</xdr:rowOff>
    </xdr:from>
    <xdr:to>
      <xdr:col>27</xdr:col>
      <xdr:colOff>179614</xdr:colOff>
      <xdr:row>749</xdr:row>
      <xdr:rowOff>84364</xdr:rowOff>
    </xdr:to>
    <xdr:sp macro="" textlink="">
      <xdr:nvSpPr>
        <xdr:cNvPr id="10" name="テキスト ボックス 9"/>
        <xdr:cNvSpPr txBox="1"/>
      </xdr:nvSpPr>
      <xdr:spPr>
        <a:xfrm>
          <a:off x="4271282" y="45928189"/>
          <a:ext cx="130900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60" zoomScale="75" zoomScaleNormal="75" zoomScaleSheetLayoutView="75" zoomScalePageLayoutView="85" workbookViewId="0">
      <selection activeCell="BJ792" sqref="BJ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843</v>
      </c>
      <c r="AT2" s="218"/>
      <c r="AU2" s="218"/>
      <c r="AV2" s="51" t="str">
        <f>IF(AW2="", "", "-")</f>
        <v/>
      </c>
      <c r="AW2" s="407"/>
      <c r="AX2" s="407"/>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659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422</v>
      </c>
      <c r="H5" s="563"/>
      <c r="I5" s="563"/>
      <c r="J5" s="563"/>
      <c r="K5" s="563"/>
      <c r="L5" s="563"/>
      <c r="M5" s="564" t="s">
        <v>66</v>
      </c>
      <c r="N5" s="565"/>
      <c r="O5" s="565"/>
      <c r="P5" s="565"/>
      <c r="Q5" s="565"/>
      <c r="R5" s="566"/>
      <c r="S5" s="567" t="s">
        <v>423</v>
      </c>
      <c r="T5" s="563"/>
      <c r="U5" s="563"/>
      <c r="V5" s="563"/>
      <c r="W5" s="563"/>
      <c r="X5" s="568"/>
      <c r="Y5" s="724" t="s">
        <v>3</v>
      </c>
      <c r="Z5" s="725"/>
      <c r="AA5" s="725"/>
      <c r="AB5" s="725"/>
      <c r="AC5" s="725"/>
      <c r="AD5" s="726"/>
      <c r="AE5" s="727" t="s">
        <v>564</v>
      </c>
      <c r="AF5" s="727"/>
      <c r="AG5" s="727"/>
      <c r="AH5" s="727"/>
      <c r="AI5" s="727"/>
      <c r="AJ5" s="727"/>
      <c r="AK5" s="727"/>
      <c r="AL5" s="727"/>
      <c r="AM5" s="727"/>
      <c r="AN5" s="727"/>
      <c r="AO5" s="727"/>
      <c r="AP5" s="728"/>
      <c r="AQ5" s="729" t="s">
        <v>655</v>
      </c>
      <c r="AR5" s="730"/>
      <c r="AS5" s="730"/>
      <c r="AT5" s="730"/>
      <c r="AU5" s="730"/>
      <c r="AV5" s="730"/>
      <c r="AW5" s="730"/>
      <c r="AX5" s="731"/>
    </row>
    <row r="6" spans="1:50" ht="39" customHeight="1" x14ac:dyDescent="0.15">
      <c r="A6" s="734" t="s">
        <v>4</v>
      </c>
      <c r="B6" s="735"/>
      <c r="C6" s="735"/>
      <c r="D6" s="735"/>
      <c r="E6" s="735"/>
      <c r="F6" s="735"/>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566</v>
      </c>
      <c r="H7" s="841"/>
      <c r="I7" s="841"/>
      <c r="J7" s="841"/>
      <c r="K7" s="841"/>
      <c r="L7" s="841"/>
      <c r="M7" s="841"/>
      <c r="N7" s="841"/>
      <c r="O7" s="841"/>
      <c r="P7" s="841"/>
      <c r="Q7" s="841"/>
      <c r="R7" s="841"/>
      <c r="S7" s="841"/>
      <c r="T7" s="841"/>
      <c r="U7" s="841"/>
      <c r="V7" s="841"/>
      <c r="W7" s="841"/>
      <c r="X7" s="842"/>
      <c r="Y7" s="405" t="s">
        <v>394</v>
      </c>
      <c r="Z7" s="300"/>
      <c r="AA7" s="300"/>
      <c r="AB7" s="300"/>
      <c r="AC7" s="300"/>
      <c r="AD7" s="406"/>
      <c r="AE7" s="393" t="s">
        <v>567</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7" t="s">
        <v>259</v>
      </c>
      <c r="B8" s="838"/>
      <c r="C8" s="838"/>
      <c r="D8" s="838"/>
      <c r="E8" s="838"/>
      <c r="F8" s="839"/>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6" t="s">
        <v>612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9" t="s">
        <v>30</v>
      </c>
      <c r="B10" s="750"/>
      <c r="C10" s="750"/>
      <c r="D10" s="750"/>
      <c r="E10" s="750"/>
      <c r="F10" s="750"/>
      <c r="G10" s="682" t="s">
        <v>611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t="s">
        <v>605</v>
      </c>
      <c r="Q13" s="117"/>
      <c r="R13" s="117"/>
      <c r="S13" s="117"/>
      <c r="T13" s="117"/>
      <c r="U13" s="117"/>
      <c r="V13" s="118"/>
      <c r="W13" s="116" t="s">
        <v>605</v>
      </c>
      <c r="X13" s="117"/>
      <c r="Y13" s="117"/>
      <c r="Z13" s="117"/>
      <c r="AA13" s="117"/>
      <c r="AB13" s="117"/>
      <c r="AC13" s="118"/>
      <c r="AD13" s="116" t="s">
        <v>606</v>
      </c>
      <c r="AE13" s="117"/>
      <c r="AF13" s="117"/>
      <c r="AG13" s="117"/>
      <c r="AH13" s="117"/>
      <c r="AI13" s="117"/>
      <c r="AJ13" s="118"/>
      <c r="AK13" s="116" t="s">
        <v>607</v>
      </c>
      <c r="AL13" s="117"/>
      <c r="AM13" s="117"/>
      <c r="AN13" s="117"/>
      <c r="AO13" s="117"/>
      <c r="AP13" s="117"/>
      <c r="AQ13" s="118"/>
      <c r="AR13" s="113" t="s">
        <v>656</v>
      </c>
      <c r="AS13" s="114"/>
      <c r="AT13" s="114"/>
      <c r="AU13" s="114"/>
      <c r="AV13" s="114"/>
      <c r="AW13" s="114"/>
      <c r="AX13" s="404"/>
    </row>
    <row r="14" spans="1:50" ht="21" customHeight="1" x14ac:dyDescent="0.15">
      <c r="A14" s="146"/>
      <c r="B14" s="147"/>
      <c r="C14" s="147"/>
      <c r="D14" s="147"/>
      <c r="E14" s="147"/>
      <c r="F14" s="148"/>
      <c r="G14" s="754"/>
      <c r="H14" s="755"/>
      <c r="I14" s="579" t="s">
        <v>8</v>
      </c>
      <c r="J14" s="636"/>
      <c r="K14" s="636"/>
      <c r="L14" s="636"/>
      <c r="M14" s="636"/>
      <c r="N14" s="636"/>
      <c r="O14" s="637"/>
      <c r="P14" s="116" t="s">
        <v>607</v>
      </c>
      <c r="Q14" s="117"/>
      <c r="R14" s="117"/>
      <c r="S14" s="117"/>
      <c r="T14" s="117"/>
      <c r="U14" s="117"/>
      <c r="V14" s="118"/>
      <c r="W14" s="116" t="s">
        <v>605</v>
      </c>
      <c r="X14" s="117"/>
      <c r="Y14" s="117"/>
      <c r="Z14" s="117"/>
      <c r="AA14" s="117"/>
      <c r="AB14" s="117"/>
      <c r="AC14" s="118"/>
      <c r="AD14" s="116">
        <v>51</v>
      </c>
      <c r="AE14" s="117"/>
      <c r="AF14" s="117"/>
      <c r="AG14" s="117"/>
      <c r="AH14" s="117"/>
      <c r="AI14" s="117"/>
      <c r="AJ14" s="118"/>
      <c r="AK14" s="116" t="s">
        <v>607</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79" t="s">
        <v>51</v>
      </c>
      <c r="J15" s="580"/>
      <c r="K15" s="580"/>
      <c r="L15" s="580"/>
      <c r="M15" s="580"/>
      <c r="N15" s="580"/>
      <c r="O15" s="581"/>
      <c r="P15" s="116" t="s">
        <v>607</v>
      </c>
      <c r="Q15" s="117"/>
      <c r="R15" s="117"/>
      <c r="S15" s="117"/>
      <c r="T15" s="117"/>
      <c r="U15" s="117"/>
      <c r="V15" s="118"/>
      <c r="W15" s="116" t="s">
        <v>607</v>
      </c>
      <c r="X15" s="117"/>
      <c r="Y15" s="117"/>
      <c r="Z15" s="117"/>
      <c r="AA15" s="117"/>
      <c r="AB15" s="117"/>
      <c r="AC15" s="118"/>
      <c r="AD15" s="116" t="s">
        <v>607</v>
      </c>
      <c r="AE15" s="117"/>
      <c r="AF15" s="117"/>
      <c r="AG15" s="117"/>
      <c r="AH15" s="117"/>
      <c r="AI15" s="117"/>
      <c r="AJ15" s="118"/>
      <c r="AK15" s="116" t="s">
        <v>605</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79" t="s">
        <v>52</v>
      </c>
      <c r="J16" s="580"/>
      <c r="K16" s="580"/>
      <c r="L16" s="580"/>
      <c r="M16" s="580"/>
      <c r="N16" s="580"/>
      <c r="O16" s="581"/>
      <c r="P16" s="116" t="s">
        <v>607</v>
      </c>
      <c r="Q16" s="117"/>
      <c r="R16" s="117"/>
      <c r="S16" s="117"/>
      <c r="T16" s="117"/>
      <c r="U16" s="117"/>
      <c r="V16" s="118"/>
      <c r="W16" s="116" t="s">
        <v>607</v>
      </c>
      <c r="X16" s="117"/>
      <c r="Y16" s="117"/>
      <c r="Z16" s="117"/>
      <c r="AA16" s="117"/>
      <c r="AB16" s="117"/>
      <c r="AC16" s="118"/>
      <c r="AD16" s="116" t="s">
        <v>608</v>
      </c>
      <c r="AE16" s="117"/>
      <c r="AF16" s="117"/>
      <c r="AG16" s="117"/>
      <c r="AH16" s="117"/>
      <c r="AI16" s="117"/>
      <c r="AJ16" s="118"/>
      <c r="AK16" s="116" t="s">
        <v>605</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79" t="s">
        <v>50</v>
      </c>
      <c r="J17" s="636"/>
      <c r="K17" s="636"/>
      <c r="L17" s="636"/>
      <c r="M17" s="636"/>
      <c r="N17" s="636"/>
      <c r="O17" s="637"/>
      <c r="P17" s="116" t="s">
        <v>607</v>
      </c>
      <c r="Q17" s="117"/>
      <c r="R17" s="117"/>
      <c r="S17" s="117"/>
      <c r="T17" s="117"/>
      <c r="U17" s="117"/>
      <c r="V17" s="118"/>
      <c r="W17" s="116" t="s">
        <v>609</v>
      </c>
      <c r="X17" s="117"/>
      <c r="Y17" s="117"/>
      <c r="Z17" s="117"/>
      <c r="AA17" s="117"/>
      <c r="AB17" s="117"/>
      <c r="AC17" s="118"/>
      <c r="AD17" s="116" t="s">
        <v>607</v>
      </c>
      <c r="AE17" s="117"/>
      <c r="AF17" s="117"/>
      <c r="AG17" s="117"/>
      <c r="AH17" s="117"/>
      <c r="AI17" s="117"/>
      <c r="AJ17" s="118"/>
      <c r="AK17" s="116" t="s">
        <v>605</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56"/>
      <c r="H18" s="757"/>
      <c r="I18" s="744" t="s">
        <v>20</v>
      </c>
      <c r="J18" s="745"/>
      <c r="K18" s="745"/>
      <c r="L18" s="745"/>
      <c r="M18" s="745"/>
      <c r="N18" s="745"/>
      <c r="O18" s="746"/>
      <c r="P18" s="122">
        <f>SUM(P13:V17)</f>
        <v>0</v>
      </c>
      <c r="Q18" s="123"/>
      <c r="R18" s="123"/>
      <c r="S18" s="123"/>
      <c r="T18" s="123"/>
      <c r="U18" s="123"/>
      <c r="V18" s="124"/>
      <c r="W18" s="122">
        <f>SUM(W13:AC17)</f>
        <v>0</v>
      </c>
      <c r="X18" s="123"/>
      <c r="Y18" s="123"/>
      <c r="Z18" s="123"/>
      <c r="AA18" s="123"/>
      <c r="AB18" s="123"/>
      <c r="AC18" s="124"/>
      <c r="AD18" s="122">
        <f>SUM(AD13:AJ17)</f>
        <v>51</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t="s">
        <v>607</v>
      </c>
      <c r="Q19" s="117"/>
      <c r="R19" s="117"/>
      <c r="S19" s="117"/>
      <c r="T19" s="117"/>
      <c r="U19" s="117"/>
      <c r="V19" s="118"/>
      <c r="W19" s="116" t="s">
        <v>610</v>
      </c>
      <c r="X19" s="117"/>
      <c r="Y19" s="117"/>
      <c r="Z19" s="117"/>
      <c r="AA19" s="117"/>
      <c r="AB19" s="117"/>
      <c r="AC19" s="118"/>
      <c r="AD19" s="116">
        <v>9</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0.17647058823529413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8" t="s">
        <v>358</v>
      </c>
      <c r="H21" s="939"/>
      <c r="I21" s="939"/>
      <c r="J21" s="939"/>
      <c r="K21" s="939"/>
      <c r="L21" s="939"/>
      <c r="M21" s="939"/>
      <c r="N21" s="939"/>
      <c r="O21" s="939"/>
      <c r="P21" s="543" t="e">
        <f>IF(P19=0, "-", SUM(P19)/SUM(P13,P14))</f>
        <v>#DIV/0!</v>
      </c>
      <c r="Q21" s="543"/>
      <c r="R21" s="543"/>
      <c r="S21" s="543"/>
      <c r="T21" s="543"/>
      <c r="U21" s="543"/>
      <c r="V21" s="543"/>
      <c r="W21" s="543" t="e">
        <f t="shared" ref="W21" si="2">IF(W19=0, "-", SUM(W19)/SUM(W13,W14))</f>
        <v>#DIV/0!</v>
      </c>
      <c r="X21" s="543"/>
      <c r="Y21" s="543"/>
      <c r="Z21" s="543"/>
      <c r="AA21" s="543"/>
      <c r="AB21" s="543"/>
      <c r="AC21" s="543"/>
      <c r="AD21" s="543">
        <f t="shared" ref="AD21" si="3">IF(AD19=0, "-", SUM(AD19)/SUM(AD13,AD14))</f>
        <v>0.17647058823529413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t="s">
        <v>607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7" t="s">
        <v>146</v>
      </c>
      <c r="H30" s="400"/>
      <c r="I30" s="400"/>
      <c r="J30" s="400"/>
      <c r="K30" s="400"/>
      <c r="L30" s="400"/>
      <c r="M30" s="400"/>
      <c r="N30" s="400"/>
      <c r="O30" s="583"/>
      <c r="P30" s="582" t="s">
        <v>59</v>
      </c>
      <c r="Q30" s="400"/>
      <c r="R30" s="400"/>
      <c r="S30" s="400"/>
      <c r="T30" s="400"/>
      <c r="U30" s="400"/>
      <c r="V30" s="400"/>
      <c r="W30" s="400"/>
      <c r="X30" s="583"/>
      <c r="Y30" s="469"/>
      <c r="Z30" s="470"/>
      <c r="AA30" s="471"/>
      <c r="AB30" s="396" t="s">
        <v>11</v>
      </c>
      <c r="AC30" s="397"/>
      <c r="AD30" s="398"/>
      <c r="AE30" s="396" t="s">
        <v>397</v>
      </c>
      <c r="AF30" s="397"/>
      <c r="AG30" s="397"/>
      <c r="AH30" s="398"/>
      <c r="AI30" s="396" t="s">
        <v>419</v>
      </c>
      <c r="AJ30" s="397"/>
      <c r="AK30" s="397"/>
      <c r="AL30" s="398"/>
      <c r="AM30" s="399" t="s">
        <v>424</v>
      </c>
      <c r="AN30" s="399"/>
      <c r="AO30" s="399"/>
      <c r="AP30" s="396"/>
      <c r="AQ30" s="648" t="s">
        <v>235</v>
      </c>
      <c r="AR30" s="649"/>
      <c r="AS30" s="649"/>
      <c r="AT30" s="650"/>
      <c r="AU30" s="400" t="s">
        <v>134</v>
      </c>
      <c r="AV30" s="400"/>
      <c r="AW30" s="400"/>
      <c r="AX30" s="401"/>
    </row>
    <row r="31" spans="1:50" ht="18.75" customHeight="1" x14ac:dyDescent="0.15">
      <c r="A31" s="516"/>
      <c r="B31" s="517"/>
      <c r="C31" s="517"/>
      <c r="D31" s="517"/>
      <c r="E31" s="517"/>
      <c r="F31" s="518"/>
      <c r="G31" s="571"/>
      <c r="H31" s="389"/>
      <c r="I31" s="389"/>
      <c r="J31" s="389"/>
      <c r="K31" s="389"/>
      <c r="L31" s="389"/>
      <c r="M31" s="389"/>
      <c r="N31" s="389"/>
      <c r="O31" s="572"/>
      <c r="P31" s="584"/>
      <c r="Q31" s="389"/>
      <c r="R31" s="389"/>
      <c r="S31" s="389"/>
      <c r="T31" s="389"/>
      <c r="U31" s="389"/>
      <c r="V31" s="389"/>
      <c r="W31" s="389"/>
      <c r="X31" s="572"/>
      <c r="Y31" s="472"/>
      <c r="Z31" s="473"/>
      <c r="AA31" s="474"/>
      <c r="AB31" s="342"/>
      <c r="AC31" s="343"/>
      <c r="AD31" s="344"/>
      <c r="AE31" s="342"/>
      <c r="AF31" s="343"/>
      <c r="AG31" s="343"/>
      <c r="AH31" s="344"/>
      <c r="AI31" s="342"/>
      <c r="AJ31" s="343"/>
      <c r="AK31" s="343"/>
      <c r="AL31" s="344"/>
      <c r="AM31" s="386"/>
      <c r="AN31" s="386"/>
      <c r="AO31" s="386"/>
      <c r="AP31" s="342"/>
      <c r="AQ31" s="215" t="s">
        <v>570</v>
      </c>
      <c r="AR31" s="140"/>
      <c r="AS31" s="141" t="s">
        <v>236</v>
      </c>
      <c r="AT31" s="176"/>
      <c r="AU31" s="275" t="s">
        <v>569</v>
      </c>
      <c r="AV31" s="275"/>
      <c r="AW31" s="389" t="s">
        <v>181</v>
      </c>
      <c r="AX31" s="390"/>
    </row>
    <row r="32" spans="1:50" ht="23.25" customHeight="1" x14ac:dyDescent="0.15">
      <c r="A32" s="519"/>
      <c r="B32" s="517"/>
      <c r="C32" s="517"/>
      <c r="D32" s="517"/>
      <c r="E32" s="517"/>
      <c r="F32" s="518"/>
      <c r="G32" s="544" t="s">
        <v>569</v>
      </c>
      <c r="H32" s="545"/>
      <c r="I32" s="545"/>
      <c r="J32" s="545"/>
      <c r="K32" s="545"/>
      <c r="L32" s="545"/>
      <c r="M32" s="545"/>
      <c r="N32" s="545"/>
      <c r="O32" s="546"/>
      <c r="P32" s="165" t="s">
        <v>570</v>
      </c>
      <c r="Q32" s="165"/>
      <c r="R32" s="165"/>
      <c r="S32" s="165"/>
      <c r="T32" s="165"/>
      <c r="U32" s="165"/>
      <c r="V32" s="165"/>
      <c r="W32" s="165"/>
      <c r="X32" s="236"/>
      <c r="Y32" s="348" t="s">
        <v>12</v>
      </c>
      <c r="Z32" s="553"/>
      <c r="AA32" s="554"/>
      <c r="AB32" s="555" t="s">
        <v>570</v>
      </c>
      <c r="AC32" s="555"/>
      <c r="AD32" s="555"/>
      <c r="AE32" s="374" t="s">
        <v>570</v>
      </c>
      <c r="AF32" s="375"/>
      <c r="AG32" s="375"/>
      <c r="AH32" s="375"/>
      <c r="AI32" s="374" t="s">
        <v>571</v>
      </c>
      <c r="AJ32" s="375"/>
      <c r="AK32" s="375"/>
      <c r="AL32" s="375"/>
      <c r="AM32" s="374" t="s">
        <v>571</v>
      </c>
      <c r="AN32" s="375"/>
      <c r="AO32" s="375"/>
      <c r="AP32" s="375"/>
      <c r="AQ32" s="119" t="s">
        <v>571</v>
      </c>
      <c r="AR32" s="120"/>
      <c r="AS32" s="120"/>
      <c r="AT32" s="121"/>
      <c r="AU32" s="375" t="s">
        <v>571</v>
      </c>
      <c r="AV32" s="375"/>
      <c r="AW32" s="375"/>
      <c r="AX32" s="377"/>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571</v>
      </c>
      <c r="AC33" s="526"/>
      <c r="AD33" s="526"/>
      <c r="AE33" s="374" t="s">
        <v>572</v>
      </c>
      <c r="AF33" s="375"/>
      <c r="AG33" s="375"/>
      <c r="AH33" s="375"/>
      <c r="AI33" s="374" t="s">
        <v>573</v>
      </c>
      <c r="AJ33" s="375"/>
      <c r="AK33" s="375"/>
      <c r="AL33" s="375"/>
      <c r="AM33" s="374" t="s">
        <v>571</v>
      </c>
      <c r="AN33" s="375"/>
      <c r="AO33" s="375"/>
      <c r="AP33" s="375"/>
      <c r="AQ33" s="119" t="s">
        <v>571</v>
      </c>
      <c r="AR33" s="120"/>
      <c r="AS33" s="120"/>
      <c r="AT33" s="121"/>
      <c r="AU33" s="375" t="s">
        <v>571</v>
      </c>
      <c r="AV33" s="375"/>
      <c r="AW33" s="375"/>
      <c r="AX33" s="377"/>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4" t="s">
        <v>571</v>
      </c>
      <c r="AF34" s="375"/>
      <c r="AG34" s="375"/>
      <c r="AH34" s="375"/>
      <c r="AI34" s="374" t="s">
        <v>572</v>
      </c>
      <c r="AJ34" s="375"/>
      <c r="AK34" s="375"/>
      <c r="AL34" s="375"/>
      <c r="AM34" s="374" t="s">
        <v>571</v>
      </c>
      <c r="AN34" s="375"/>
      <c r="AO34" s="375"/>
      <c r="AP34" s="375"/>
      <c r="AQ34" s="119" t="s">
        <v>571</v>
      </c>
      <c r="AR34" s="120"/>
      <c r="AS34" s="120"/>
      <c r="AT34" s="121"/>
      <c r="AU34" s="375" t="s">
        <v>571</v>
      </c>
      <c r="AV34" s="375"/>
      <c r="AW34" s="375"/>
      <c r="AX34" s="377"/>
    </row>
    <row r="35" spans="1:50" ht="23.25" customHeight="1" x14ac:dyDescent="0.15">
      <c r="A35" s="908" t="s">
        <v>385</v>
      </c>
      <c r="B35" s="909"/>
      <c r="C35" s="909"/>
      <c r="D35" s="909"/>
      <c r="E35" s="909"/>
      <c r="F35" s="910"/>
      <c r="G35" s="914" t="s">
        <v>571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51" t="s">
        <v>353</v>
      </c>
      <c r="B37" s="652"/>
      <c r="C37" s="652"/>
      <c r="D37" s="652"/>
      <c r="E37" s="652"/>
      <c r="F37" s="653"/>
      <c r="G37" s="569" t="s">
        <v>146</v>
      </c>
      <c r="H37" s="391"/>
      <c r="I37" s="391"/>
      <c r="J37" s="391"/>
      <c r="K37" s="391"/>
      <c r="L37" s="391"/>
      <c r="M37" s="391"/>
      <c r="N37" s="391"/>
      <c r="O37" s="570"/>
      <c r="P37" s="638" t="s">
        <v>59</v>
      </c>
      <c r="Q37" s="391"/>
      <c r="R37" s="391"/>
      <c r="S37" s="391"/>
      <c r="T37" s="391"/>
      <c r="U37" s="391"/>
      <c r="V37" s="391"/>
      <c r="W37" s="391"/>
      <c r="X37" s="570"/>
      <c r="Y37" s="639"/>
      <c r="Z37" s="640"/>
      <c r="AA37" s="641"/>
      <c r="AB37" s="642" t="s">
        <v>11</v>
      </c>
      <c r="AC37" s="643"/>
      <c r="AD37" s="644"/>
      <c r="AE37" s="378" t="s">
        <v>397</v>
      </c>
      <c r="AF37" s="379"/>
      <c r="AG37" s="379"/>
      <c r="AH37" s="380"/>
      <c r="AI37" s="378" t="s">
        <v>395</v>
      </c>
      <c r="AJ37" s="379"/>
      <c r="AK37" s="379"/>
      <c r="AL37" s="380"/>
      <c r="AM37" s="385" t="s">
        <v>424</v>
      </c>
      <c r="AN37" s="385"/>
      <c r="AO37" s="385"/>
      <c r="AP37" s="385"/>
      <c r="AQ37" s="271" t="s">
        <v>235</v>
      </c>
      <c r="AR37" s="272"/>
      <c r="AS37" s="272"/>
      <c r="AT37" s="273"/>
      <c r="AU37" s="391" t="s">
        <v>134</v>
      </c>
      <c r="AV37" s="391"/>
      <c r="AW37" s="391"/>
      <c r="AX37" s="392"/>
    </row>
    <row r="38" spans="1:50" ht="18.75" hidden="1" customHeight="1" x14ac:dyDescent="0.15">
      <c r="A38" s="516"/>
      <c r="B38" s="517"/>
      <c r="C38" s="517"/>
      <c r="D38" s="517"/>
      <c r="E38" s="517"/>
      <c r="F38" s="518"/>
      <c r="G38" s="571"/>
      <c r="H38" s="389"/>
      <c r="I38" s="389"/>
      <c r="J38" s="389"/>
      <c r="K38" s="389"/>
      <c r="L38" s="389"/>
      <c r="M38" s="389"/>
      <c r="N38" s="389"/>
      <c r="O38" s="572"/>
      <c r="P38" s="584"/>
      <c r="Q38" s="389"/>
      <c r="R38" s="389"/>
      <c r="S38" s="389"/>
      <c r="T38" s="389"/>
      <c r="U38" s="389"/>
      <c r="V38" s="389"/>
      <c r="W38" s="389"/>
      <c r="X38" s="572"/>
      <c r="Y38" s="472"/>
      <c r="Z38" s="473"/>
      <c r="AA38" s="474"/>
      <c r="AB38" s="342"/>
      <c r="AC38" s="343"/>
      <c r="AD38" s="344"/>
      <c r="AE38" s="342"/>
      <c r="AF38" s="343"/>
      <c r="AG38" s="343"/>
      <c r="AH38" s="344"/>
      <c r="AI38" s="342"/>
      <c r="AJ38" s="343"/>
      <c r="AK38" s="343"/>
      <c r="AL38" s="344"/>
      <c r="AM38" s="386"/>
      <c r="AN38" s="386"/>
      <c r="AO38" s="386"/>
      <c r="AP38" s="386"/>
      <c r="AQ38" s="215"/>
      <c r="AR38" s="140"/>
      <c r="AS38" s="141" t="s">
        <v>236</v>
      </c>
      <c r="AT38" s="176"/>
      <c r="AU38" s="275"/>
      <c r="AV38" s="275"/>
      <c r="AW38" s="389" t="s">
        <v>181</v>
      </c>
      <c r="AX38" s="390"/>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8" t="s">
        <v>12</v>
      </c>
      <c r="Z39" s="553"/>
      <c r="AA39" s="554"/>
      <c r="AB39" s="555"/>
      <c r="AC39" s="555"/>
      <c r="AD39" s="555"/>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x14ac:dyDescent="0.15">
      <c r="A41" s="654"/>
      <c r="B41" s="655"/>
      <c r="C41" s="655"/>
      <c r="D41" s="655"/>
      <c r="E41" s="655"/>
      <c r="F41" s="656"/>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1" t="s">
        <v>353</v>
      </c>
      <c r="B44" s="652"/>
      <c r="C44" s="652"/>
      <c r="D44" s="652"/>
      <c r="E44" s="652"/>
      <c r="F44" s="653"/>
      <c r="G44" s="569" t="s">
        <v>146</v>
      </c>
      <c r="H44" s="391"/>
      <c r="I44" s="391"/>
      <c r="J44" s="391"/>
      <c r="K44" s="391"/>
      <c r="L44" s="391"/>
      <c r="M44" s="391"/>
      <c r="N44" s="391"/>
      <c r="O44" s="570"/>
      <c r="P44" s="638" t="s">
        <v>59</v>
      </c>
      <c r="Q44" s="391"/>
      <c r="R44" s="391"/>
      <c r="S44" s="391"/>
      <c r="T44" s="391"/>
      <c r="U44" s="391"/>
      <c r="V44" s="391"/>
      <c r="W44" s="391"/>
      <c r="X44" s="570"/>
      <c r="Y44" s="639"/>
      <c r="Z44" s="640"/>
      <c r="AA44" s="641"/>
      <c r="AB44" s="642" t="s">
        <v>11</v>
      </c>
      <c r="AC44" s="643"/>
      <c r="AD44" s="644"/>
      <c r="AE44" s="378" t="s">
        <v>397</v>
      </c>
      <c r="AF44" s="379"/>
      <c r="AG44" s="379"/>
      <c r="AH44" s="380"/>
      <c r="AI44" s="378" t="s">
        <v>395</v>
      </c>
      <c r="AJ44" s="379"/>
      <c r="AK44" s="379"/>
      <c r="AL44" s="380"/>
      <c r="AM44" s="385" t="s">
        <v>424</v>
      </c>
      <c r="AN44" s="385"/>
      <c r="AO44" s="385"/>
      <c r="AP44" s="385"/>
      <c r="AQ44" s="271" t="s">
        <v>235</v>
      </c>
      <c r="AR44" s="272"/>
      <c r="AS44" s="272"/>
      <c r="AT44" s="273"/>
      <c r="AU44" s="391" t="s">
        <v>134</v>
      </c>
      <c r="AV44" s="391"/>
      <c r="AW44" s="391"/>
      <c r="AX44" s="392"/>
    </row>
    <row r="45" spans="1:50" ht="18.75" hidden="1" customHeight="1" x14ac:dyDescent="0.15">
      <c r="A45" s="516"/>
      <c r="B45" s="517"/>
      <c r="C45" s="517"/>
      <c r="D45" s="517"/>
      <c r="E45" s="517"/>
      <c r="F45" s="518"/>
      <c r="G45" s="571"/>
      <c r="H45" s="389"/>
      <c r="I45" s="389"/>
      <c r="J45" s="389"/>
      <c r="K45" s="389"/>
      <c r="L45" s="389"/>
      <c r="M45" s="389"/>
      <c r="N45" s="389"/>
      <c r="O45" s="572"/>
      <c r="P45" s="584"/>
      <c r="Q45" s="389"/>
      <c r="R45" s="389"/>
      <c r="S45" s="389"/>
      <c r="T45" s="389"/>
      <c r="U45" s="389"/>
      <c r="V45" s="389"/>
      <c r="W45" s="389"/>
      <c r="X45" s="572"/>
      <c r="Y45" s="472"/>
      <c r="Z45" s="473"/>
      <c r="AA45" s="474"/>
      <c r="AB45" s="342"/>
      <c r="AC45" s="343"/>
      <c r="AD45" s="344"/>
      <c r="AE45" s="342"/>
      <c r="AF45" s="343"/>
      <c r="AG45" s="343"/>
      <c r="AH45" s="344"/>
      <c r="AI45" s="342"/>
      <c r="AJ45" s="343"/>
      <c r="AK45" s="343"/>
      <c r="AL45" s="344"/>
      <c r="AM45" s="386"/>
      <c r="AN45" s="386"/>
      <c r="AO45" s="386"/>
      <c r="AP45" s="386"/>
      <c r="AQ45" s="215"/>
      <c r="AR45" s="140"/>
      <c r="AS45" s="141" t="s">
        <v>236</v>
      </c>
      <c r="AT45" s="176"/>
      <c r="AU45" s="275"/>
      <c r="AV45" s="275"/>
      <c r="AW45" s="389" t="s">
        <v>181</v>
      </c>
      <c r="AX45" s="390"/>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8" t="s">
        <v>12</v>
      </c>
      <c r="Z46" s="553"/>
      <c r="AA46" s="554"/>
      <c r="AB46" s="555"/>
      <c r="AC46" s="555"/>
      <c r="AD46" s="555"/>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54"/>
      <c r="B48" s="655"/>
      <c r="C48" s="655"/>
      <c r="D48" s="655"/>
      <c r="E48" s="655"/>
      <c r="F48" s="656"/>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6" t="s">
        <v>353</v>
      </c>
      <c r="B51" s="517"/>
      <c r="C51" s="517"/>
      <c r="D51" s="517"/>
      <c r="E51" s="517"/>
      <c r="F51" s="518"/>
      <c r="G51" s="569" t="s">
        <v>146</v>
      </c>
      <c r="H51" s="391"/>
      <c r="I51" s="391"/>
      <c r="J51" s="391"/>
      <c r="K51" s="391"/>
      <c r="L51" s="391"/>
      <c r="M51" s="391"/>
      <c r="N51" s="391"/>
      <c r="O51" s="570"/>
      <c r="P51" s="638" t="s">
        <v>59</v>
      </c>
      <c r="Q51" s="391"/>
      <c r="R51" s="391"/>
      <c r="S51" s="391"/>
      <c r="T51" s="391"/>
      <c r="U51" s="391"/>
      <c r="V51" s="391"/>
      <c r="W51" s="391"/>
      <c r="X51" s="570"/>
      <c r="Y51" s="639"/>
      <c r="Z51" s="640"/>
      <c r="AA51" s="641"/>
      <c r="AB51" s="642" t="s">
        <v>11</v>
      </c>
      <c r="AC51" s="643"/>
      <c r="AD51" s="644"/>
      <c r="AE51" s="378" t="s">
        <v>397</v>
      </c>
      <c r="AF51" s="379"/>
      <c r="AG51" s="379"/>
      <c r="AH51" s="380"/>
      <c r="AI51" s="378" t="s">
        <v>395</v>
      </c>
      <c r="AJ51" s="379"/>
      <c r="AK51" s="379"/>
      <c r="AL51" s="380"/>
      <c r="AM51" s="385" t="s">
        <v>424</v>
      </c>
      <c r="AN51" s="385"/>
      <c r="AO51" s="385"/>
      <c r="AP51" s="385"/>
      <c r="AQ51" s="271" t="s">
        <v>235</v>
      </c>
      <c r="AR51" s="272"/>
      <c r="AS51" s="272"/>
      <c r="AT51" s="273"/>
      <c r="AU51" s="387" t="s">
        <v>134</v>
      </c>
      <c r="AV51" s="387"/>
      <c r="AW51" s="387"/>
      <c r="AX51" s="388"/>
    </row>
    <row r="52" spans="1:50" ht="18.75" hidden="1" customHeight="1" x14ac:dyDescent="0.15">
      <c r="A52" s="516"/>
      <c r="B52" s="517"/>
      <c r="C52" s="517"/>
      <c r="D52" s="517"/>
      <c r="E52" s="517"/>
      <c r="F52" s="518"/>
      <c r="G52" s="571"/>
      <c r="H52" s="389"/>
      <c r="I52" s="389"/>
      <c r="J52" s="389"/>
      <c r="K52" s="389"/>
      <c r="L52" s="389"/>
      <c r="M52" s="389"/>
      <c r="N52" s="389"/>
      <c r="O52" s="572"/>
      <c r="P52" s="584"/>
      <c r="Q52" s="389"/>
      <c r="R52" s="389"/>
      <c r="S52" s="389"/>
      <c r="T52" s="389"/>
      <c r="U52" s="389"/>
      <c r="V52" s="389"/>
      <c r="W52" s="389"/>
      <c r="X52" s="572"/>
      <c r="Y52" s="472"/>
      <c r="Z52" s="473"/>
      <c r="AA52" s="474"/>
      <c r="AB52" s="342"/>
      <c r="AC52" s="343"/>
      <c r="AD52" s="344"/>
      <c r="AE52" s="342"/>
      <c r="AF52" s="343"/>
      <c r="AG52" s="343"/>
      <c r="AH52" s="344"/>
      <c r="AI52" s="342"/>
      <c r="AJ52" s="343"/>
      <c r="AK52" s="343"/>
      <c r="AL52" s="344"/>
      <c r="AM52" s="386"/>
      <c r="AN52" s="386"/>
      <c r="AO52" s="386"/>
      <c r="AP52" s="386"/>
      <c r="AQ52" s="215"/>
      <c r="AR52" s="140"/>
      <c r="AS52" s="141" t="s">
        <v>236</v>
      </c>
      <c r="AT52" s="176"/>
      <c r="AU52" s="275"/>
      <c r="AV52" s="275"/>
      <c r="AW52" s="389" t="s">
        <v>181</v>
      </c>
      <c r="AX52" s="390"/>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8" t="s">
        <v>12</v>
      </c>
      <c r="Z53" s="553"/>
      <c r="AA53" s="554"/>
      <c r="AB53" s="555"/>
      <c r="AC53" s="555"/>
      <c r="AD53" s="555"/>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54"/>
      <c r="B55" s="655"/>
      <c r="C55" s="655"/>
      <c r="D55" s="655"/>
      <c r="E55" s="655"/>
      <c r="F55" s="656"/>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6" t="s">
        <v>353</v>
      </c>
      <c r="B58" s="517"/>
      <c r="C58" s="517"/>
      <c r="D58" s="517"/>
      <c r="E58" s="517"/>
      <c r="F58" s="518"/>
      <c r="G58" s="569" t="s">
        <v>146</v>
      </c>
      <c r="H58" s="391"/>
      <c r="I58" s="391"/>
      <c r="J58" s="391"/>
      <c r="K58" s="391"/>
      <c r="L58" s="391"/>
      <c r="M58" s="391"/>
      <c r="N58" s="391"/>
      <c r="O58" s="570"/>
      <c r="P58" s="638" t="s">
        <v>59</v>
      </c>
      <c r="Q58" s="391"/>
      <c r="R58" s="391"/>
      <c r="S58" s="391"/>
      <c r="T58" s="391"/>
      <c r="U58" s="391"/>
      <c r="V58" s="391"/>
      <c r="W58" s="391"/>
      <c r="X58" s="570"/>
      <c r="Y58" s="639"/>
      <c r="Z58" s="640"/>
      <c r="AA58" s="641"/>
      <c r="AB58" s="642" t="s">
        <v>11</v>
      </c>
      <c r="AC58" s="643"/>
      <c r="AD58" s="644"/>
      <c r="AE58" s="378" t="s">
        <v>397</v>
      </c>
      <c r="AF58" s="379"/>
      <c r="AG58" s="379"/>
      <c r="AH58" s="380"/>
      <c r="AI58" s="378" t="s">
        <v>395</v>
      </c>
      <c r="AJ58" s="379"/>
      <c r="AK58" s="379"/>
      <c r="AL58" s="380"/>
      <c r="AM58" s="385" t="s">
        <v>424</v>
      </c>
      <c r="AN58" s="385"/>
      <c r="AO58" s="385"/>
      <c r="AP58" s="385"/>
      <c r="AQ58" s="271" t="s">
        <v>235</v>
      </c>
      <c r="AR58" s="272"/>
      <c r="AS58" s="272"/>
      <c r="AT58" s="273"/>
      <c r="AU58" s="387" t="s">
        <v>134</v>
      </c>
      <c r="AV58" s="387"/>
      <c r="AW58" s="387"/>
      <c r="AX58" s="388"/>
    </row>
    <row r="59" spans="1:50" ht="18.75" hidden="1" customHeight="1" x14ac:dyDescent="0.15">
      <c r="A59" s="516"/>
      <c r="B59" s="517"/>
      <c r="C59" s="517"/>
      <c r="D59" s="517"/>
      <c r="E59" s="517"/>
      <c r="F59" s="518"/>
      <c r="G59" s="571"/>
      <c r="H59" s="389"/>
      <c r="I59" s="389"/>
      <c r="J59" s="389"/>
      <c r="K59" s="389"/>
      <c r="L59" s="389"/>
      <c r="M59" s="389"/>
      <c r="N59" s="389"/>
      <c r="O59" s="572"/>
      <c r="P59" s="584"/>
      <c r="Q59" s="389"/>
      <c r="R59" s="389"/>
      <c r="S59" s="389"/>
      <c r="T59" s="389"/>
      <c r="U59" s="389"/>
      <c r="V59" s="389"/>
      <c r="W59" s="389"/>
      <c r="X59" s="572"/>
      <c r="Y59" s="472"/>
      <c r="Z59" s="473"/>
      <c r="AA59" s="474"/>
      <c r="AB59" s="342"/>
      <c r="AC59" s="343"/>
      <c r="AD59" s="344"/>
      <c r="AE59" s="342"/>
      <c r="AF59" s="343"/>
      <c r="AG59" s="343"/>
      <c r="AH59" s="344"/>
      <c r="AI59" s="342"/>
      <c r="AJ59" s="343"/>
      <c r="AK59" s="343"/>
      <c r="AL59" s="344"/>
      <c r="AM59" s="386"/>
      <c r="AN59" s="386"/>
      <c r="AO59" s="386"/>
      <c r="AP59" s="386"/>
      <c r="AQ59" s="215"/>
      <c r="AR59" s="140"/>
      <c r="AS59" s="141" t="s">
        <v>236</v>
      </c>
      <c r="AT59" s="176"/>
      <c r="AU59" s="275"/>
      <c r="AV59" s="275"/>
      <c r="AW59" s="389" t="s">
        <v>181</v>
      </c>
      <c r="AX59" s="390"/>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8" t="s">
        <v>12</v>
      </c>
      <c r="Z60" s="553"/>
      <c r="AA60" s="554"/>
      <c r="AB60" s="555"/>
      <c r="AC60" s="555"/>
      <c r="AD60" s="555"/>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8" t="s">
        <v>397</v>
      </c>
      <c r="AF65" s="379"/>
      <c r="AG65" s="379"/>
      <c r="AH65" s="380"/>
      <c r="AI65" s="378" t="s">
        <v>395</v>
      </c>
      <c r="AJ65" s="379"/>
      <c r="AK65" s="379"/>
      <c r="AL65" s="380"/>
      <c r="AM65" s="385" t="s">
        <v>424</v>
      </c>
      <c r="AN65" s="385"/>
      <c r="AO65" s="385"/>
      <c r="AP65" s="385"/>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2"/>
      <c r="AF66" s="343"/>
      <c r="AG66" s="343"/>
      <c r="AH66" s="344"/>
      <c r="AI66" s="342"/>
      <c r="AJ66" s="343"/>
      <c r="AK66" s="343"/>
      <c r="AL66" s="344"/>
      <c r="AM66" s="386"/>
      <c r="AN66" s="386"/>
      <c r="AO66" s="386"/>
      <c r="AP66" s="386"/>
      <c r="AQ66" s="274"/>
      <c r="AR66" s="275"/>
      <c r="AS66" s="876" t="s">
        <v>236</v>
      </c>
      <c r="AT66" s="877"/>
      <c r="AU66" s="275"/>
      <c r="AV66" s="275"/>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375</v>
      </c>
      <c r="AC68" s="986"/>
      <c r="AD68" s="986"/>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376</v>
      </c>
      <c r="AC69" s="987"/>
      <c r="AD69" s="987"/>
      <c r="AE69" s="825"/>
      <c r="AF69" s="826"/>
      <c r="AG69" s="826"/>
      <c r="AH69" s="826"/>
      <c r="AI69" s="825"/>
      <c r="AJ69" s="826"/>
      <c r="AK69" s="826"/>
      <c r="AL69" s="826"/>
      <c r="AM69" s="825"/>
      <c r="AN69" s="826"/>
      <c r="AO69" s="826"/>
      <c r="AP69" s="826"/>
      <c r="AQ69" s="374"/>
      <c r="AR69" s="375"/>
      <c r="AS69" s="375"/>
      <c r="AT69" s="376"/>
      <c r="AU69" s="375"/>
      <c r="AV69" s="375"/>
      <c r="AW69" s="375"/>
      <c r="AX69" s="377"/>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375</v>
      </c>
      <c r="AC71" s="986"/>
      <c r="AD71" s="986"/>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376</v>
      </c>
      <c r="AC72" s="987"/>
      <c r="AD72" s="987"/>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8" t="s">
        <v>397</v>
      </c>
      <c r="AF73" s="379"/>
      <c r="AG73" s="379"/>
      <c r="AH73" s="380"/>
      <c r="AI73" s="378" t="s">
        <v>395</v>
      </c>
      <c r="AJ73" s="379"/>
      <c r="AK73" s="379"/>
      <c r="AL73" s="380"/>
      <c r="AM73" s="385" t="s">
        <v>424</v>
      </c>
      <c r="AN73" s="385"/>
      <c r="AO73" s="385"/>
      <c r="AP73" s="385"/>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6"/>
      <c r="AN74" s="386"/>
      <c r="AO74" s="386"/>
      <c r="AP74" s="386"/>
      <c r="AQ74" s="215"/>
      <c r="AR74" s="140"/>
      <c r="AS74" s="141" t="s">
        <v>236</v>
      </c>
      <c r="AT74" s="176"/>
      <c r="AU74" s="215"/>
      <c r="AV74" s="140"/>
      <c r="AW74" s="141" t="s">
        <v>181</v>
      </c>
      <c r="AX74" s="142"/>
    </row>
    <row r="75" spans="1:50" ht="23.25" hidden="1" customHeight="1" x14ac:dyDescent="0.1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23" t="s">
        <v>388</v>
      </c>
      <c r="B78" s="924"/>
      <c r="C78" s="924"/>
      <c r="D78" s="924"/>
      <c r="E78" s="921" t="s">
        <v>332</v>
      </c>
      <c r="F78" s="922"/>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customHeight="1" x14ac:dyDescent="0.15">
      <c r="A80" s="523"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4"/>
      <c r="B81" s="860"/>
      <c r="C81" s="556"/>
      <c r="D81" s="556"/>
      <c r="E81" s="556"/>
      <c r="F81" s="557"/>
      <c r="G81" s="389"/>
      <c r="H81" s="389"/>
      <c r="I81" s="389"/>
      <c r="J81" s="389"/>
      <c r="K81" s="389"/>
      <c r="L81" s="389"/>
      <c r="M81" s="389"/>
      <c r="N81" s="389"/>
      <c r="O81" s="389"/>
      <c r="P81" s="389"/>
      <c r="Q81" s="389"/>
      <c r="R81" s="389"/>
      <c r="S81" s="389"/>
      <c r="T81" s="389"/>
      <c r="U81" s="389"/>
      <c r="V81" s="389"/>
      <c r="W81" s="389"/>
      <c r="X81" s="389"/>
      <c r="Y81" s="389"/>
      <c r="Z81" s="389"/>
      <c r="AA81" s="572"/>
      <c r="AB81" s="58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24"/>
      <c r="B82" s="860"/>
      <c r="C82" s="556"/>
      <c r="D82" s="556"/>
      <c r="E82" s="556"/>
      <c r="F82" s="557"/>
      <c r="G82" s="505" t="s">
        <v>574</v>
      </c>
      <c r="H82" s="505"/>
      <c r="I82" s="505"/>
      <c r="J82" s="505"/>
      <c r="K82" s="505"/>
      <c r="L82" s="505"/>
      <c r="M82" s="505"/>
      <c r="N82" s="505"/>
      <c r="O82" s="505"/>
      <c r="P82" s="505"/>
      <c r="Q82" s="505"/>
      <c r="R82" s="505"/>
      <c r="S82" s="505"/>
      <c r="T82" s="505"/>
      <c r="U82" s="505"/>
      <c r="V82" s="505"/>
      <c r="W82" s="505"/>
      <c r="X82" s="505"/>
      <c r="Y82" s="505"/>
      <c r="Z82" s="505"/>
      <c r="AA82" s="762"/>
      <c r="AB82" s="504" t="s">
        <v>575</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8" t="s">
        <v>11</v>
      </c>
      <c r="AC85" s="379"/>
      <c r="AD85" s="380"/>
      <c r="AE85" s="378" t="s">
        <v>397</v>
      </c>
      <c r="AF85" s="379"/>
      <c r="AG85" s="379"/>
      <c r="AH85" s="380"/>
      <c r="AI85" s="378" t="s">
        <v>395</v>
      </c>
      <c r="AJ85" s="379"/>
      <c r="AK85" s="379"/>
      <c r="AL85" s="380"/>
      <c r="AM85" s="385" t="s">
        <v>424</v>
      </c>
      <c r="AN85" s="385"/>
      <c r="AO85" s="385"/>
      <c r="AP85" s="385"/>
      <c r="AQ85" s="180" t="s">
        <v>235</v>
      </c>
      <c r="AR85" s="173"/>
      <c r="AS85" s="173"/>
      <c r="AT85" s="174"/>
      <c r="AU85" s="383" t="s">
        <v>134</v>
      </c>
      <c r="AV85" s="383"/>
      <c r="AW85" s="383"/>
      <c r="AX85" s="384"/>
      <c r="AY85" s="10"/>
      <c r="AZ85" s="10"/>
      <c r="BA85" s="10"/>
      <c r="BB85" s="10"/>
      <c r="BC85" s="10"/>
    </row>
    <row r="86" spans="1:60" ht="18.75" customHeight="1" x14ac:dyDescent="0.15">
      <c r="A86" s="524"/>
      <c r="B86" s="556"/>
      <c r="C86" s="556"/>
      <c r="D86" s="556"/>
      <c r="E86" s="556"/>
      <c r="F86" s="557"/>
      <c r="G86" s="571"/>
      <c r="H86" s="389"/>
      <c r="I86" s="389"/>
      <c r="J86" s="389"/>
      <c r="K86" s="389"/>
      <c r="L86" s="389"/>
      <c r="M86" s="389"/>
      <c r="N86" s="389"/>
      <c r="O86" s="572"/>
      <c r="P86" s="584"/>
      <c r="Q86" s="389"/>
      <c r="R86" s="389"/>
      <c r="S86" s="389"/>
      <c r="T86" s="389"/>
      <c r="U86" s="389"/>
      <c r="V86" s="389"/>
      <c r="W86" s="389"/>
      <c r="X86" s="572"/>
      <c r="Y86" s="177"/>
      <c r="Z86" s="178"/>
      <c r="AA86" s="179"/>
      <c r="AB86" s="342"/>
      <c r="AC86" s="343"/>
      <c r="AD86" s="344"/>
      <c r="AE86" s="342"/>
      <c r="AF86" s="343"/>
      <c r="AG86" s="343"/>
      <c r="AH86" s="344"/>
      <c r="AI86" s="342"/>
      <c r="AJ86" s="343"/>
      <c r="AK86" s="343"/>
      <c r="AL86" s="344"/>
      <c r="AM86" s="386"/>
      <c r="AN86" s="386"/>
      <c r="AO86" s="386"/>
      <c r="AP86" s="386"/>
      <c r="AQ86" s="274" t="s">
        <v>571</v>
      </c>
      <c r="AR86" s="275"/>
      <c r="AS86" s="141" t="s">
        <v>236</v>
      </c>
      <c r="AT86" s="176"/>
      <c r="AU86" s="275" t="s">
        <v>582</v>
      </c>
      <c r="AV86" s="275"/>
      <c r="AW86" s="389" t="s">
        <v>181</v>
      </c>
      <c r="AX86" s="390"/>
      <c r="AY86" s="10"/>
      <c r="AZ86" s="10"/>
      <c r="BA86" s="10"/>
      <c r="BB86" s="10"/>
      <c r="BC86" s="10"/>
      <c r="BD86" s="10"/>
      <c r="BE86" s="10"/>
      <c r="BF86" s="10"/>
      <c r="BG86" s="10"/>
      <c r="BH86" s="10"/>
    </row>
    <row r="87" spans="1:60" ht="23.25" customHeight="1" x14ac:dyDescent="0.15">
      <c r="A87" s="524"/>
      <c r="B87" s="556"/>
      <c r="C87" s="556"/>
      <c r="D87" s="556"/>
      <c r="E87" s="556"/>
      <c r="F87" s="557"/>
      <c r="G87" s="235" t="s">
        <v>576</v>
      </c>
      <c r="H87" s="165"/>
      <c r="I87" s="165"/>
      <c r="J87" s="165"/>
      <c r="K87" s="165"/>
      <c r="L87" s="165"/>
      <c r="M87" s="165"/>
      <c r="N87" s="165"/>
      <c r="O87" s="236"/>
      <c r="P87" s="165" t="s">
        <v>645</v>
      </c>
      <c r="Q87" s="810"/>
      <c r="R87" s="810"/>
      <c r="S87" s="810"/>
      <c r="T87" s="810"/>
      <c r="U87" s="810"/>
      <c r="V87" s="810"/>
      <c r="W87" s="810"/>
      <c r="X87" s="811"/>
      <c r="Y87" s="765" t="s">
        <v>62</v>
      </c>
      <c r="Z87" s="766"/>
      <c r="AA87" s="767"/>
      <c r="AB87" s="555" t="s">
        <v>577</v>
      </c>
      <c r="AC87" s="555"/>
      <c r="AD87" s="555"/>
      <c r="AE87" s="374" t="s">
        <v>571</v>
      </c>
      <c r="AF87" s="375"/>
      <c r="AG87" s="375"/>
      <c r="AH87" s="375"/>
      <c r="AI87" s="374" t="s">
        <v>569</v>
      </c>
      <c r="AJ87" s="375"/>
      <c r="AK87" s="375"/>
      <c r="AL87" s="375"/>
      <c r="AM87" s="374">
        <v>114</v>
      </c>
      <c r="AN87" s="375"/>
      <c r="AO87" s="375"/>
      <c r="AP87" s="375"/>
      <c r="AQ87" s="119" t="s">
        <v>578</v>
      </c>
      <c r="AR87" s="120"/>
      <c r="AS87" s="120"/>
      <c r="AT87" s="121"/>
      <c r="AU87" s="375" t="s">
        <v>571</v>
      </c>
      <c r="AV87" s="375"/>
      <c r="AW87" s="375"/>
      <c r="AX87" s="377"/>
    </row>
    <row r="88" spans="1:60" ht="23.25" customHeight="1" x14ac:dyDescent="0.15">
      <c r="A88" s="524"/>
      <c r="B88" s="556"/>
      <c r="C88" s="556"/>
      <c r="D88" s="556"/>
      <c r="E88" s="556"/>
      <c r="F88" s="557"/>
      <c r="G88" s="237"/>
      <c r="H88" s="238"/>
      <c r="I88" s="238"/>
      <c r="J88" s="238"/>
      <c r="K88" s="238"/>
      <c r="L88" s="238"/>
      <c r="M88" s="238"/>
      <c r="N88" s="238"/>
      <c r="O88" s="239"/>
      <c r="P88" s="812"/>
      <c r="Q88" s="812"/>
      <c r="R88" s="812"/>
      <c r="S88" s="812"/>
      <c r="T88" s="812"/>
      <c r="U88" s="812"/>
      <c r="V88" s="812"/>
      <c r="W88" s="812"/>
      <c r="X88" s="813"/>
      <c r="Y88" s="739" t="s">
        <v>54</v>
      </c>
      <c r="Z88" s="740"/>
      <c r="AA88" s="741"/>
      <c r="AB88" s="526" t="s">
        <v>568</v>
      </c>
      <c r="AC88" s="526"/>
      <c r="AD88" s="526"/>
      <c r="AE88" s="374" t="s">
        <v>571</v>
      </c>
      <c r="AF88" s="375"/>
      <c r="AG88" s="375"/>
      <c r="AH88" s="375"/>
      <c r="AI88" s="374" t="s">
        <v>579</v>
      </c>
      <c r="AJ88" s="375"/>
      <c r="AK88" s="375"/>
      <c r="AL88" s="375"/>
      <c r="AM88" s="374" t="s">
        <v>614</v>
      </c>
      <c r="AN88" s="375"/>
      <c r="AO88" s="375"/>
      <c r="AP88" s="375"/>
      <c r="AQ88" s="119" t="s">
        <v>579</v>
      </c>
      <c r="AR88" s="120"/>
      <c r="AS88" s="120"/>
      <c r="AT88" s="121"/>
      <c r="AU88" s="375" t="s">
        <v>571</v>
      </c>
      <c r="AV88" s="375"/>
      <c r="AW88" s="375"/>
      <c r="AX88" s="377"/>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4"/>
      <c r="Y89" s="739" t="s">
        <v>13</v>
      </c>
      <c r="Z89" s="740"/>
      <c r="AA89" s="741"/>
      <c r="AB89" s="465" t="s">
        <v>14</v>
      </c>
      <c r="AC89" s="465"/>
      <c r="AD89" s="465"/>
      <c r="AE89" s="374" t="s">
        <v>580</v>
      </c>
      <c r="AF89" s="375"/>
      <c r="AG89" s="375"/>
      <c r="AH89" s="375"/>
      <c r="AI89" s="374" t="s">
        <v>571</v>
      </c>
      <c r="AJ89" s="375"/>
      <c r="AK89" s="375"/>
      <c r="AL89" s="375"/>
      <c r="AM89" s="374"/>
      <c r="AN89" s="375"/>
      <c r="AO89" s="375"/>
      <c r="AP89" s="375"/>
      <c r="AQ89" s="119" t="s">
        <v>571</v>
      </c>
      <c r="AR89" s="120"/>
      <c r="AS89" s="120"/>
      <c r="AT89" s="121"/>
      <c r="AU89" s="375" t="s">
        <v>581</v>
      </c>
      <c r="AV89" s="375"/>
      <c r="AW89" s="375"/>
      <c r="AX89" s="377"/>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8" t="s">
        <v>11</v>
      </c>
      <c r="AC90" s="379"/>
      <c r="AD90" s="380"/>
      <c r="AE90" s="378" t="s">
        <v>397</v>
      </c>
      <c r="AF90" s="379"/>
      <c r="AG90" s="379"/>
      <c r="AH90" s="380"/>
      <c r="AI90" s="378" t="s">
        <v>395</v>
      </c>
      <c r="AJ90" s="379"/>
      <c r="AK90" s="379"/>
      <c r="AL90" s="380"/>
      <c r="AM90" s="385" t="s">
        <v>424</v>
      </c>
      <c r="AN90" s="385"/>
      <c r="AO90" s="385"/>
      <c r="AP90" s="385"/>
      <c r="AQ90" s="180" t="s">
        <v>235</v>
      </c>
      <c r="AR90" s="173"/>
      <c r="AS90" s="173"/>
      <c r="AT90" s="174"/>
      <c r="AU90" s="383" t="s">
        <v>134</v>
      </c>
      <c r="AV90" s="383"/>
      <c r="AW90" s="383"/>
      <c r="AX90" s="384"/>
    </row>
    <row r="91" spans="1:60" ht="18.75" hidden="1" customHeight="1" x14ac:dyDescent="0.15">
      <c r="A91" s="524"/>
      <c r="B91" s="556"/>
      <c r="C91" s="556"/>
      <c r="D91" s="556"/>
      <c r="E91" s="556"/>
      <c r="F91" s="557"/>
      <c r="G91" s="571"/>
      <c r="H91" s="389"/>
      <c r="I91" s="389"/>
      <c r="J91" s="389"/>
      <c r="K91" s="389"/>
      <c r="L91" s="389"/>
      <c r="M91" s="389"/>
      <c r="N91" s="389"/>
      <c r="O91" s="572"/>
      <c r="P91" s="584"/>
      <c r="Q91" s="389"/>
      <c r="R91" s="389"/>
      <c r="S91" s="389"/>
      <c r="T91" s="389"/>
      <c r="U91" s="389"/>
      <c r="V91" s="389"/>
      <c r="W91" s="389"/>
      <c r="X91" s="572"/>
      <c r="Y91" s="177"/>
      <c r="Z91" s="178"/>
      <c r="AA91" s="179"/>
      <c r="AB91" s="342"/>
      <c r="AC91" s="343"/>
      <c r="AD91" s="344"/>
      <c r="AE91" s="342"/>
      <c r="AF91" s="343"/>
      <c r="AG91" s="343"/>
      <c r="AH91" s="344"/>
      <c r="AI91" s="342"/>
      <c r="AJ91" s="343"/>
      <c r="AK91" s="343"/>
      <c r="AL91" s="344"/>
      <c r="AM91" s="386"/>
      <c r="AN91" s="386"/>
      <c r="AO91" s="386"/>
      <c r="AP91" s="386"/>
      <c r="AQ91" s="274"/>
      <c r="AR91" s="275"/>
      <c r="AS91" s="141" t="s">
        <v>236</v>
      </c>
      <c r="AT91" s="176"/>
      <c r="AU91" s="275"/>
      <c r="AV91" s="275"/>
      <c r="AW91" s="389" t="s">
        <v>181</v>
      </c>
      <c r="AX91" s="390"/>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10"/>
      <c r="R92" s="810"/>
      <c r="S92" s="810"/>
      <c r="T92" s="810"/>
      <c r="U92" s="810"/>
      <c r="V92" s="810"/>
      <c r="W92" s="810"/>
      <c r="X92" s="811"/>
      <c r="Y92" s="765" t="s">
        <v>62</v>
      </c>
      <c r="Z92" s="766"/>
      <c r="AA92" s="767"/>
      <c r="AB92" s="555"/>
      <c r="AC92" s="555"/>
      <c r="AD92" s="555"/>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2"/>
      <c r="Q93" s="812"/>
      <c r="R93" s="812"/>
      <c r="S93" s="812"/>
      <c r="T93" s="812"/>
      <c r="U93" s="812"/>
      <c r="V93" s="812"/>
      <c r="W93" s="812"/>
      <c r="X93" s="813"/>
      <c r="Y93" s="739" t="s">
        <v>54</v>
      </c>
      <c r="Z93" s="740"/>
      <c r="AA93" s="741"/>
      <c r="AB93" s="526"/>
      <c r="AC93" s="526"/>
      <c r="AD93" s="526"/>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4"/>
      <c r="Y94" s="739" t="s">
        <v>13</v>
      </c>
      <c r="Z94" s="740"/>
      <c r="AA94" s="741"/>
      <c r="AB94" s="465" t="s">
        <v>14</v>
      </c>
      <c r="AC94" s="465"/>
      <c r="AD94" s="465"/>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24"/>
      <c r="B95" s="556" t="s">
        <v>145</v>
      </c>
      <c r="C95" s="556"/>
      <c r="D95" s="556"/>
      <c r="E95" s="556"/>
      <c r="F95" s="557"/>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8" t="s">
        <v>11</v>
      </c>
      <c r="AC95" s="379"/>
      <c r="AD95" s="380"/>
      <c r="AE95" s="378" t="s">
        <v>397</v>
      </c>
      <c r="AF95" s="379"/>
      <c r="AG95" s="379"/>
      <c r="AH95" s="380"/>
      <c r="AI95" s="378" t="s">
        <v>395</v>
      </c>
      <c r="AJ95" s="379"/>
      <c r="AK95" s="379"/>
      <c r="AL95" s="380"/>
      <c r="AM95" s="385" t="s">
        <v>424</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9"/>
      <c r="I96" s="389"/>
      <c r="J96" s="389"/>
      <c r="K96" s="389"/>
      <c r="L96" s="389"/>
      <c r="M96" s="389"/>
      <c r="N96" s="389"/>
      <c r="O96" s="572"/>
      <c r="P96" s="584"/>
      <c r="Q96" s="389"/>
      <c r="R96" s="389"/>
      <c r="S96" s="389"/>
      <c r="T96" s="389"/>
      <c r="U96" s="389"/>
      <c r="V96" s="389"/>
      <c r="W96" s="389"/>
      <c r="X96" s="572"/>
      <c r="Y96" s="177"/>
      <c r="Z96" s="178"/>
      <c r="AA96" s="179"/>
      <c r="AB96" s="342"/>
      <c r="AC96" s="343"/>
      <c r="AD96" s="344"/>
      <c r="AE96" s="342"/>
      <c r="AF96" s="343"/>
      <c r="AG96" s="343"/>
      <c r="AH96" s="344"/>
      <c r="AI96" s="342"/>
      <c r="AJ96" s="343"/>
      <c r="AK96" s="343"/>
      <c r="AL96" s="344"/>
      <c r="AM96" s="386"/>
      <c r="AN96" s="386"/>
      <c r="AO96" s="386"/>
      <c r="AP96" s="386"/>
      <c r="AQ96" s="274"/>
      <c r="AR96" s="275"/>
      <c r="AS96" s="141" t="s">
        <v>236</v>
      </c>
      <c r="AT96" s="176"/>
      <c r="AU96" s="275"/>
      <c r="AV96" s="275"/>
      <c r="AW96" s="389" t="s">
        <v>181</v>
      </c>
      <c r="AX96" s="390"/>
    </row>
    <row r="97" spans="1:60" ht="23.25" hidden="1" customHeight="1" x14ac:dyDescent="0.15">
      <c r="A97" s="524"/>
      <c r="B97" s="556"/>
      <c r="C97" s="556"/>
      <c r="D97" s="556"/>
      <c r="E97" s="556"/>
      <c r="F97" s="557"/>
      <c r="G97" s="235"/>
      <c r="H97" s="165"/>
      <c r="I97" s="165"/>
      <c r="J97" s="165"/>
      <c r="K97" s="165"/>
      <c r="L97" s="165"/>
      <c r="M97" s="165"/>
      <c r="N97" s="165"/>
      <c r="O97" s="236"/>
      <c r="P97" s="165"/>
      <c r="Q97" s="810"/>
      <c r="R97" s="810"/>
      <c r="S97" s="810"/>
      <c r="T97" s="810"/>
      <c r="U97" s="810"/>
      <c r="V97" s="810"/>
      <c r="W97" s="810"/>
      <c r="X97" s="811"/>
      <c r="Y97" s="765" t="s">
        <v>62</v>
      </c>
      <c r="Z97" s="766"/>
      <c r="AA97" s="767"/>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2"/>
      <c r="Q98" s="812"/>
      <c r="R98" s="812"/>
      <c r="S98" s="812"/>
      <c r="T98" s="812"/>
      <c r="U98" s="812"/>
      <c r="V98" s="812"/>
      <c r="W98" s="812"/>
      <c r="X98" s="813"/>
      <c r="Y98" s="739" t="s">
        <v>54</v>
      </c>
      <c r="Z98" s="740"/>
      <c r="AA98" s="741"/>
      <c r="AB98" s="304"/>
      <c r="AC98" s="305"/>
      <c r="AD98" s="306"/>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397</v>
      </c>
      <c r="AF100" s="835"/>
      <c r="AG100" s="835"/>
      <c r="AH100" s="836"/>
      <c r="AI100" s="834" t="s">
        <v>417</v>
      </c>
      <c r="AJ100" s="835"/>
      <c r="AK100" s="835"/>
      <c r="AL100" s="836"/>
      <c r="AM100" s="834" t="s">
        <v>424</v>
      </c>
      <c r="AN100" s="835"/>
      <c r="AO100" s="835"/>
      <c r="AP100" s="836"/>
      <c r="AQ100" s="940" t="s">
        <v>437</v>
      </c>
      <c r="AR100" s="941"/>
      <c r="AS100" s="941"/>
      <c r="AT100" s="942"/>
      <c r="AU100" s="940" t="s">
        <v>438</v>
      </c>
      <c r="AV100" s="941"/>
      <c r="AW100" s="941"/>
      <c r="AX100" s="943"/>
    </row>
    <row r="101" spans="1:60" ht="23.25" customHeight="1" x14ac:dyDescent="0.15">
      <c r="A101" s="495"/>
      <c r="B101" s="496"/>
      <c r="C101" s="496"/>
      <c r="D101" s="496"/>
      <c r="E101" s="496"/>
      <c r="F101" s="497"/>
      <c r="G101" s="165" t="s">
        <v>576</v>
      </c>
      <c r="H101" s="165"/>
      <c r="I101" s="165"/>
      <c r="J101" s="165"/>
      <c r="K101" s="165"/>
      <c r="L101" s="165"/>
      <c r="M101" s="165"/>
      <c r="N101" s="165"/>
      <c r="O101" s="165"/>
      <c r="P101" s="165"/>
      <c r="Q101" s="165"/>
      <c r="R101" s="165"/>
      <c r="S101" s="165"/>
      <c r="T101" s="165"/>
      <c r="U101" s="165"/>
      <c r="V101" s="165"/>
      <c r="W101" s="165"/>
      <c r="X101" s="236"/>
      <c r="Y101" s="824" t="s">
        <v>55</v>
      </c>
      <c r="Z101" s="725"/>
      <c r="AA101" s="726"/>
      <c r="AB101" s="555" t="s">
        <v>577</v>
      </c>
      <c r="AC101" s="555"/>
      <c r="AD101" s="555"/>
      <c r="AE101" s="374" t="s">
        <v>579</v>
      </c>
      <c r="AF101" s="375"/>
      <c r="AG101" s="375"/>
      <c r="AH101" s="376"/>
      <c r="AI101" s="374" t="s">
        <v>571</v>
      </c>
      <c r="AJ101" s="375"/>
      <c r="AK101" s="375"/>
      <c r="AL101" s="376"/>
      <c r="AM101" s="374">
        <v>114</v>
      </c>
      <c r="AN101" s="375"/>
      <c r="AO101" s="375"/>
      <c r="AP101" s="376"/>
      <c r="AQ101" s="374" t="s">
        <v>571</v>
      </c>
      <c r="AR101" s="375"/>
      <c r="AS101" s="375"/>
      <c r="AT101" s="376"/>
      <c r="AU101" s="374" t="s">
        <v>569</v>
      </c>
      <c r="AV101" s="375"/>
      <c r="AW101" s="375"/>
      <c r="AX101" s="376"/>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9"/>
      <c r="AA102" s="350"/>
      <c r="AB102" s="555" t="s">
        <v>568</v>
      </c>
      <c r="AC102" s="555"/>
      <c r="AD102" s="555"/>
      <c r="AE102" s="368" t="s">
        <v>571</v>
      </c>
      <c r="AF102" s="368"/>
      <c r="AG102" s="368"/>
      <c r="AH102" s="368"/>
      <c r="AI102" s="368" t="s">
        <v>571</v>
      </c>
      <c r="AJ102" s="368"/>
      <c r="AK102" s="368"/>
      <c r="AL102" s="368"/>
      <c r="AM102" s="368" t="s">
        <v>615</v>
      </c>
      <c r="AN102" s="368"/>
      <c r="AO102" s="368"/>
      <c r="AP102" s="368"/>
      <c r="AQ102" s="825" t="s">
        <v>571</v>
      </c>
      <c r="AR102" s="826"/>
      <c r="AS102" s="826"/>
      <c r="AT102" s="827"/>
      <c r="AU102" s="825" t="s">
        <v>570</v>
      </c>
      <c r="AV102" s="826"/>
      <c r="AW102" s="826"/>
      <c r="AX102" s="827"/>
    </row>
    <row r="103" spans="1:60" ht="31.5" hidden="1" customHeight="1" x14ac:dyDescent="0.15">
      <c r="A103" s="492" t="s">
        <v>355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70" t="s">
        <v>437</v>
      </c>
      <c r="AR103" s="371"/>
      <c r="AS103" s="371"/>
      <c r="AT103" s="372"/>
      <c r="AU103" s="370" t="s">
        <v>438</v>
      </c>
      <c r="AV103" s="371"/>
      <c r="AW103" s="371"/>
      <c r="AX103" s="373"/>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6"/>
      <c r="AC105" s="417"/>
      <c r="AD105" s="418"/>
      <c r="AE105" s="368"/>
      <c r="AF105" s="368"/>
      <c r="AG105" s="368"/>
      <c r="AH105" s="368"/>
      <c r="AI105" s="368"/>
      <c r="AJ105" s="368"/>
      <c r="AK105" s="368"/>
      <c r="AL105" s="368"/>
      <c r="AM105" s="368"/>
      <c r="AN105" s="368"/>
      <c r="AO105" s="368"/>
      <c r="AP105" s="368"/>
      <c r="AQ105" s="374"/>
      <c r="AR105" s="375"/>
      <c r="AS105" s="375"/>
      <c r="AT105" s="376"/>
      <c r="AU105" s="825"/>
      <c r="AV105" s="826"/>
      <c r="AW105" s="826"/>
      <c r="AX105" s="827"/>
    </row>
    <row r="106" spans="1:60" ht="31.5" hidden="1" customHeight="1" x14ac:dyDescent="0.15">
      <c r="A106" s="492" t="s">
        <v>355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70" t="s">
        <v>437</v>
      </c>
      <c r="AR106" s="371"/>
      <c r="AS106" s="371"/>
      <c r="AT106" s="372"/>
      <c r="AU106" s="370" t="s">
        <v>438</v>
      </c>
      <c r="AV106" s="371"/>
      <c r="AW106" s="371"/>
      <c r="AX106" s="373"/>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6"/>
      <c r="AC108" s="417"/>
      <c r="AD108" s="418"/>
      <c r="AE108" s="368"/>
      <c r="AF108" s="368"/>
      <c r="AG108" s="368"/>
      <c r="AH108" s="368"/>
      <c r="AI108" s="368"/>
      <c r="AJ108" s="368"/>
      <c r="AK108" s="368"/>
      <c r="AL108" s="368"/>
      <c r="AM108" s="368"/>
      <c r="AN108" s="368"/>
      <c r="AO108" s="368"/>
      <c r="AP108" s="368"/>
      <c r="AQ108" s="374"/>
      <c r="AR108" s="375"/>
      <c r="AS108" s="375"/>
      <c r="AT108" s="376"/>
      <c r="AU108" s="825"/>
      <c r="AV108" s="826"/>
      <c r="AW108" s="826"/>
      <c r="AX108" s="827"/>
    </row>
    <row r="109" spans="1:60" ht="31.5" hidden="1" customHeight="1" x14ac:dyDescent="0.15">
      <c r="A109" s="492" t="s">
        <v>355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70" t="s">
        <v>437</v>
      </c>
      <c r="AR109" s="371"/>
      <c r="AS109" s="371"/>
      <c r="AT109" s="372"/>
      <c r="AU109" s="370" t="s">
        <v>438</v>
      </c>
      <c r="AV109" s="371"/>
      <c r="AW109" s="371"/>
      <c r="AX109" s="373"/>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6"/>
      <c r="AC111" s="417"/>
      <c r="AD111" s="418"/>
      <c r="AE111" s="368"/>
      <c r="AF111" s="368"/>
      <c r="AG111" s="368"/>
      <c r="AH111" s="368"/>
      <c r="AI111" s="368"/>
      <c r="AJ111" s="368"/>
      <c r="AK111" s="368"/>
      <c r="AL111" s="368"/>
      <c r="AM111" s="368"/>
      <c r="AN111" s="368"/>
      <c r="AO111" s="368"/>
      <c r="AP111" s="368"/>
      <c r="AQ111" s="374"/>
      <c r="AR111" s="375"/>
      <c r="AS111" s="375"/>
      <c r="AT111" s="376"/>
      <c r="AU111" s="825"/>
      <c r="AV111" s="826"/>
      <c r="AW111" s="826"/>
      <c r="AX111" s="827"/>
    </row>
    <row r="112" spans="1:60" ht="31.5" hidden="1" customHeight="1" x14ac:dyDescent="0.15">
      <c r="A112" s="492" t="s">
        <v>355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70" t="s">
        <v>437</v>
      </c>
      <c r="AR112" s="371"/>
      <c r="AS112" s="371"/>
      <c r="AT112" s="372"/>
      <c r="AU112" s="370" t="s">
        <v>438</v>
      </c>
      <c r="AV112" s="371"/>
      <c r="AW112" s="371"/>
      <c r="AX112" s="373"/>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45" t="s">
        <v>439</v>
      </c>
      <c r="AR115" s="346"/>
      <c r="AS115" s="346"/>
      <c r="AT115" s="346"/>
      <c r="AU115" s="346"/>
      <c r="AV115" s="346"/>
      <c r="AW115" s="346"/>
      <c r="AX115" s="347"/>
    </row>
    <row r="116" spans="1:50" ht="23.25" customHeight="1" x14ac:dyDescent="0.15">
      <c r="A116" s="296"/>
      <c r="B116" s="297"/>
      <c r="C116" s="297"/>
      <c r="D116" s="297"/>
      <c r="E116" s="297"/>
      <c r="F116" s="298"/>
      <c r="G116" s="361" t="s">
        <v>583</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4" t="s">
        <v>577</v>
      </c>
      <c r="AC116" s="305"/>
      <c r="AD116" s="306"/>
      <c r="AE116" s="368" t="s">
        <v>571</v>
      </c>
      <c r="AF116" s="368"/>
      <c r="AG116" s="368"/>
      <c r="AH116" s="368"/>
      <c r="AI116" s="368" t="s">
        <v>571</v>
      </c>
      <c r="AJ116" s="368"/>
      <c r="AK116" s="368"/>
      <c r="AL116" s="368"/>
      <c r="AM116" s="368">
        <f>9/114</f>
        <v>7.8947368421052627E-2</v>
      </c>
      <c r="AN116" s="368"/>
      <c r="AO116" s="368"/>
      <c r="AP116" s="368"/>
      <c r="AQ116" s="374" t="s">
        <v>571</v>
      </c>
      <c r="AR116" s="375"/>
      <c r="AS116" s="375"/>
      <c r="AT116" s="375"/>
      <c r="AU116" s="375"/>
      <c r="AV116" s="375"/>
      <c r="AW116" s="375"/>
      <c r="AX116" s="377"/>
    </row>
    <row r="117" spans="1:50" ht="46.5" customHeight="1" thickBot="1" x14ac:dyDescent="0.2">
      <c r="A117" s="299"/>
      <c r="B117" s="300"/>
      <c r="C117" s="300"/>
      <c r="D117" s="300"/>
      <c r="E117" s="300"/>
      <c r="F117" s="301"/>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568</v>
      </c>
      <c r="AC117" s="352"/>
      <c r="AD117" s="353"/>
      <c r="AE117" s="310" t="s">
        <v>584</v>
      </c>
      <c r="AF117" s="310"/>
      <c r="AG117" s="310"/>
      <c r="AH117" s="310"/>
      <c r="AI117" s="310" t="s">
        <v>571</v>
      </c>
      <c r="AJ117" s="310"/>
      <c r="AK117" s="310"/>
      <c r="AL117" s="310"/>
      <c r="AM117" s="310" t="s">
        <v>646</v>
      </c>
      <c r="AN117" s="310"/>
      <c r="AO117" s="310"/>
      <c r="AP117" s="310"/>
      <c r="AQ117" s="310" t="s">
        <v>585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45" t="s">
        <v>439</v>
      </c>
      <c r="AR118" s="346"/>
      <c r="AS118" s="346"/>
      <c r="AT118" s="346"/>
      <c r="AU118" s="346"/>
      <c r="AV118" s="346"/>
      <c r="AW118" s="346"/>
      <c r="AX118" s="347"/>
    </row>
    <row r="119" spans="1:50" ht="23.25" hidden="1" customHeight="1" x14ac:dyDescent="0.15">
      <c r="A119" s="296"/>
      <c r="B119" s="297"/>
      <c r="C119" s="297"/>
      <c r="D119" s="297"/>
      <c r="E119" s="297"/>
      <c r="F119" s="298"/>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4"/>
      <c r="AC119" s="305"/>
      <c r="AD119" s="306"/>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9"/>
      <c r="B120" s="300"/>
      <c r="C120" s="300"/>
      <c r="D120" s="300"/>
      <c r="E120" s="300"/>
      <c r="F120" s="301"/>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45" t="s">
        <v>439</v>
      </c>
      <c r="AR121" s="346"/>
      <c r="AS121" s="346"/>
      <c r="AT121" s="346"/>
      <c r="AU121" s="346"/>
      <c r="AV121" s="346"/>
      <c r="AW121" s="346"/>
      <c r="AX121" s="347"/>
    </row>
    <row r="122" spans="1:50" ht="23.25" hidden="1" customHeight="1" x14ac:dyDescent="0.15">
      <c r="A122" s="296"/>
      <c r="B122" s="297"/>
      <c r="C122" s="297"/>
      <c r="D122" s="297"/>
      <c r="E122" s="297"/>
      <c r="F122" s="298"/>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4"/>
      <c r="AC122" s="305"/>
      <c r="AD122" s="306"/>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9"/>
      <c r="B123" s="300"/>
      <c r="C123" s="300"/>
      <c r="D123" s="300"/>
      <c r="E123" s="300"/>
      <c r="F123" s="301"/>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45" t="s">
        <v>439</v>
      </c>
      <c r="AR124" s="346"/>
      <c r="AS124" s="346"/>
      <c r="AT124" s="346"/>
      <c r="AU124" s="346"/>
      <c r="AV124" s="346"/>
      <c r="AW124" s="346"/>
      <c r="AX124" s="347"/>
    </row>
    <row r="125" spans="1:50" ht="23.25" hidden="1" customHeight="1" x14ac:dyDescent="0.15">
      <c r="A125" s="296"/>
      <c r="B125" s="297"/>
      <c r="C125" s="297"/>
      <c r="D125" s="297"/>
      <c r="E125" s="297"/>
      <c r="F125" s="298"/>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4"/>
      <c r="AC125" s="305"/>
      <c r="AD125" s="306"/>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9"/>
      <c r="B126" s="300"/>
      <c r="C126" s="300"/>
      <c r="D126" s="300"/>
      <c r="E126" s="300"/>
      <c r="F126" s="301"/>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7" t="s">
        <v>397</v>
      </c>
      <c r="AF127" s="302"/>
      <c r="AG127" s="302"/>
      <c r="AH127" s="303"/>
      <c r="AI127" s="307" t="s">
        <v>395</v>
      </c>
      <c r="AJ127" s="302"/>
      <c r="AK127" s="302"/>
      <c r="AL127" s="303"/>
      <c r="AM127" s="307" t="s">
        <v>424</v>
      </c>
      <c r="AN127" s="302"/>
      <c r="AO127" s="302"/>
      <c r="AP127" s="303"/>
      <c r="AQ127" s="345" t="s">
        <v>439</v>
      </c>
      <c r="AR127" s="346"/>
      <c r="AS127" s="346"/>
      <c r="AT127" s="346"/>
      <c r="AU127" s="346"/>
      <c r="AV127" s="346"/>
      <c r="AW127" s="346"/>
      <c r="AX127" s="347"/>
    </row>
    <row r="128" spans="1:50" ht="23.25" hidden="1" customHeight="1" x14ac:dyDescent="0.15">
      <c r="A128" s="296"/>
      <c r="B128" s="297"/>
      <c r="C128" s="297"/>
      <c r="D128" s="297"/>
      <c r="E128" s="297"/>
      <c r="F128" s="298"/>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4"/>
      <c r="AC128" s="305"/>
      <c r="AD128" s="306"/>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9"/>
      <c r="B129" s="300"/>
      <c r="C129" s="300"/>
      <c r="D129" s="300"/>
      <c r="E129" s="300"/>
      <c r="F129" s="301"/>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412</v>
      </c>
      <c r="B130" s="1003"/>
      <c r="C130" s="1002" t="s">
        <v>239</v>
      </c>
      <c r="D130" s="1003"/>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571</v>
      </c>
      <c r="AV133" s="140"/>
      <c r="AW133" s="141" t="s">
        <v>181</v>
      </c>
      <c r="AX133" s="142"/>
    </row>
    <row r="134" spans="1:50" ht="39.75" customHeight="1" x14ac:dyDescent="0.15">
      <c r="A134" s="1006"/>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571</v>
      </c>
      <c r="AF134" s="120"/>
      <c r="AG134" s="120"/>
      <c r="AH134" s="120"/>
      <c r="AI134" s="270" t="s">
        <v>588</v>
      </c>
      <c r="AJ134" s="120"/>
      <c r="AK134" s="120"/>
      <c r="AL134" s="120"/>
      <c r="AM134" s="270" t="s">
        <v>581</v>
      </c>
      <c r="AN134" s="120"/>
      <c r="AO134" s="120"/>
      <c r="AP134" s="120"/>
      <c r="AQ134" s="270" t="s">
        <v>571</v>
      </c>
      <c r="AR134" s="120"/>
      <c r="AS134" s="120"/>
      <c r="AT134" s="120"/>
      <c r="AU134" s="270" t="s">
        <v>571</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571</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613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427</v>
      </c>
      <c r="D430" s="254"/>
      <c r="E430" s="242" t="s">
        <v>405</v>
      </c>
      <c r="F430" s="455"/>
      <c r="G430" s="244" t="s">
        <v>255</v>
      </c>
      <c r="H430" s="162"/>
      <c r="I430" s="162"/>
      <c r="J430" s="245" t="s">
        <v>589</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571</v>
      </c>
      <c r="AV432" s="140"/>
      <c r="AW432" s="141" t="s">
        <v>181</v>
      </c>
      <c r="AX432" s="142"/>
    </row>
    <row r="433" spans="1:50" ht="23.25" customHeight="1" x14ac:dyDescent="0.15">
      <c r="A433" s="1006"/>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571</v>
      </c>
      <c r="AF433" s="120"/>
      <c r="AG433" s="120"/>
      <c r="AH433" s="120"/>
      <c r="AI433" s="119" t="s">
        <v>591</v>
      </c>
      <c r="AJ433" s="120"/>
      <c r="AK433" s="120"/>
      <c r="AL433" s="120"/>
      <c r="AM433" s="119" t="s">
        <v>571</v>
      </c>
      <c r="AN433" s="120"/>
      <c r="AO433" s="120"/>
      <c r="AP433" s="121"/>
      <c r="AQ433" s="119" t="s">
        <v>592</v>
      </c>
      <c r="AR433" s="120"/>
      <c r="AS433" s="120"/>
      <c r="AT433" s="121"/>
      <c r="AU433" s="120" t="s">
        <v>571</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593</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592</v>
      </c>
      <c r="AJ435" s="120"/>
      <c r="AK435" s="120"/>
      <c r="AL435" s="120"/>
      <c r="AM435" s="119" t="s">
        <v>571</v>
      </c>
      <c r="AN435" s="120"/>
      <c r="AO435" s="120"/>
      <c r="AP435" s="121"/>
      <c r="AQ435" s="119" t="s">
        <v>590</v>
      </c>
      <c r="AR435" s="120"/>
      <c r="AS435" s="120"/>
      <c r="AT435" s="121"/>
      <c r="AU435" s="120" t="s">
        <v>581</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1006"/>
      <c r="B458" s="256"/>
      <c r="C458" s="255"/>
      <c r="D458" s="256"/>
      <c r="E458" s="170"/>
      <c r="F458" s="171"/>
      <c r="G458" s="235" t="s">
        <v>585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585</v>
      </c>
      <c r="AN458" s="120"/>
      <c r="AO458" s="120"/>
      <c r="AP458" s="121"/>
      <c r="AQ458" s="119" t="s">
        <v>570</v>
      </c>
      <c r="AR458" s="120"/>
      <c r="AS458" s="120"/>
      <c r="AT458" s="121"/>
      <c r="AU458" s="120" t="s">
        <v>571</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585</v>
      </c>
      <c r="AC459" s="228"/>
      <c r="AD459" s="228"/>
      <c r="AE459" s="119" t="s">
        <v>594</v>
      </c>
      <c r="AF459" s="120"/>
      <c r="AG459" s="120"/>
      <c r="AH459" s="121"/>
      <c r="AI459" s="119" t="s">
        <v>580</v>
      </c>
      <c r="AJ459" s="120"/>
      <c r="AK459" s="120"/>
      <c r="AL459" s="120"/>
      <c r="AM459" s="119" t="s">
        <v>571</v>
      </c>
      <c r="AN459" s="120"/>
      <c r="AO459" s="120"/>
      <c r="AP459" s="121"/>
      <c r="AQ459" s="119" t="s">
        <v>571</v>
      </c>
      <c r="AR459" s="120"/>
      <c r="AS459" s="120"/>
      <c r="AT459" s="121"/>
      <c r="AU459" s="120" t="s">
        <v>581</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588</v>
      </c>
      <c r="AN460" s="120"/>
      <c r="AO460" s="120"/>
      <c r="AP460" s="121"/>
      <c r="AQ460" s="119" t="s">
        <v>569</v>
      </c>
      <c r="AR460" s="120"/>
      <c r="AS460" s="120"/>
      <c r="AT460" s="121"/>
      <c r="AU460" s="120" t="s">
        <v>571</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595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5.5" customHeight="1" x14ac:dyDescent="0.15">
      <c r="A702" s="533" t="s">
        <v>140</v>
      </c>
      <c r="B702" s="53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565</v>
      </c>
      <c r="AE702" s="907"/>
      <c r="AF702" s="907"/>
      <c r="AG702" s="896" t="s">
        <v>596</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4" t="s">
        <v>597</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5" t="s">
        <v>598</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8" t="s">
        <v>39</v>
      </c>
      <c r="B705" s="779"/>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2" t="s">
        <v>599</v>
      </c>
      <c r="AE705" s="743"/>
      <c r="AF705" s="743"/>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600</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7" t="s">
        <v>600</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5"/>
      <c r="B708" s="666"/>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7" t="s">
        <v>599</v>
      </c>
      <c r="AE708" s="678"/>
      <c r="AF708" s="678"/>
      <c r="AG708" s="530" t="s">
        <v>568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599</v>
      </c>
      <c r="AE709" s="159"/>
      <c r="AF709" s="159"/>
      <c r="AG709" s="674" t="s">
        <v>568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599</v>
      </c>
      <c r="AE710" s="159"/>
      <c r="AF710" s="159"/>
      <c r="AG710" s="674" t="s">
        <v>568</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4" t="s">
        <v>601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565</v>
      </c>
      <c r="AE712" s="590"/>
      <c r="AF712" s="590"/>
      <c r="AG712" s="598" t="s">
        <v>651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74" t="s">
        <v>568</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5" t="s">
        <v>599</v>
      </c>
      <c r="AE714" s="596"/>
      <c r="AF714" s="597"/>
      <c r="AG714" s="699" t="s">
        <v>568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599</v>
      </c>
      <c r="AE715" s="678"/>
      <c r="AF715" s="787"/>
      <c r="AG715" s="530" t="s">
        <v>568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8" t="s">
        <v>599</v>
      </c>
      <c r="AE716" s="769"/>
      <c r="AF716" s="769"/>
      <c r="AG716" s="674" t="s">
        <v>568</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599</v>
      </c>
      <c r="AE717" s="159"/>
      <c r="AF717" s="159"/>
      <c r="AG717" s="674" t="s">
        <v>568</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599</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0"/>
      <c r="AD719" s="677"/>
      <c r="AE719" s="678"/>
      <c r="AF719" s="678"/>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5"/>
      <c r="AH720" s="238"/>
      <c r="AI720" s="238"/>
      <c r="AJ720" s="238"/>
      <c r="AK720" s="238"/>
      <c r="AL720" s="238"/>
      <c r="AM720" s="238"/>
      <c r="AN720" s="238"/>
      <c r="AO720" s="238"/>
      <c r="AP720" s="238"/>
      <c r="AQ720" s="238"/>
      <c r="AR720" s="238"/>
      <c r="AS720" s="238"/>
      <c r="AT720" s="238"/>
      <c r="AU720" s="238"/>
      <c r="AV720" s="238"/>
      <c r="AW720" s="238"/>
      <c r="AX720" s="436"/>
    </row>
    <row r="721" spans="1:50" ht="33" customHeight="1" x14ac:dyDescent="0.15">
      <c r="A721" s="660"/>
      <c r="B721" s="661"/>
      <c r="C721" s="929" t="s">
        <v>562</v>
      </c>
      <c r="D721" s="930"/>
      <c r="E721" s="930"/>
      <c r="F721" s="931"/>
      <c r="G721" s="949"/>
      <c r="H721" s="950"/>
      <c r="I721" s="82" t="str">
        <f>IF(OR(G721="　", G721=""), "", "-")</f>
        <v/>
      </c>
      <c r="J721" s="928">
        <v>324</v>
      </c>
      <c r="K721" s="928"/>
      <c r="L721" s="82" t="str">
        <f>IF(M721="","","-")</f>
        <v/>
      </c>
      <c r="M721" s="83"/>
      <c r="N721" s="925" t="s">
        <v>603</v>
      </c>
      <c r="O721" s="926"/>
      <c r="P721" s="926"/>
      <c r="Q721" s="926"/>
      <c r="R721" s="926"/>
      <c r="S721" s="926"/>
      <c r="T721" s="926"/>
      <c r="U721" s="926"/>
      <c r="V721" s="926"/>
      <c r="W721" s="926"/>
      <c r="X721" s="926"/>
      <c r="Y721" s="926"/>
      <c r="Z721" s="926"/>
      <c r="AA721" s="926"/>
      <c r="AB721" s="926"/>
      <c r="AC721" s="926"/>
      <c r="AD721" s="926"/>
      <c r="AE721" s="926"/>
      <c r="AF721" s="927"/>
      <c r="AG721" s="435"/>
      <c r="AH721" s="238"/>
      <c r="AI721" s="238"/>
      <c r="AJ721" s="238"/>
      <c r="AK721" s="238"/>
      <c r="AL721" s="238"/>
      <c r="AM721" s="238"/>
      <c r="AN721" s="238"/>
      <c r="AO721" s="238"/>
      <c r="AP721" s="238"/>
      <c r="AQ721" s="238"/>
      <c r="AR721" s="238"/>
      <c r="AS721" s="238"/>
      <c r="AT721" s="238"/>
      <c r="AU721" s="238"/>
      <c r="AV721" s="238"/>
      <c r="AW721" s="238"/>
      <c r="AX721" s="436"/>
    </row>
    <row r="722" spans="1:50" ht="33" customHeight="1" x14ac:dyDescent="0.15">
      <c r="A722" s="660"/>
      <c r="B722" s="661"/>
      <c r="C722" s="929" t="s">
        <v>562</v>
      </c>
      <c r="D722" s="930"/>
      <c r="E722" s="930"/>
      <c r="F722" s="931"/>
      <c r="G722" s="949"/>
      <c r="H722" s="950"/>
      <c r="I722" s="82" t="str">
        <f t="shared" ref="I722:I725" si="4">IF(OR(G722="　", G722=""), "", "-")</f>
        <v/>
      </c>
      <c r="J722" s="928">
        <v>844</v>
      </c>
      <c r="K722" s="928"/>
      <c r="L722" s="82" t="str">
        <f t="shared" ref="L722:L725" si="5">IF(M722="","","-")</f>
        <v/>
      </c>
      <c r="M722" s="83"/>
      <c r="N722" s="925" t="s">
        <v>658</v>
      </c>
      <c r="O722" s="926"/>
      <c r="P722" s="926"/>
      <c r="Q722" s="926"/>
      <c r="R722" s="926"/>
      <c r="S722" s="926"/>
      <c r="T722" s="926"/>
      <c r="U722" s="926"/>
      <c r="V722" s="926"/>
      <c r="W722" s="926"/>
      <c r="X722" s="926"/>
      <c r="Y722" s="926"/>
      <c r="Z722" s="926"/>
      <c r="AA722" s="926"/>
      <c r="AB722" s="926"/>
      <c r="AC722" s="926"/>
      <c r="AD722" s="926"/>
      <c r="AE722" s="926"/>
      <c r="AF722" s="927"/>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60"/>
      <c r="B723" s="661"/>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60"/>
      <c r="B724" s="661"/>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5"/>
      <c r="AH724" s="238"/>
      <c r="AI724" s="238"/>
      <c r="AJ724" s="238"/>
      <c r="AK724" s="238"/>
      <c r="AL724" s="238"/>
      <c r="AM724" s="238"/>
      <c r="AN724" s="238"/>
      <c r="AO724" s="238"/>
      <c r="AP724" s="238"/>
      <c r="AQ724" s="238"/>
      <c r="AR724" s="238"/>
      <c r="AS724" s="238"/>
      <c r="AT724" s="238"/>
      <c r="AU724" s="238"/>
      <c r="AV724" s="238"/>
      <c r="AW724" s="238"/>
      <c r="AX724" s="436"/>
    </row>
    <row r="725" spans="1:50" ht="53.25" customHeight="1" x14ac:dyDescent="0.15">
      <c r="A725" s="662"/>
      <c r="B725" s="663"/>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0" t="s">
        <v>53</v>
      </c>
      <c r="D726" s="585"/>
      <c r="E726" s="585"/>
      <c r="F726" s="586"/>
      <c r="G726" s="808" t="s">
        <v>650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5" t="s">
        <v>57</v>
      </c>
      <c r="D727" s="706"/>
      <c r="E727" s="706"/>
      <c r="F727" s="707"/>
      <c r="G727" s="806" t="s">
        <v>604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654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653</v>
      </c>
      <c r="B731" s="626"/>
      <c r="C731" s="626"/>
      <c r="D731" s="626"/>
      <c r="E731" s="627"/>
      <c r="F731" s="690" t="s">
        <v>652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387</v>
      </c>
      <c r="B733" s="760"/>
      <c r="C733" s="760"/>
      <c r="D733" s="760"/>
      <c r="E733" s="761"/>
      <c r="F733" s="776" t="s">
        <v>657</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391</v>
      </c>
      <c r="B780" s="771"/>
      <c r="C780" s="771"/>
      <c r="D780" s="771"/>
      <c r="E780" s="771"/>
      <c r="F780" s="772"/>
      <c r="G780" s="618" t="s">
        <v>616</v>
      </c>
      <c r="H780" s="619"/>
      <c r="I780" s="619"/>
      <c r="J780" s="619"/>
      <c r="K780" s="619"/>
      <c r="L780" s="619"/>
      <c r="M780" s="619"/>
      <c r="N780" s="619"/>
      <c r="O780" s="619"/>
      <c r="P780" s="619"/>
      <c r="Q780" s="619"/>
      <c r="R780" s="619"/>
      <c r="S780" s="619"/>
      <c r="T780" s="619"/>
      <c r="U780" s="619"/>
      <c r="V780" s="619"/>
      <c r="W780" s="619"/>
      <c r="X780" s="619"/>
      <c r="Y780" s="619"/>
      <c r="Z780" s="619"/>
      <c r="AA780" s="619"/>
      <c r="AB780" s="788"/>
      <c r="AC780" s="618" t="s">
        <v>648</v>
      </c>
      <c r="AD780" s="619"/>
      <c r="AE780" s="619"/>
      <c r="AF780" s="619"/>
      <c r="AG780" s="619"/>
      <c r="AH780" s="619"/>
      <c r="AI780" s="619"/>
      <c r="AJ780" s="619"/>
      <c r="AK780" s="619"/>
      <c r="AL780" s="619"/>
      <c r="AM780" s="619"/>
      <c r="AN780" s="619"/>
      <c r="AO780" s="619"/>
      <c r="AP780" s="619"/>
      <c r="AQ780" s="619"/>
      <c r="AR780" s="619"/>
      <c r="AS780" s="619"/>
      <c r="AT780" s="619"/>
      <c r="AU780" s="619"/>
      <c r="AV780" s="619"/>
      <c r="AW780" s="619"/>
      <c r="AX780" s="620"/>
    </row>
    <row r="781" spans="1:50" ht="24.75" customHeight="1" x14ac:dyDescent="0.15">
      <c r="A781" s="560"/>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3"/>
      <c r="C782" s="773"/>
      <c r="D782" s="773"/>
      <c r="E782" s="773"/>
      <c r="F782" s="774"/>
      <c r="G782" s="456" t="s">
        <v>617</v>
      </c>
      <c r="H782" s="457"/>
      <c r="I782" s="457"/>
      <c r="J782" s="457"/>
      <c r="K782" s="458"/>
      <c r="L782" s="459" t="s">
        <v>618</v>
      </c>
      <c r="M782" s="460"/>
      <c r="N782" s="460"/>
      <c r="O782" s="460"/>
      <c r="P782" s="460"/>
      <c r="Q782" s="460"/>
      <c r="R782" s="460"/>
      <c r="S782" s="460"/>
      <c r="T782" s="460"/>
      <c r="U782" s="460"/>
      <c r="V782" s="460"/>
      <c r="W782" s="460"/>
      <c r="X782" s="461"/>
      <c r="Y782" s="462">
        <v>2.2999999999999998</v>
      </c>
      <c r="Z782" s="463"/>
      <c r="AA782" s="463"/>
      <c r="AB782" s="561"/>
      <c r="AC782" s="456" t="s">
        <v>617</v>
      </c>
      <c r="AD782" s="457"/>
      <c r="AE782" s="457"/>
      <c r="AF782" s="457"/>
      <c r="AG782" s="458"/>
      <c r="AH782" s="459" t="s">
        <v>647</v>
      </c>
      <c r="AI782" s="460"/>
      <c r="AJ782" s="460"/>
      <c r="AK782" s="460"/>
      <c r="AL782" s="460"/>
      <c r="AM782" s="460"/>
      <c r="AN782" s="460"/>
      <c r="AO782" s="460"/>
      <c r="AP782" s="460"/>
      <c r="AQ782" s="460"/>
      <c r="AR782" s="460"/>
      <c r="AS782" s="460"/>
      <c r="AT782" s="461"/>
      <c r="AU782" s="462">
        <v>1.2</v>
      </c>
      <c r="AV782" s="463"/>
      <c r="AW782" s="463"/>
      <c r="AX782" s="464"/>
    </row>
    <row r="783" spans="1:50" ht="24.75" hidden="1" customHeight="1" x14ac:dyDescent="0.15">
      <c r="A783" s="560"/>
      <c r="B783" s="773"/>
      <c r="C783" s="773"/>
      <c r="D783" s="773"/>
      <c r="E783" s="773"/>
      <c r="F783" s="774"/>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0"/>
      <c r="B784" s="773"/>
      <c r="C784" s="773"/>
      <c r="D784" s="773"/>
      <c r="E784" s="773"/>
      <c r="F784" s="774"/>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0"/>
      <c r="B785" s="773"/>
      <c r="C785" s="773"/>
      <c r="D785" s="773"/>
      <c r="E785" s="773"/>
      <c r="F785" s="774"/>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0"/>
      <c r="B786" s="773"/>
      <c r="C786" s="773"/>
      <c r="D786" s="773"/>
      <c r="E786" s="773"/>
      <c r="F786" s="774"/>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0"/>
      <c r="B787" s="773"/>
      <c r="C787" s="773"/>
      <c r="D787" s="773"/>
      <c r="E787" s="773"/>
      <c r="F787" s="774"/>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0"/>
      <c r="B788" s="773"/>
      <c r="C788" s="773"/>
      <c r="D788" s="773"/>
      <c r="E788" s="773"/>
      <c r="F788" s="774"/>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0"/>
      <c r="B789" s="773"/>
      <c r="C789" s="773"/>
      <c r="D789" s="773"/>
      <c r="E789" s="773"/>
      <c r="F789" s="774"/>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0"/>
      <c r="B790" s="773"/>
      <c r="C790" s="773"/>
      <c r="D790" s="773"/>
      <c r="E790" s="773"/>
      <c r="F790" s="774"/>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0"/>
      <c r="B791" s="773"/>
      <c r="C791" s="773"/>
      <c r="D791" s="773"/>
      <c r="E791" s="773"/>
      <c r="F791" s="774"/>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0"/>
      <c r="B792" s="773"/>
      <c r="C792" s="773"/>
      <c r="D792" s="773"/>
      <c r="E792" s="773"/>
      <c r="F792" s="774"/>
      <c r="G792" s="419" t="s">
        <v>20</v>
      </c>
      <c r="H792" s="420"/>
      <c r="I792" s="420"/>
      <c r="J792" s="420"/>
      <c r="K792" s="420"/>
      <c r="L792" s="421"/>
      <c r="M792" s="422"/>
      <c r="N792" s="422"/>
      <c r="O792" s="422"/>
      <c r="P792" s="422"/>
      <c r="Q792" s="422"/>
      <c r="R792" s="422"/>
      <c r="S792" s="422"/>
      <c r="T792" s="422"/>
      <c r="U792" s="422"/>
      <c r="V792" s="422"/>
      <c r="W792" s="422"/>
      <c r="X792" s="423"/>
      <c r="Y792" s="424">
        <f>SUM(Y782:AB791)</f>
        <v>2.2999999999999998</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1.2</v>
      </c>
      <c r="AV792" s="425"/>
      <c r="AW792" s="425"/>
      <c r="AX792" s="427"/>
    </row>
    <row r="793" spans="1:50" ht="24.75" hidden="1" customHeight="1" x14ac:dyDescent="0.15">
      <c r="A793" s="560"/>
      <c r="B793" s="773"/>
      <c r="C793" s="773"/>
      <c r="D793" s="773"/>
      <c r="E793" s="773"/>
      <c r="F793" s="774"/>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3"/>
      <c r="C795" s="773"/>
      <c r="D795" s="773"/>
      <c r="E795" s="773"/>
      <c r="F795" s="774"/>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3"/>
      <c r="C796" s="773"/>
      <c r="D796" s="773"/>
      <c r="E796" s="773"/>
      <c r="F796" s="774"/>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0"/>
      <c r="B797" s="773"/>
      <c r="C797" s="773"/>
      <c r="D797" s="773"/>
      <c r="E797" s="773"/>
      <c r="F797" s="774"/>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0"/>
      <c r="B798" s="773"/>
      <c r="C798" s="773"/>
      <c r="D798" s="773"/>
      <c r="E798" s="773"/>
      <c r="F798" s="774"/>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0"/>
      <c r="B799" s="773"/>
      <c r="C799" s="773"/>
      <c r="D799" s="773"/>
      <c r="E799" s="773"/>
      <c r="F799" s="774"/>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0"/>
      <c r="B800" s="773"/>
      <c r="C800" s="773"/>
      <c r="D800" s="773"/>
      <c r="E800" s="773"/>
      <c r="F800" s="774"/>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0"/>
      <c r="B801" s="773"/>
      <c r="C801" s="773"/>
      <c r="D801" s="773"/>
      <c r="E801" s="773"/>
      <c r="F801" s="774"/>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0"/>
      <c r="B802" s="773"/>
      <c r="C802" s="773"/>
      <c r="D802" s="773"/>
      <c r="E802" s="773"/>
      <c r="F802" s="774"/>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0"/>
      <c r="B803" s="773"/>
      <c r="C803" s="773"/>
      <c r="D803" s="773"/>
      <c r="E803" s="773"/>
      <c r="F803" s="774"/>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0"/>
      <c r="B804" s="773"/>
      <c r="C804" s="773"/>
      <c r="D804" s="773"/>
      <c r="E804" s="773"/>
      <c r="F804" s="774"/>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0"/>
      <c r="B805" s="773"/>
      <c r="C805" s="773"/>
      <c r="D805" s="773"/>
      <c r="E805" s="773"/>
      <c r="F805" s="774"/>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0"/>
      <c r="B806" s="773"/>
      <c r="C806" s="773"/>
      <c r="D806" s="773"/>
      <c r="E806" s="773"/>
      <c r="F806" s="774"/>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3"/>
      <c r="C808" s="773"/>
      <c r="D808" s="773"/>
      <c r="E808" s="773"/>
      <c r="F808" s="774"/>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3"/>
      <c r="C809" s="773"/>
      <c r="D809" s="773"/>
      <c r="E809" s="773"/>
      <c r="F809" s="774"/>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0"/>
      <c r="B810" s="773"/>
      <c r="C810" s="773"/>
      <c r="D810" s="773"/>
      <c r="E810" s="773"/>
      <c r="F810" s="774"/>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0"/>
      <c r="B811" s="773"/>
      <c r="C811" s="773"/>
      <c r="D811" s="773"/>
      <c r="E811" s="773"/>
      <c r="F811" s="774"/>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0"/>
      <c r="B812" s="773"/>
      <c r="C812" s="773"/>
      <c r="D812" s="773"/>
      <c r="E812" s="773"/>
      <c r="F812" s="774"/>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0"/>
      <c r="B813" s="773"/>
      <c r="C813" s="773"/>
      <c r="D813" s="773"/>
      <c r="E813" s="773"/>
      <c r="F813" s="774"/>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0"/>
      <c r="B814" s="773"/>
      <c r="C814" s="773"/>
      <c r="D814" s="773"/>
      <c r="E814" s="773"/>
      <c r="F814" s="774"/>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0"/>
      <c r="B815" s="773"/>
      <c r="C815" s="773"/>
      <c r="D815" s="773"/>
      <c r="E815" s="773"/>
      <c r="F815" s="774"/>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0"/>
      <c r="B816" s="773"/>
      <c r="C816" s="773"/>
      <c r="D816" s="773"/>
      <c r="E816" s="773"/>
      <c r="F816" s="774"/>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0"/>
      <c r="B817" s="773"/>
      <c r="C817" s="773"/>
      <c r="D817" s="773"/>
      <c r="E817" s="773"/>
      <c r="F817" s="774"/>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0"/>
      <c r="B818" s="773"/>
      <c r="C818" s="773"/>
      <c r="D818" s="773"/>
      <c r="E818" s="773"/>
      <c r="F818" s="774"/>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0"/>
      <c r="B819" s="773"/>
      <c r="C819" s="773"/>
      <c r="D819" s="773"/>
      <c r="E819" s="773"/>
      <c r="F819" s="774"/>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3"/>
      <c r="C821" s="773"/>
      <c r="D821" s="773"/>
      <c r="E821" s="773"/>
      <c r="F821" s="774"/>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3"/>
      <c r="C822" s="773"/>
      <c r="D822" s="773"/>
      <c r="E822" s="773"/>
      <c r="F822" s="774"/>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0"/>
      <c r="B823" s="773"/>
      <c r="C823" s="773"/>
      <c r="D823" s="773"/>
      <c r="E823" s="773"/>
      <c r="F823" s="774"/>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0"/>
      <c r="B824" s="773"/>
      <c r="C824" s="773"/>
      <c r="D824" s="773"/>
      <c r="E824" s="773"/>
      <c r="F824" s="774"/>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0"/>
      <c r="B825" s="773"/>
      <c r="C825" s="773"/>
      <c r="D825" s="773"/>
      <c r="E825" s="773"/>
      <c r="F825" s="774"/>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0"/>
      <c r="B826" s="773"/>
      <c r="C826" s="773"/>
      <c r="D826" s="773"/>
      <c r="E826" s="773"/>
      <c r="F826" s="774"/>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0"/>
      <c r="B827" s="773"/>
      <c r="C827" s="773"/>
      <c r="D827" s="773"/>
      <c r="E827" s="773"/>
      <c r="F827" s="774"/>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0"/>
      <c r="B828" s="773"/>
      <c r="C828" s="773"/>
      <c r="D828" s="773"/>
      <c r="E828" s="773"/>
      <c r="F828" s="774"/>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0"/>
      <c r="B829" s="773"/>
      <c r="C829" s="773"/>
      <c r="D829" s="773"/>
      <c r="E829" s="773"/>
      <c r="F829" s="774"/>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0"/>
      <c r="B830" s="773"/>
      <c r="C830" s="773"/>
      <c r="D830" s="773"/>
      <c r="E830" s="773"/>
      <c r="F830" s="774"/>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0"/>
      <c r="B831" s="773"/>
      <c r="C831" s="773"/>
      <c r="D831" s="773"/>
      <c r="E831" s="773"/>
      <c r="F831" s="774"/>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7" t="s">
        <v>348</v>
      </c>
      <c r="AM832" s="968"/>
      <c r="AN832" s="96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372</v>
      </c>
      <c r="AI837" s="356"/>
      <c r="AJ837" s="356"/>
      <c r="AK837" s="356"/>
      <c r="AL837" s="356" t="s">
        <v>21</v>
      </c>
      <c r="AM837" s="356"/>
      <c r="AN837" s="356"/>
      <c r="AO837" s="433"/>
      <c r="AP837" s="434" t="s">
        <v>301</v>
      </c>
      <c r="AQ837" s="434"/>
      <c r="AR837" s="434"/>
      <c r="AS837" s="434"/>
      <c r="AT837" s="434"/>
      <c r="AU837" s="434"/>
      <c r="AV837" s="434"/>
      <c r="AW837" s="434"/>
      <c r="AX837" s="434"/>
    </row>
    <row r="838" spans="1:50" ht="56.25" customHeight="1" x14ac:dyDescent="0.15">
      <c r="A838" s="414">
        <v>1</v>
      </c>
      <c r="B838" s="414">
        <v>1</v>
      </c>
      <c r="C838" s="431" t="s">
        <v>619</v>
      </c>
      <c r="D838" s="428"/>
      <c r="E838" s="428"/>
      <c r="F838" s="428"/>
      <c r="G838" s="428"/>
      <c r="H838" s="428"/>
      <c r="I838" s="428"/>
      <c r="J838" s="429">
        <v>7000020070009</v>
      </c>
      <c r="K838" s="430"/>
      <c r="L838" s="430"/>
      <c r="M838" s="430"/>
      <c r="N838" s="430"/>
      <c r="O838" s="430"/>
      <c r="P838" s="321" t="s">
        <v>632</v>
      </c>
      <c r="Q838" s="322"/>
      <c r="R838" s="322"/>
      <c r="S838" s="322"/>
      <c r="T838" s="322"/>
      <c r="U838" s="322"/>
      <c r="V838" s="322"/>
      <c r="W838" s="322"/>
      <c r="X838" s="323"/>
      <c r="Y838" s="325">
        <v>2.2999999999999998</v>
      </c>
      <c r="Z838" s="326"/>
      <c r="AA838" s="326"/>
      <c r="AB838" s="327"/>
      <c r="AC838" s="335" t="s">
        <v>631</v>
      </c>
      <c r="AD838" s="336"/>
      <c r="AE838" s="336"/>
      <c r="AF838" s="336"/>
      <c r="AG838" s="336"/>
      <c r="AH838" s="337" t="s">
        <v>629</v>
      </c>
      <c r="AI838" s="338"/>
      <c r="AJ838" s="338"/>
      <c r="AK838" s="338"/>
      <c r="AL838" s="332" t="s">
        <v>630</v>
      </c>
      <c r="AM838" s="333"/>
      <c r="AN838" s="333"/>
      <c r="AO838" s="334"/>
      <c r="AP838" s="328" t="s">
        <v>629</v>
      </c>
      <c r="AQ838" s="328"/>
      <c r="AR838" s="328"/>
      <c r="AS838" s="328"/>
      <c r="AT838" s="328"/>
      <c r="AU838" s="328"/>
      <c r="AV838" s="328"/>
      <c r="AW838" s="328"/>
      <c r="AX838" s="328"/>
    </row>
    <row r="839" spans="1:50" ht="57" customHeight="1" x14ac:dyDescent="0.15">
      <c r="A839" s="414">
        <v>2</v>
      </c>
      <c r="B839" s="414">
        <v>1</v>
      </c>
      <c r="C839" s="431" t="s">
        <v>620</v>
      </c>
      <c r="D839" s="428"/>
      <c r="E839" s="428"/>
      <c r="F839" s="428"/>
      <c r="G839" s="428"/>
      <c r="H839" s="428"/>
      <c r="I839" s="428"/>
      <c r="J839" s="429">
        <v>5000020090000</v>
      </c>
      <c r="K839" s="430"/>
      <c r="L839" s="430"/>
      <c r="M839" s="430"/>
      <c r="N839" s="430"/>
      <c r="O839" s="430"/>
      <c r="P839" s="321" t="s">
        <v>632</v>
      </c>
      <c r="Q839" s="322"/>
      <c r="R839" s="322"/>
      <c r="S839" s="322"/>
      <c r="T839" s="322"/>
      <c r="U839" s="322"/>
      <c r="V839" s="322"/>
      <c r="W839" s="322"/>
      <c r="X839" s="323"/>
      <c r="Y839" s="325">
        <v>1.7</v>
      </c>
      <c r="Z839" s="326"/>
      <c r="AA839" s="326"/>
      <c r="AB839" s="327"/>
      <c r="AC839" s="335" t="s">
        <v>631</v>
      </c>
      <c r="AD839" s="336"/>
      <c r="AE839" s="336"/>
      <c r="AF839" s="336"/>
      <c r="AG839" s="336"/>
      <c r="AH839" s="337" t="s">
        <v>629</v>
      </c>
      <c r="AI839" s="338"/>
      <c r="AJ839" s="338"/>
      <c r="AK839" s="338"/>
      <c r="AL839" s="332" t="s">
        <v>630</v>
      </c>
      <c r="AM839" s="333"/>
      <c r="AN839" s="333"/>
      <c r="AO839" s="334"/>
      <c r="AP839" s="328" t="s">
        <v>629</v>
      </c>
      <c r="AQ839" s="328"/>
      <c r="AR839" s="328"/>
      <c r="AS839" s="328"/>
      <c r="AT839" s="328"/>
      <c r="AU839" s="328"/>
      <c r="AV839" s="328"/>
      <c r="AW839" s="328"/>
      <c r="AX839" s="328"/>
    </row>
    <row r="840" spans="1:50" ht="62.25" customHeight="1" x14ac:dyDescent="0.15">
      <c r="A840" s="414">
        <v>3</v>
      </c>
      <c r="B840" s="414">
        <v>1</v>
      </c>
      <c r="C840" s="431" t="s">
        <v>621</v>
      </c>
      <c r="D840" s="428"/>
      <c r="E840" s="428"/>
      <c r="F840" s="428"/>
      <c r="G840" s="428"/>
      <c r="H840" s="428"/>
      <c r="I840" s="428"/>
      <c r="J840" s="429">
        <v>1000020200000</v>
      </c>
      <c r="K840" s="430"/>
      <c r="L840" s="430"/>
      <c r="M840" s="430"/>
      <c r="N840" s="430"/>
      <c r="O840" s="430"/>
      <c r="P840" s="321" t="s">
        <v>632</v>
      </c>
      <c r="Q840" s="322"/>
      <c r="R840" s="322"/>
      <c r="S840" s="322"/>
      <c r="T840" s="322"/>
      <c r="U840" s="322"/>
      <c r="V840" s="322"/>
      <c r="W840" s="322"/>
      <c r="X840" s="323"/>
      <c r="Y840" s="325">
        <v>1.5</v>
      </c>
      <c r="Z840" s="326"/>
      <c r="AA840" s="326"/>
      <c r="AB840" s="327"/>
      <c r="AC840" s="335" t="s">
        <v>631</v>
      </c>
      <c r="AD840" s="336"/>
      <c r="AE840" s="336"/>
      <c r="AF840" s="336"/>
      <c r="AG840" s="336"/>
      <c r="AH840" s="337" t="s">
        <v>629</v>
      </c>
      <c r="AI840" s="338"/>
      <c r="AJ840" s="338"/>
      <c r="AK840" s="338"/>
      <c r="AL840" s="332" t="s">
        <v>630</v>
      </c>
      <c r="AM840" s="333"/>
      <c r="AN840" s="333"/>
      <c r="AO840" s="334"/>
      <c r="AP840" s="328" t="s">
        <v>629</v>
      </c>
      <c r="AQ840" s="328"/>
      <c r="AR840" s="328"/>
      <c r="AS840" s="328"/>
      <c r="AT840" s="328"/>
      <c r="AU840" s="328"/>
      <c r="AV840" s="328"/>
      <c r="AW840" s="328"/>
      <c r="AX840" s="328"/>
    </row>
    <row r="841" spans="1:50" ht="66" customHeight="1" x14ac:dyDescent="0.15">
      <c r="A841" s="414">
        <v>4</v>
      </c>
      <c r="B841" s="414">
        <v>1</v>
      </c>
      <c r="C841" s="431" t="s">
        <v>622</v>
      </c>
      <c r="D841" s="428"/>
      <c r="E841" s="428"/>
      <c r="F841" s="428"/>
      <c r="G841" s="428"/>
      <c r="H841" s="428"/>
      <c r="I841" s="428"/>
      <c r="J841" s="429">
        <v>8000020040002</v>
      </c>
      <c r="K841" s="430"/>
      <c r="L841" s="430"/>
      <c r="M841" s="430"/>
      <c r="N841" s="430"/>
      <c r="O841" s="430"/>
      <c r="P841" s="321" t="s">
        <v>632</v>
      </c>
      <c r="Q841" s="322"/>
      <c r="R841" s="322"/>
      <c r="S841" s="322"/>
      <c r="T841" s="322"/>
      <c r="U841" s="322"/>
      <c r="V841" s="322"/>
      <c r="W841" s="322"/>
      <c r="X841" s="323"/>
      <c r="Y841" s="325">
        <v>1</v>
      </c>
      <c r="Z841" s="326"/>
      <c r="AA841" s="326"/>
      <c r="AB841" s="327"/>
      <c r="AC841" s="335" t="s">
        <v>631</v>
      </c>
      <c r="AD841" s="336"/>
      <c r="AE841" s="336"/>
      <c r="AF841" s="336"/>
      <c r="AG841" s="336"/>
      <c r="AH841" s="337" t="s">
        <v>629</v>
      </c>
      <c r="AI841" s="338"/>
      <c r="AJ841" s="338"/>
      <c r="AK841" s="338"/>
      <c r="AL841" s="332" t="s">
        <v>630</v>
      </c>
      <c r="AM841" s="333"/>
      <c r="AN841" s="333"/>
      <c r="AO841" s="334"/>
      <c r="AP841" s="328" t="s">
        <v>629</v>
      </c>
      <c r="AQ841" s="328"/>
      <c r="AR841" s="328"/>
      <c r="AS841" s="328"/>
      <c r="AT841" s="328"/>
      <c r="AU841" s="328"/>
      <c r="AV841" s="328"/>
      <c r="AW841" s="328"/>
      <c r="AX841" s="328"/>
    </row>
    <row r="842" spans="1:50" ht="76.5" customHeight="1" x14ac:dyDescent="0.15">
      <c r="A842" s="414">
        <v>5</v>
      </c>
      <c r="B842" s="414">
        <v>1</v>
      </c>
      <c r="C842" s="431" t="s">
        <v>623</v>
      </c>
      <c r="D842" s="428"/>
      <c r="E842" s="428"/>
      <c r="F842" s="428"/>
      <c r="G842" s="428"/>
      <c r="H842" s="428"/>
      <c r="I842" s="428"/>
      <c r="J842" s="429">
        <v>4000020120006</v>
      </c>
      <c r="K842" s="430"/>
      <c r="L842" s="430"/>
      <c r="M842" s="430"/>
      <c r="N842" s="430"/>
      <c r="O842" s="430"/>
      <c r="P842" s="321" t="s">
        <v>632</v>
      </c>
      <c r="Q842" s="322"/>
      <c r="R842" s="322"/>
      <c r="S842" s="322"/>
      <c r="T842" s="322"/>
      <c r="U842" s="322"/>
      <c r="V842" s="322"/>
      <c r="W842" s="322"/>
      <c r="X842" s="323"/>
      <c r="Y842" s="325">
        <v>0.8</v>
      </c>
      <c r="Z842" s="326"/>
      <c r="AA842" s="326"/>
      <c r="AB842" s="327"/>
      <c r="AC842" s="335" t="s">
        <v>631</v>
      </c>
      <c r="AD842" s="336"/>
      <c r="AE842" s="336"/>
      <c r="AF842" s="336"/>
      <c r="AG842" s="336"/>
      <c r="AH842" s="337" t="s">
        <v>629</v>
      </c>
      <c r="AI842" s="338"/>
      <c r="AJ842" s="338"/>
      <c r="AK842" s="338"/>
      <c r="AL842" s="332" t="s">
        <v>630</v>
      </c>
      <c r="AM842" s="333"/>
      <c r="AN842" s="333"/>
      <c r="AO842" s="334"/>
      <c r="AP842" s="328" t="s">
        <v>629</v>
      </c>
      <c r="AQ842" s="328"/>
      <c r="AR842" s="328"/>
      <c r="AS842" s="328"/>
      <c r="AT842" s="328"/>
      <c r="AU842" s="328"/>
      <c r="AV842" s="328"/>
      <c r="AW842" s="328"/>
      <c r="AX842" s="328"/>
    </row>
    <row r="843" spans="1:50" ht="55.5" customHeight="1" x14ac:dyDescent="0.15">
      <c r="A843" s="414">
        <v>6</v>
      </c>
      <c r="B843" s="414">
        <v>1</v>
      </c>
      <c r="C843" s="431" t="s">
        <v>624</v>
      </c>
      <c r="D843" s="428"/>
      <c r="E843" s="428"/>
      <c r="F843" s="428"/>
      <c r="G843" s="428"/>
      <c r="H843" s="428"/>
      <c r="I843" s="428"/>
      <c r="J843" s="429">
        <v>1000020140007</v>
      </c>
      <c r="K843" s="430"/>
      <c r="L843" s="430"/>
      <c r="M843" s="430"/>
      <c r="N843" s="430"/>
      <c r="O843" s="430"/>
      <c r="P843" s="321" t="s">
        <v>632</v>
      </c>
      <c r="Q843" s="322"/>
      <c r="R843" s="322"/>
      <c r="S843" s="322"/>
      <c r="T843" s="322"/>
      <c r="U843" s="322"/>
      <c r="V843" s="322"/>
      <c r="W843" s="322"/>
      <c r="X843" s="323"/>
      <c r="Y843" s="325">
        <v>0.4</v>
      </c>
      <c r="Z843" s="326"/>
      <c r="AA843" s="326"/>
      <c r="AB843" s="327"/>
      <c r="AC843" s="335" t="s">
        <v>631</v>
      </c>
      <c r="AD843" s="336"/>
      <c r="AE843" s="336"/>
      <c r="AF843" s="336"/>
      <c r="AG843" s="336"/>
      <c r="AH843" s="337" t="s">
        <v>629</v>
      </c>
      <c r="AI843" s="338"/>
      <c r="AJ843" s="338"/>
      <c r="AK843" s="338"/>
      <c r="AL843" s="332" t="s">
        <v>630</v>
      </c>
      <c r="AM843" s="333"/>
      <c r="AN843" s="333"/>
      <c r="AO843" s="334"/>
      <c r="AP843" s="328" t="s">
        <v>629</v>
      </c>
      <c r="AQ843" s="328"/>
      <c r="AR843" s="328"/>
      <c r="AS843" s="328"/>
      <c r="AT843" s="328"/>
      <c r="AU843" s="328"/>
      <c r="AV843" s="328"/>
      <c r="AW843" s="328"/>
      <c r="AX843" s="328"/>
    </row>
    <row r="844" spans="1:50" ht="66.75" customHeight="1" x14ac:dyDescent="0.15">
      <c r="A844" s="414">
        <v>7</v>
      </c>
      <c r="B844" s="414">
        <v>1</v>
      </c>
      <c r="C844" s="431" t="s">
        <v>625</v>
      </c>
      <c r="D844" s="428"/>
      <c r="E844" s="428"/>
      <c r="F844" s="428"/>
      <c r="G844" s="428"/>
      <c r="H844" s="428"/>
      <c r="I844" s="428"/>
      <c r="J844" s="429">
        <v>2000020080004</v>
      </c>
      <c r="K844" s="430"/>
      <c r="L844" s="430"/>
      <c r="M844" s="430"/>
      <c r="N844" s="430"/>
      <c r="O844" s="430"/>
      <c r="P844" s="321" t="s">
        <v>632</v>
      </c>
      <c r="Q844" s="322"/>
      <c r="R844" s="322"/>
      <c r="S844" s="322"/>
      <c r="T844" s="322"/>
      <c r="U844" s="322"/>
      <c r="V844" s="322"/>
      <c r="W844" s="322"/>
      <c r="X844" s="323"/>
      <c r="Y844" s="325">
        <v>0.4</v>
      </c>
      <c r="Z844" s="326"/>
      <c r="AA844" s="326"/>
      <c r="AB844" s="327"/>
      <c r="AC844" s="335" t="s">
        <v>631</v>
      </c>
      <c r="AD844" s="336"/>
      <c r="AE844" s="336"/>
      <c r="AF844" s="336"/>
      <c r="AG844" s="336"/>
      <c r="AH844" s="337" t="s">
        <v>629</v>
      </c>
      <c r="AI844" s="338"/>
      <c r="AJ844" s="338"/>
      <c r="AK844" s="338"/>
      <c r="AL844" s="332" t="s">
        <v>630</v>
      </c>
      <c r="AM844" s="333"/>
      <c r="AN844" s="333"/>
      <c r="AO844" s="334"/>
      <c r="AP844" s="328" t="s">
        <v>629</v>
      </c>
      <c r="AQ844" s="328"/>
      <c r="AR844" s="328"/>
      <c r="AS844" s="328"/>
      <c r="AT844" s="328"/>
      <c r="AU844" s="328"/>
      <c r="AV844" s="328"/>
      <c r="AW844" s="328"/>
      <c r="AX844" s="328"/>
    </row>
    <row r="845" spans="1:50" ht="71.25" customHeight="1" x14ac:dyDescent="0.15">
      <c r="A845" s="414">
        <v>8</v>
      </c>
      <c r="B845" s="414">
        <v>1</v>
      </c>
      <c r="C845" s="431" t="s">
        <v>626</v>
      </c>
      <c r="D845" s="428"/>
      <c r="E845" s="428"/>
      <c r="F845" s="428"/>
      <c r="G845" s="428"/>
      <c r="H845" s="428"/>
      <c r="I845" s="428"/>
      <c r="J845" s="429">
        <v>1000020110001</v>
      </c>
      <c r="K845" s="430"/>
      <c r="L845" s="430"/>
      <c r="M845" s="430"/>
      <c r="N845" s="430"/>
      <c r="O845" s="430"/>
      <c r="P845" s="321" t="s">
        <v>632</v>
      </c>
      <c r="Q845" s="322"/>
      <c r="R845" s="322"/>
      <c r="S845" s="322"/>
      <c r="T845" s="322"/>
      <c r="U845" s="322"/>
      <c r="V845" s="322"/>
      <c r="W845" s="322"/>
      <c r="X845" s="323"/>
      <c r="Y845" s="325">
        <v>0.4</v>
      </c>
      <c r="Z845" s="326"/>
      <c r="AA845" s="326"/>
      <c r="AB845" s="327"/>
      <c r="AC845" s="335" t="s">
        <v>631</v>
      </c>
      <c r="AD845" s="336"/>
      <c r="AE845" s="336"/>
      <c r="AF845" s="336"/>
      <c r="AG845" s="336"/>
      <c r="AH845" s="337" t="s">
        <v>629</v>
      </c>
      <c r="AI845" s="338"/>
      <c r="AJ845" s="338"/>
      <c r="AK845" s="338"/>
      <c r="AL845" s="332" t="s">
        <v>630</v>
      </c>
      <c r="AM845" s="333"/>
      <c r="AN845" s="333"/>
      <c r="AO845" s="334"/>
      <c r="AP845" s="328" t="s">
        <v>629</v>
      </c>
      <c r="AQ845" s="328"/>
      <c r="AR845" s="328"/>
      <c r="AS845" s="328"/>
      <c r="AT845" s="328"/>
      <c r="AU845" s="328"/>
      <c r="AV845" s="328"/>
      <c r="AW845" s="328"/>
      <c r="AX845" s="328"/>
    </row>
    <row r="846" spans="1:50" ht="61.5" customHeight="1" x14ac:dyDescent="0.15">
      <c r="A846" s="414">
        <v>9</v>
      </c>
      <c r="B846" s="414">
        <v>1</v>
      </c>
      <c r="C846" s="431" t="s">
        <v>627</v>
      </c>
      <c r="D846" s="428"/>
      <c r="E846" s="428"/>
      <c r="F846" s="428"/>
      <c r="G846" s="428"/>
      <c r="H846" s="428"/>
      <c r="I846" s="428"/>
      <c r="J846" s="429">
        <v>4000020030007</v>
      </c>
      <c r="K846" s="430"/>
      <c r="L846" s="430"/>
      <c r="M846" s="430"/>
      <c r="N846" s="430"/>
      <c r="O846" s="430"/>
      <c r="P846" s="321" t="s">
        <v>632</v>
      </c>
      <c r="Q846" s="322"/>
      <c r="R846" s="322"/>
      <c r="S846" s="322"/>
      <c r="T846" s="322"/>
      <c r="U846" s="322"/>
      <c r="V846" s="322"/>
      <c r="W846" s="322"/>
      <c r="X846" s="323"/>
      <c r="Y846" s="325">
        <v>0.3</v>
      </c>
      <c r="Z846" s="326"/>
      <c r="AA846" s="326"/>
      <c r="AB846" s="327"/>
      <c r="AC846" s="335" t="s">
        <v>631</v>
      </c>
      <c r="AD846" s="336"/>
      <c r="AE846" s="336"/>
      <c r="AF846" s="336"/>
      <c r="AG846" s="336"/>
      <c r="AH846" s="337" t="s">
        <v>629</v>
      </c>
      <c r="AI846" s="338"/>
      <c r="AJ846" s="338"/>
      <c r="AK846" s="338"/>
      <c r="AL846" s="332" t="s">
        <v>630</v>
      </c>
      <c r="AM846" s="333"/>
      <c r="AN846" s="333"/>
      <c r="AO846" s="334"/>
      <c r="AP846" s="328" t="s">
        <v>629</v>
      </c>
      <c r="AQ846" s="328"/>
      <c r="AR846" s="328"/>
      <c r="AS846" s="328"/>
      <c r="AT846" s="328"/>
      <c r="AU846" s="328"/>
      <c r="AV846" s="328"/>
      <c r="AW846" s="328"/>
      <c r="AX846" s="328"/>
    </row>
    <row r="847" spans="1:50" ht="60" customHeight="1" x14ac:dyDescent="0.15">
      <c r="A847" s="414">
        <v>10</v>
      </c>
      <c r="B847" s="414">
        <v>1</v>
      </c>
      <c r="C847" s="431" t="s">
        <v>628</v>
      </c>
      <c r="D847" s="428"/>
      <c r="E847" s="428"/>
      <c r="F847" s="428"/>
      <c r="G847" s="428"/>
      <c r="H847" s="428"/>
      <c r="I847" s="428"/>
      <c r="J847" s="429">
        <v>7000020220001</v>
      </c>
      <c r="K847" s="430"/>
      <c r="L847" s="430"/>
      <c r="M847" s="430"/>
      <c r="N847" s="430"/>
      <c r="O847" s="430"/>
      <c r="P847" s="321" t="s">
        <v>632</v>
      </c>
      <c r="Q847" s="322"/>
      <c r="R847" s="322"/>
      <c r="S847" s="322"/>
      <c r="T847" s="322"/>
      <c r="U847" s="322"/>
      <c r="V847" s="322"/>
      <c r="W847" s="322"/>
      <c r="X847" s="323"/>
      <c r="Y847" s="325">
        <v>0.2</v>
      </c>
      <c r="Z847" s="326"/>
      <c r="AA847" s="326"/>
      <c r="AB847" s="327"/>
      <c r="AC847" s="335" t="s">
        <v>631</v>
      </c>
      <c r="AD847" s="336"/>
      <c r="AE847" s="336"/>
      <c r="AF847" s="336"/>
      <c r="AG847" s="336"/>
      <c r="AH847" s="337" t="s">
        <v>629</v>
      </c>
      <c r="AI847" s="338"/>
      <c r="AJ847" s="338"/>
      <c r="AK847" s="338"/>
      <c r="AL847" s="332" t="s">
        <v>630</v>
      </c>
      <c r="AM847" s="333"/>
      <c r="AN847" s="333"/>
      <c r="AO847" s="334"/>
      <c r="AP847" s="328" t="s">
        <v>629</v>
      </c>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372</v>
      </c>
      <c r="AI870" s="356"/>
      <c r="AJ870" s="356"/>
      <c r="AK870" s="356"/>
      <c r="AL870" s="356" t="s">
        <v>21</v>
      </c>
      <c r="AM870" s="356"/>
      <c r="AN870" s="356"/>
      <c r="AO870" s="433"/>
      <c r="AP870" s="434" t="s">
        <v>301</v>
      </c>
      <c r="AQ870" s="434"/>
      <c r="AR870" s="434"/>
      <c r="AS870" s="434"/>
      <c r="AT870" s="434"/>
      <c r="AU870" s="434"/>
      <c r="AV870" s="434"/>
      <c r="AW870" s="434"/>
      <c r="AX870" s="434"/>
    </row>
    <row r="871" spans="1:50" ht="45.75" customHeight="1" x14ac:dyDescent="0.15">
      <c r="A871" s="414">
        <v>1</v>
      </c>
      <c r="B871" s="414">
        <v>1</v>
      </c>
      <c r="C871" s="431" t="s">
        <v>636</v>
      </c>
      <c r="D871" s="428"/>
      <c r="E871" s="428"/>
      <c r="F871" s="428"/>
      <c r="G871" s="428"/>
      <c r="H871" s="428"/>
      <c r="I871" s="428"/>
      <c r="J871" s="429">
        <v>3000020202011</v>
      </c>
      <c r="K871" s="430"/>
      <c r="L871" s="430"/>
      <c r="M871" s="430"/>
      <c r="N871" s="430"/>
      <c r="O871" s="430"/>
      <c r="P871" s="432" t="s">
        <v>633</v>
      </c>
      <c r="Q871" s="324"/>
      <c r="R871" s="324"/>
      <c r="S871" s="324"/>
      <c r="T871" s="324"/>
      <c r="U871" s="324"/>
      <c r="V871" s="324"/>
      <c r="W871" s="324"/>
      <c r="X871" s="324"/>
      <c r="Y871" s="325">
        <v>1.2</v>
      </c>
      <c r="Z871" s="326"/>
      <c r="AA871" s="326"/>
      <c r="AB871" s="327"/>
      <c r="AC871" s="335" t="s">
        <v>631</v>
      </c>
      <c r="AD871" s="336"/>
      <c r="AE871" s="336"/>
      <c r="AF871" s="336"/>
      <c r="AG871" s="336"/>
      <c r="AH871" s="337" t="s">
        <v>629</v>
      </c>
      <c r="AI871" s="338"/>
      <c r="AJ871" s="338"/>
      <c r="AK871" s="338"/>
      <c r="AL871" s="332" t="s">
        <v>629</v>
      </c>
      <c r="AM871" s="333"/>
      <c r="AN871" s="333"/>
      <c r="AO871" s="334"/>
      <c r="AP871" s="328" t="s">
        <v>629</v>
      </c>
      <c r="AQ871" s="328"/>
      <c r="AR871" s="328"/>
      <c r="AS871" s="328"/>
      <c r="AT871" s="328"/>
      <c r="AU871" s="328"/>
      <c r="AV871" s="328"/>
      <c r="AW871" s="328"/>
      <c r="AX871" s="328"/>
    </row>
    <row r="872" spans="1:50" ht="49.5" customHeight="1" x14ac:dyDescent="0.15">
      <c r="A872" s="414">
        <v>2</v>
      </c>
      <c r="B872" s="414">
        <v>1</v>
      </c>
      <c r="C872" s="431" t="s">
        <v>637</v>
      </c>
      <c r="D872" s="428"/>
      <c r="E872" s="428"/>
      <c r="F872" s="428"/>
      <c r="G872" s="428"/>
      <c r="H872" s="428"/>
      <c r="I872" s="428"/>
      <c r="J872" s="429">
        <v>6000020092037</v>
      </c>
      <c r="K872" s="430"/>
      <c r="L872" s="430"/>
      <c r="M872" s="430"/>
      <c r="N872" s="430"/>
      <c r="O872" s="430"/>
      <c r="P872" s="432" t="s">
        <v>634</v>
      </c>
      <c r="Q872" s="324"/>
      <c r="R872" s="324"/>
      <c r="S872" s="324"/>
      <c r="T872" s="324"/>
      <c r="U872" s="324"/>
      <c r="V872" s="324"/>
      <c r="W872" s="324"/>
      <c r="X872" s="324"/>
      <c r="Y872" s="325">
        <v>1</v>
      </c>
      <c r="Z872" s="326"/>
      <c r="AA872" s="326"/>
      <c r="AB872" s="327"/>
      <c r="AC872" s="335" t="s">
        <v>631</v>
      </c>
      <c r="AD872" s="336"/>
      <c r="AE872" s="336"/>
      <c r="AF872" s="336"/>
      <c r="AG872" s="336"/>
      <c r="AH872" s="337" t="s">
        <v>629</v>
      </c>
      <c r="AI872" s="338"/>
      <c r="AJ872" s="338"/>
      <c r="AK872" s="338"/>
      <c r="AL872" s="332" t="s">
        <v>629</v>
      </c>
      <c r="AM872" s="333"/>
      <c r="AN872" s="333"/>
      <c r="AO872" s="334"/>
      <c r="AP872" s="328" t="s">
        <v>629</v>
      </c>
      <c r="AQ872" s="328"/>
      <c r="AR872" s="328"/>
      <c r="AS872" s="328"/>
      <c r="AT872" s="328"/>
      <c r="AU872" s="328"/>
      <c r="AV872" s="328"/>
      <c r="AW872" s="328"/>
      <c r="AX872" s="328"/>
    </row>
    <row r="873" spans="1:50" ht="54.75" customHeight="1" x14ac:dyDescent="0.15">
      <c r="A873" s="414">
        <v>3</v>
      </c>
      <c r="B873" s="414">
        <v>1</v>
      </c>
      <c r="C873" s="431" t="s">
        <v>638</v>
      </c>
      <c r="D873" s="428"/>
      <c r="E873" s="428"/>
      <c r="F873" s="428"/>
      <c r="G873" s="428"/>
      <c r="H873" s="428"/>
      <c r="I873" s="428"/>
      <c r="J873" s="429">
        <v>9000020072044</v>
      </c>
      <c r="K873" s="430"/>
      <c r="L873" s="430"/>
      <c r="M873" s="430"/>
      <c r="N873" s="430"/>
      <c r="O873" s="430"/>
      <c r="P873" s="432" t="s">
        <v>633</v>
      </c>
      <c r="Q873" s="324"/>
      <c r="R873" s="324"/>
      <c r="S873" s="324"/>
      <c r="T873" s="324"/>
      <c r="U873" s="324"/>
      <c r="V873" s="324"/>
      <c r="W873" s="324"/>
      <c r="X873" s="324"/>
      <c r="Y873" s="325">
        <v>0.7</v>
      </c>
      <c r="Z873" s="326"/>
      <c r="AA873" s="326"/>
      <c r="AB873" s="327"/>
      <c r="AC873" s="335" t="s">
        <v>631</v>
      </c>
      <c r="AD873" s="336"/>
      <c r="AE873" s="336"/>
      <c r="AF873" s="336"/>
      <c r="AG873" s="336"/>
      <c r="AH873" s="337" t="s">
        <v>629</v>
      </c>
      <c r="AI873" s="338"/>
      <c r="AJ873" s="338"/>
      <c r="AK873" s="338"/>
      <c r="AL873" s="332" t="s">
        <v>629</v>
      </c>
      <c r="AM873" s="333"/>
      <c r="AN873" s="333"/>
      <c r="AO873" s="334"/>
      <c r="AP873" s="328" t="s">
        <v>629</v>
      </c>
      <c r="AQ873" s="328"/>
      <c r="AR873" s="328"/>
      <c r="AS873" s="328"/>
      <c r="AT873" s="328"/>
      <c r="AU873" s="328"/>
      <c r="AV873" s="328"/>
      <c r="AW873" s="328"/>
      <c r="AX873" s="328"/>
    </row>
    <row r="874" spans="1:50" ht="44.25" customHeight="1" x14ac:dyDescent="0.15">
      <c r="A874" s="414">
        <v>4</v>
      </c>
      <c r="B874" s="414">
        <v>1</v>
      </c>
      <c r="C874" s="431" t="s">
        <v>639</v>
      </c>
      <c r="D874" s="428"/>
      <c r="E874" s="428"/>
      <c r="F874" s="428"/>
      <c r="G874" s="428"/>
      <c r="H874" s="428"/>
      <c r="I874" s="428"/>
      <c r="J874" s="429">
        <v>7000020141305</v>
      </c>
      <c r="K874" s="430"/>
      <c r="L874" s="430"/>
      <c r="M874" s="430"/>
      <c r="N874" s="430"/>
      <c r="O874" s="430"/>
      <c r="P874" s="432" t="s">
        <v>635</v>
      </c>
      <c r="Q874" s="324"/>
      <c r="R874" s="324"/>
      <c r="S874" s="324"/>
      <c r="T874" s="324"/>
      <c r="U874" s="324"/>
      <c r="V874" s="324"/>
      <c r="W874" s="324"/>
      <c r="X874" s="324"/>
      <c r="Y874" s="325">
        <v>0.42499999999999999</v>
      </c>
      <c r="Z874" s="326"/>
      <c r="AA874" s="326"/>
      <c r="AB874" s="327"/>
      <c r="AC874" s="335" t="s">
        <v>631</v>
      </c>
      <c r="AD874" s="336"/>
      <c r="AE874" s="336"/>
      <c r="AF874" s="336"/>
      <c r="AG874" s="336"/>
      <c r="AH874" s="337" t="s">
        <v>629</v>
      </c>
      <c r="AI874" s="338"/>
      <c r="AJ874" s="338"/>
      <c r="AK874" s="338"/>
      <c r="AL874" s="332" t="s">
        <v>629</v>
      </c>
      <c r="AM874" s="333"/>
      <c r="AN874" s="333"/>
      <c r="AO874" s="334"/>
      <c r="AP874" s="328" t="s">
        <v>629</v>
      </c>
      <c r="AQ874" s="328"/>
      <c r="AR874" s="328"/>
      <c r="AS874" s="328"/>
      <c r="AT874" s="328"/>
      <c r="AU874" s="328"/>
      <c r="AV874" s="328"/>
      <c r="AW874" s="328"/>
      <c r="AX874" s="328"/>
    </row>
    <row r="875" spans="1:50" ht="50.25" customHeight="1" x14ac:dyDescent="0.15">
      <c r="A875" s="414">
        <v>5</v>
      </c>
      <c r="B875" s="414">
        <v>1</v>
      </c>
      <c r="C875" s="431" t="s">
        <v>640</v>
      </c>
      <c r="D875" s="428"/>
      <c r="E875" s="428"/>
      <c r="F875" s="428"/>
      <c r="G875" s="428"/>
      <c r="H875" s="428"/>
      <c r="I875" s="428"/>
      <c r="J875" s="429">
        <v>9000020072036</v>
      </c>
      <c r="K875" s="430"/>
      <c r="L875" s="430"/>
      <c r="M875" s="430"/>
      <c r="N875" s="430"/>
      <c r="O875" s="430"/>
      <c r="P875" s="432" t="s">
        <v>634</v>
      </c>
      <c r="Q875" s="324"/>
      <c r="R875" s="324"/>
      <c r="S875" s="324"/>
      <c r="T875" s="324"/>
      <c r="U875" s="324"/>
      <c r="V875" s="324"/>
      <c r="W875" s="324"/>
      <c r="X875" s="324"/>
      <c r="Y875" s="325">
        <v>0.34699999999999998</v>
      </c>
      <c r="Z875" s="326"/>
      <c r="AA875" s="326"/>
      <c r="AB875" s="327"/>
      <c r="AC875" s="335" t="s">
        <v>631</v>
      </c>
      <c r="AD875" s="336"/>
      <c r="AE875" s="336"/>
      <c r="AF875" s="336"/>
      <c r="AG875" s="336"/>
      <c r="AH875" s="337" t="s">
        <v>629</v>
      </c>
      <c r="AI875" s="338"/>
      <c r="AJ875" s="338"/>
      <c r="AK875" s="338"/>
      <c r="AL875" s="332" t="s">
        <v>629</v>
      </c>
      <c r="AM875" s="333"/>
      <c r="AN875" s="333"/>
      <c r="AO875" s="334"/>
      <c r="AP875" s="328" t="s">
        <v>629</v>
      </c>
      <c r="AQ875" s="328"/>
      <c r="AR875" s="328"/>
      <c r="AS875" s="328"/>
      <c r="AT875" s="328"/>
      <c r="AU875" s="328"/>
      <c r="AV875" s="328"/>
      <c r="AW875" s="328"/>
      <c r="AX875" s="328"/>
    </row>
    <row r="876" spans="1:50" ht="50.25" customHeight="1" x14ac:dyDescent="0.15">
      <c r="A876" s="414">
        <v>6</v>
      </c>
      <c r="B876" s="414">
        <v>1</v>
      </c>
      <c r="C876" s="431" t="s">
        <v>649</v>
      </c>
      <c r="D876" s="428"/>
      <c r="E876" s="428"/>
      <c r="F876" s="428"/>
      <c r="G876" s="428"/>
      <c r="H876" s="428"/>
      <c r="I876" s="428"/>
      <c r="J876" s="429">
        <v>7000020072079</v>
      </c>
      <c r="K876" s="430"/>
      <c r="L876" s="430"/>
      <c r="M876" s="430"/>
      <c r="N876" s="430"/>
      <c r="O876" s="430"/>
      <c r="P876" s="432" t="s">
        <v>633</v>
      </c>
      <c r="Q876" s="324"/>
      <c r="R876" s="324"/>
      <c r="S876" s="324"/>
      <c r="T876" s="324"/>
      <c r="U876" s="324"/>
      <c r="V876" s="324"/>
      <c r="W876" s="324"/>
      <c r="X876" s="324"/>
      <c r="Y876" s="325">
        <v>0.32500000000000001</v>
      </c>
      <c r="Z876" s="326"/>
      <c r="AA876" s="326"/>
      <c r="AB876" s="327"/>
      <c r="AC876" s="335" t="s">
        <v>631</v>
      </c>
      <c r="AD876" s="336"/>
      <c r="AE876" s="336"/>
      <c r="AF876" s="336"/>
      <c r="AG876" s="336"/>
      <c r="AH876" s="337" t="s">
        <v>629</v>
      </c>
      <c r="AI876" s="338"/>
      <c r="AJ876" s="338"/>
      <c r="AK876" s="338"/>
      <c r="AL876" s="332" t="s">
        <v>629</v>
      </c>
      <c r="AM876" s="333"/>
      <c r="AN876" s="333"/>
      <c r="AO876" s="334"/>
      <c r="AP876" s="328" t="s">
        <v>629</v>
      </c>
      <c r="AQ876" s="328"/>
      <c r="AR876" s="328"/>
      <c r="AS876" s="328"/>
      <c r="AT876" s="328"/>
      <c r="AU876" s="328"/>
      <c r="AV876" s="328"/>
      <c r="AW876" s="328"/>
      <c r="AX876" s="328"/>
    </row>
    <row r="877" spans="1:50" ht="54" customHeight="1" x14ac:dyDescent="0.15">
      <c r="A877" s="414">
        <v>7</v>
      </c>
      <c r="B877" s="414">
        <v>1</v>
      </c>
      <c r="C877" s="431" t="s">
        <v>641</v>
      </c>
      <c r="D877" s="428"/>
      <c r="E877" s="428"/>
      <c r="F877" s="428"/>
      <c r="G877" s="428"/>
      <c r="H877" s="428"/>
      <c r="I877" s="428"/>
      <c r="J877" s="429">
        <v>8000020122106</v>
      </c>
      <c r="K877" s="430"/>
      <c r="L877" s="430"/>
      <c r="M877" s="430"/>
      <c r="N877" s="430"/>
      <c r="O877" s="430"/>
      <c r="P877" s="432" t="s">
        <v>633</v>
      </c>
      <c r="Q877" s="324"/>
      <c r="R877" s="324"/>
      <c r="S877" s="324"/>
      <c r="T877" s="324"/>
      <c r="U877" s="324"/>
      <c r="V877" s="324"/>
      <c r="W877" s="324"/>
      <c r="X877" s="324"/>
      <c r="Y877" s="325">
        <v>0.3</v>
      </c>
      <c r="Z877" s="326"/>
      <c r="AA877" s="326"/>
      <c r="AB877" s="327"/>
      <c r="AC877" s="335" t="s">
        <v>631</v>
      </c>
      <c r="AD877" s="336"/>
      <c r="AE877" s="336"/>
      <c r="AF877" s="336"/>
      <c r="AG877" s="336"/>
      <c r="AH877" s="337" t="s">
        <v>629</v>
      </c>
      <c r="AI877" s="338"/>
      <c r="AJ877" s="338"/>
      <c r="AK877" s="338"/>
      <c r="AL877" s="332" t="s">
        <v>629</v>
      </c>
      <c r="AM877" s="333"/>
      <c r="AN877" s="333"/>
      <c r="AO877" s="334"/>
      <c r="AP877" s="328" t="s">
        <v>629</v>
      </c>
      <c r="AQ877" s="328"/>
      <c r="AR877" s="328"/>
      <c r="AS877" s="328"/>
      <c r="AT877" s="328"/>
      <c r="AU877" s="328"/>
      <c r="AV877" s="328"/>
      <c r="AW877" s="328"/>
      <c r="AX877" s="328"/>
    </row>
    <row r="878" spans="1:50" ht="46.5" customHeight="1" x14ac:dyDescent="0.15">
      <c r="A878" s="414">
        <v>8</v>
      </c>
      <c r="B878" s="414">
        <v>1</v>
      </c>
      <c r="C878" s="431" t="s">
        <v>643</v>
      </c>
      <c r="D878" s="428"/>
      <c r="E878" s="428"/>
      <c r="F878" s="428"/>
      <c r="G878" s="428"/>
      <c r="H878" s="428"/>
      <c r="I878" s="428"/>
      <c r="J878" s="429">
        <v>2000020072141</v>
      </c>
      <c r="K878" s="430"/>
      <c r="L878" s="430"/>
      <c r="M878" s="430"/>
      <c r="N878" s="430"/>
      <c r="O878" s="430"/>
      <c r="P878" s="432" t="s">
        <v>633</v>
      </c>
      <c r="Q878" s="324"/>
      <c r="R878" s="324"/>
      <c r="S878" s="324"/>
      <c r="T878" s="324"/>
      <c r="U878" s="324"/>
      <c r="V878" s="324"/>
      <c r="W878" s="324"/>
      <c r="X878" s="324"/>
      <c r="Y878" s="325">
        <v>0.3</v>
      </c>
      <c r="Z878" s="326"/>
      <c r="AA878" s="326"/>
      <c r="AB878" s="327"/>
      <c r="AC878" s="335" t="s">
        <v>631</v>
      </c>
      <c r="AD878" s="336"/>
      <c r="AE878" s="336"/>
      <c r="AF878" s="336"/>
      <c r="AG878" s="336"/>
      <c r="AH878" s="337" t="s">
        <v>629</v>
      </c>
      <c r="AI878" s="338"/>
      <c r="AJ878" s="338"/>
      <c r="AK878" s="338"/>
      <c r="AL878" s="332" t="s">
        <v>629</v>
      </c>
      <c r="AM878" s="333"/>
      <c r="AN878" s="333"/>
      <c r="AO878" s="334"/>
      <c r="AP878" s="328" t="s">
        <v>629</v>
      </c>
      <c r="AQ878" s="328"/>
      <c r="AR878" s="328"/>
      <c r="AS878" s="328"/>
      <c r="AT878" s="328"/>
      <c r="AU878" s="328"/>
      <c r="AV878" s="328"/>
      <c r="AW878" s="328"/>
      <c r="AX878" s="328"/>
    </row>
    <row r="879" spans="1:50" ht="50.25" customHeight="1" x14ac:dyDescent="0.15">
      <c r="A879" s="414">
        <v>9</v>
      </c>
      <c r="B879" s="414">
        <v>1</v>
      </c>
      <c r="C879" s="431" t="s">
        <v>642</v>
      </c>
      <c r="D879" s="428"/>
      <c r="E879" s="428"/>
      <c r="F879" s="428"/>
      <c r="G879" s="428"/>
      <c r="H879" s="428"/>
      <c r="I879" s="428"/>
      <c r="J879" s="429">
        <v>6000020092045</v>
      </c>
      <c r="K879" s="430"/>
      <c r="L879" s="430"/>
      <c r="M879" s="430"/>
      <c r="N879" s="430"/>
      <c r="O879" s="430"/>
      <c r="P879" s="432" t="s">
        <v>633</v>
      </c>
      <c r="Q879" s="324"/>
      <c r="R879" s="324"/>
      <c r="S879" s="324"/>
      <c r="T879" s="324"/>
      <c r="U879" s="324"/>
      <c r="V879" s="324"/>
      <c r="W879" s="324"/>
      <c r="X879" s="324"/>
      <c r="Y879" s="325">
        <v>0.3</v>
      </c>
      <c r="Z879" s="326"/>
      <c r="AA879" s="326"/>
      <c r="AB879" s="327"/>
      <c r="AC879" s="335" t="s">
        <v>631</v>
      </c>
      <c r="AD879" s="336"/>
      <c r="AE879" s="336"/>
      <c r="AF879" s="336"/>
      <c r="AG879" s="336"/>
      <c r="AH879" s="337" t="s">
        <v>629</v>
      </c>
      <c r="AI879" s="338"/>
      <c r="AJ879" s="338"/>
      <c r="AK879" s="338"/>
      <c r="AL879" s="332" t="s">
        <v>629</v>
      </c>
      <c r="AM879" s="333"/>
      <c r="AN879" s="333"/>
      <c r="AO879" s="334"/>
      <c r="AP879" s="328" t="s">
        <v>629</v>
      </c>
      <c r="AQ879" s="328"/>
      <c r="AR879" s="328"/>
      <c r="AS879" s="328"/>
      <c r="AT879" s="328"/>
      <c r="AU879" s="328"/>
      <c r="AV879" s="328"/>
      <c r="AW879" s="328"/>
      <c r="AX879" s="328"/>
    </row>
    <row r="880" spans="1:50" ht="47.25" customHeight="1" x14ac:dyDescent="0.15">
      <c r="A880" s="414">
        <v>10</v>
      </c>
      <c r="B880" s="414">
        <v>1</v>
      </c>
      <c r="C880" s="431" t="s">
        <v>644</v>
      </c>
      <c r="D880" s="428"/>
      <c r="E880" s="428"/>
      <c r="F880" s="428"/>
      <c r="G880" s="428"/>
      <c r="H880" s="428"/>
      <c r="I880" s="428"/>
      <c r="J880" s="429">
        <v>2000020122301</v>
      </c>
      <c r="K880" s="430"/>
      <c r="L880" s="430"/>
      <c r="M880" s="430"/>
      <c r="N880" s="430"/>
      <c r="O880" s="430"/>
      <c r="P880" s="432" t="s">
        <v>635</v>
      </c>
      <c r="Q880" s="324"/>
      <c r="R880" s="324"/>
      <c r="S880" s="324"/>
      <c r="T880" s="324"/>
      <c r="U880" s="324"/>
      <c r="V880" s="324"/>
      <c r="W880" s="324"/>
      <c r="X880" s="324"/>
      <c r="Y880" s="325">
        <v>0.22</v>
      </c>
      <c r="Z880" s="326"/>
      <c r="AA880" s="326"/>
      <c r="AB880" s="327"/>
      <c r="AC880" s="335" t="s">
        <v>631</v>
      </c>
      <c r="AD880" s="336"/>
      <c r="AE880" s="336"/>
      <c r="AF880" s="336"/>
      <c r="AG880" s="336"/>
      <c r="AH880" s="337" t="s">
        <v>629</v>
      </c>
      <c r="AI880" s="338"/>
      <c r="AJ880" s="338"/>
      <c r="AK880" s="338"/>
      <c r="AL880" s="332" t="s">
        <v>629</v>
      </c>
      <c r="AM880" s="333"/>
      <c r="AN880" s="333"/>
      <c r="AO880" s="334"/>
      <c r="AP880" s="328" t="s">
        <v>629</v>
      </c>
      <c r="AQ880" s="328"/>
      <c r="AR880" s="328"/>
      <c r="AS880" s="328"/>
      <c r="AT880" s="328"/>
      <c r="AU880" s="328"/>
      <c r="AV880" s="328"/>
      <c r="AW880" s="328"/>
      <c r="AX880" s="328"/>
    </row>
    <row r="881" spans="1:50" ht="30"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372</v>
      </c>
      <c r="AI903" s="356"/>
      <c r="AJ903" s="356"/>
      <c r="AK903" s="356"/>
      <c r="AL903" s="356" t="s">
        <v>21</v>
      </c>
      <c r="AM903" s="356"/>
      <c r="AN903" s="356"/>
      <c r="AO903" s="433"/>
      <c r="AP903" s="434" t="s">
        <v>301</v>
      </c>
      <c r="AQ903" s="434"/>
      <c r="AR903" s="434"/>
      <c r="AS903" s="434"/>
      <c r="AT903" s="434"/>
      <c r="AU903" s="434"/>
      <c r="AV903" s="434"/>
      <c r="AW903" s="434"/>
      <c r="AX903" s="434"/>
    </row>
    <row r="904" spans="1:50" ht="30" customHeight="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336"/>
      <c r="AE904" s="336"/>
      <c r="AF904" s="336"/>
      <c r="AG904" s="336"/>
      <c r="AH904" s="337"/>
      <c r="AI904" s="338"/>
      <c r="AJ904" s="338"/>
      <c r="AK904" s="338"/>
      <c r="AL904" s="332"/>
      <c r="AM904" s="333"/>
      <c r="AN904" s="333"/>
      <c r="AO904" s="334"/>
      <c r="AP904" s="328"/>
      <c r="AQ904" s="328"/>
      <c r="AR904" s="328"/>
      <c r="AS904" s="328"/>
      <c r="AT904" s="328"/>
      <c r="AU904" s="328"/>
      <c r="AV904" s="328"/>
      <c r="AW904" s="328"/>
      <c r="AX904" s="328"/>
    </row>
    <row r="905" spans="1:50" ht="30" customHeight="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5"/>
      <c r="AD905" s="335"/>
      <c r="AE905" s="335"/>
      <c r="AF905" s="335"/>
      <c r="AG905" s="335"/>
      <c r="AH905" s="337"/>
      <c r="AI905" s="338"/>
      <c r="AJ905" s="338"/>
      <c r="AK905" s="338"/>
      <c r="AL905" s="332"/>
      <c r="AM905" s="333"/>
      <c r="AN905" s="333"/>
      <c r="AO905" s="334"/>
      <c r="AP905" s="328"/>
      <c r="AQ905" s="328"/>
      <c r="AR905" s="328"/>
      <c r="AS905" s="328"/>
      <c r="AT905" s="328"/>
      <c r="AU905" s="328"/>
      <c r="AV905" s="328"/>
      <c r="AW905" s="328"/>
      <c r="AX905" s="328"/>
    </row>
    <row r="906" spans="1:50" ht="30" customHeight="1" x14ac:dyDescent="0.15">
      <c r="A906" s="414">
        <v>3</v>
      </c>
      <c r="B906" s="414">
        <v>1</v>
      </c>
      <c r="C906" s="431"/>
      <c r="D906" s="428"/>
      <c r="E906" s="428"/>
      <c r="F906" s="428"/>
      <c r="G906" s="428"/>
      <c r="H906" s="428"/>
      <c r="I906" s="428"/>
      <c r="J906" s="429"/>
      <c r="K906" s="430"/>
      <c r="L906" s="430"/>
      <c r="M906" s="430"/>
      <c r="N906" s="430"/>
      <c r="O906" s="430"/>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customHeight="1" x14ac:dyDescent="0.15">
      <c r="A907" s="414">
        <v>4</v>
      </c>
      <c r="B907" s="414">
        <v>1</v>
      </c>
      <c r="C907" s="431"/>
      <c r="D907" s="428"/>
      <c r="E907" s="428"/>
      <c r="F907" s="428"/>
      <c r="G907" s="428"/>
      <c r="H907" s="428"/>
      <c r="I907" s="428"/>
      <c r="J907" s="429"/>
      <c r="K907" s="430"/>
      <c r="L907" s="430"/>
      <c r="M907" s="430"/>
      <c r="N907" s="430"/>
      <c r="O907" s="430"/>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customHeight="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customHeight="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customHeight="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customHeight="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customHeight="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customHeight="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372</v>
      </c>
      <c r="AI936" s="356"/>
      <c r="AJ936" s="356"/>
      <c r="AK936" s="356"/>
      <c r="AL936" s="356" t="s">
        <v>21</v>
      </c>
      <c r="AM936" s="356"/>
      <c r="AN936" s="356"/>
      <c r="AO936" s="433"/>
      <c r="AP936" s="434" t="s">
        <v>301</v>
      </c>
      <c r="AQ936" s="434"/>
      <c r="AR936" s="434"/>
      <c r="AS936" s="434"/>
      <c r="AT936" s="434"/>
      <c r="AU936" s="434"/>
      <c r="AV936" s="434"/>
      <c r="AW936" s="434"/>
      <c r="AX936" s="434"/>
    </row>
    <row r="937" spans="1:50" ht="30" customHeight="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336"/>
      <c r="AE937" s="336"/>
      <c r="AF937" s="336"/>
      <c r="AG937" s="336"/>
      <c r="AH937" s="337"/>
      <c r="AI937" s="338"/>
      <c r="AJ937" s="338"/>
      <c r="AK937" s="338"/>
      <c r="AL937" s="332"/>
      <c r="AM937" s="333"/>
      <c r="AN937" s="333"/>
      <c r="AO937" s="334"/>
      <c r="AP937" s="328"/>
      <c r="AQ937" s="328"/>
      <c r="AR937" s="328"/>
      <c r="AS937" s="328"/>
      <c r="AT937" s="328"/>
      <c r="AU937" s="328"/>
      <c r="AV937" s="328"/>
      <c r="AW937" s="328"/>
      <c r="AX937" s="328"/>
    </row>
    <row r="938" spans="1:50" ht="30" customHeight="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5"/>
      <c r="AD938" s="335"/>
      <c r="AE938" s="335"/>
      <c r="AF938" s="335"/>
      <c r="AG938" s="335"/>
      <c r="AH938" s="337"/>
      <c r="AI938" s="338"/>
      <c r="AJ938" s="338"/>
      <c r="AK938" s="338"/>
      <c r="AL938" s="332"/>
      <c r="AM938" s="333"/>
      <c r="AN938" s="333"/>
      <c r="AO938" s="334"/>
      <c r="AP938" s="328"/>
      <c r="AQ938" s="328"/>
      <c r="AR938" s="328"/>
      <c r="AS938" s="328"/>
      <c r="AT938" s="328"/>
      <c r="AU938" s="328"/>
      <c r="AV938" s="328"/>
      <c r="AW938" s="328"/>
      <c r="AX938" s="328"/>
    </row>
    <row r="939" spans="1:50" ht="30" customHeight="1" x14ac:dyDescent="0.15">
      <c r="A939" s="414">
        <v>3</v>
      </c>
      <c r="B939" s="414">
        <v>1</v>
      </c>
      <c r="C939" s="431"/>
      <c r="D939" s="428"/>
      <c r="E939" s="428"/>
      <c r="F939" s="428"/>
      <c r="G939" s="428"/>
      <c r="H939" s="428"/>
      <c r="I939" s="428"/>
      <c r="J939" s="429"/>
      <c r="K939" s="430"/>
      <c r="L939" s="430"/>
      <c r="M939" s="430"/>
      <c r="N939" s="430"/>
      <c r="O939" s="430"/>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customHeight="1" x14ac:dyDescent="0.15">
      <c r="A940" s="414">
        <v>4</v>
      </c>
      <c r="B940" s="414">
        <v>1</v>
      </c>
      <c r="C940" s="431"/>
      <c r="D940" s="428"/>
      <c r="E940" s="428"/>
      <c r="F940" s="428"/>
      <c r="G940" s="428"/>
      <c r="H940" s="428"/>
      <c r="I940" s="428"/>
      <c r="J940" s="429"/>
      <c r="K940" s="430"/>
      <c r="L940" s="430"/>
      <c r="M940" s="430"/>
      <c r="N940" s="430"/>
      <c r="O940" s="430"/>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customHeight="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customHeight="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customHeight="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customHeight="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customHeight="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customHeight="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customHeight="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customHeight="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customHeight="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customHeight="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customHeight="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customHeight="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customHeight="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customHeight="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customHeight="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customHeight="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customHeight="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customHeight="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customHeight="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customHeight="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customHeight="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customHeight="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customHeight="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customHeight="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customHeight="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customHeight="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372</v>
      </c>
      <c r="AI969" s="356"/>
      <c r="AJ969" s="356"/>
      <c r="AK969" s="356"/>
      <c r="AL969" s="356" t="s">
        <v>21</v>
      </c>
      <c r="AM969" s="356"/>
      <c r="AN969" s="356"/>
      <c r="AO969" s="433"/>
      <c r="AP969" s="434" t="s">
        <v>301</v>
      </c>
      <c r="AQ969" s="434"/>
      <c r="AR969" s="434"/>
      <c r="AS969" s="434"/>
      <c r="AT969" s="434"/>
      <c r="AU969" s="434"/>
      <c r="AV969" s="434"/>
      <c r="AW969" s="434"/>
      <c r="AX969" s="434"/>
    </row>
    <row r="970" spans="1:50" ht="30"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336"/>
      <c r="AE970" s="336"/>
      <c r="AF970" s="336"/>
      <c r="AG970" s="336"/>
      <c r="AH970" s="337"/>
      <c r="AI970" s="338"/>
      <c r="AJ970" s="338"/>
      <c r="AK970" s="338"/>
      <c r="AL970" s="332"/>
      <c r="AM970" s="333"/>
      <c r="AN970" s="333"/>
      <c r="AO970" s="334"/>
      <c r="AP970" s="328"/>
      <c r="AQ970" s="328"/>
      <c r="AR970" s="328"/>
      <c r="AS970" s="328"/>
      <c r="AT970" s="328"/>
      <c r="AU970" s="328"/>
      <c r="AV970" s="328"/>
      <c r="AW970" s="328"/>
      <c r="AX970" s="328"/>
    </row>
    <row r="971" spans="1:50" ht="30"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337"/>
      <c r="AI971" s="338"/>
      <c r="AJ971" s="338"/>
      <c r="AK971" s="338"/>
      <c r="AL971" s="332"/>
      <c r="AM971" s="333"/>
      <c r="AN971" s="333"/>
      <c r="AO971" s="334"/>
      <c r="AP971" s="328"/>
      <c r="AQ971" s="328"/>
      <c r="AR971" s="328"/>
      <c r="AS971" s="328"/>
      <c r="AT971" s="328"/>
      <c r="AU971" s="328"/>
      <c r="AV971" s="328"/>
      <c r="AW971" s="328"/>
      <c r="AX971" s="328"/>
    </row>
    <row r="972" spans="1:50" ht="30" customHeight="1" x14ac:dyDescent="0.15">
      <c r="A972" s="414">
        <v>3</v>
      </c>
      <c r="B972" s="414">
        <v>1</v>
      </c>
      <c r="C972" s="431"/>
      <c r="D972" s="428"/>
      <c r="E972" s="428"/>
      <c r="F972" s="428"/>
      <c r="G972" s="428"/>
      <c r="H972" s="428"/>
      <c r="I972" s="428"/>
      <c r="J972" s="429"/>
      <c r="K972" s="430"/>
      <c r="L972" s="430"/>
      <c r="M972" s="430"/>
      <c r="N972" s="430"/>
      <c r="O972" s="430"/>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customHeight="1" x14ac:dyDescent="0.15">
      <c r="A973" s="414">
        <v>4</v>
      </c>
      <c r="B973" s="414">
        <v>1</v>
      </c>
      <c r="C973" s="431"/>
      <c r="D973" s="428"/>
      <c r="E973" s="428"/>
      <c r="F973" s="428"/>
      <c r="G973" s="428"/>
      <c r="H973" s="428"/>
      <c r="I973" s="428"/>
      <c r="J973" s="429"/>
      <c r="K973" s="430"/>
      <c r="L973" s="430"/>
      <c r="M973" s="430"/>
      <c r="N973" s="430"/>
      <c r="O973" s="430"/>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372</v>
      </c>
      <c r="AI1002" s="356"/>
      <c r="AJ1002" s="356"/>
      <c r="AK1002" s="356"/>
      <c r="AL1002" s="356" t="s">
        <v>21</v>
      </c>
      <c r="AM1002" s="356"/>
      <c r="AN1002" s="356"/>
      <c r="AO1002" s="433"/>
      <c r="AP1002" s="434" t="s">
        <v>301</v>
      </c>
      <c r="AQ1002" s="434"/>
      <c r="AR1002" s="434"/>
      <c r="AS1002" s="434"/>
      <c r="AT1002" s="434"/>
      <c r="AU1002" s="434"/>
      <c r="AV1002" s="434"/>
      <c r="AW1002" s="434"/>
      <c r="AX1002" s="434"/>
    </row>
    <row r="1003" spans="1:50" ht="30"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336"/>
      <c r="AE1003" s="336"/>
      <c r="AF1003" s="336"/>
      <c r="AG1003" s="336"/>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337"/>
      <c r="AI1004" s="338"/>
      <c r="AJ1004" s="338"/>
      <c r="AK1004" s="338"/>
      <c r="AL1004" s="332"/>
      <c r="AM1004" s="333"/>
      <c r="AN1004" s="333"/>
      <c r="AO1004" s="334"/>
      <c r="AP1004" s="328"/>
      <c r="AQ1004" s="328"/>
      <c r="AR1004" s="328"/>
      <c r="AS1004" s="328"/>
      <c r="AT1004" s="328"/>
      <c r="AU1004" s="328"/>
      <c r="AV1004" s="328"/>
      <c r="AW1004" s="328"/>
      <c r="AX1004" s="328"/>
    </row>
    <row r="1005" spans="1:50" ht="30" customHeight="1" x14ac:dyDescent="0.15">
      <c r="A1005" s="414">
        <v>3</v>
      </c>
      <c r="B1005" s="414">
        <v>1</v>
      </c>
      <c r="C1005" s="431"/>
      <c r="D1005" s="428"/>
      <c r="E1005" s="428"/>
      <c r="F1005" s="428"/>
      <c r="G1005" s="428"/>
      <c r="H1005" s="428"/>
      <c r="I1005" s="428"/>
      <c r="J1005" s="429"/>
      <c r="K1005" s="430"/>
      <c r="L1005" s="430"/>
      <c r="M1005" s="430"/>
      <c r="N1005" s="430"/>
      <c r="O1005" s="430"/>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customHeight="1" x14ac:dyDescent="0.15">
      <c r="A1006" s="414">
        <v>4</v>
      </c>
      <c r="B1006" s="414">
        <v>1</v>
      </c>
      <c r="C1006" s="431"/>
      <c r="D1006" s="428"/>
      <c r="E1006" s="428"/>
      <c r="F1006" s="428"/>
      <c r="G1006" s="428"/>
      <c r="H1006" s="428"/>
      <c r="I1006" s="428"/>
      <c r="J1006" s="429"/>
      <c r="K1006" s="430"/>
      <c r="L1006" s="430"/>
      <c r="M1006" s="430"/>
      <c r="N1006" s="430"/>
      <c r="O1006" s="430"/>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372</v>
      </c>
      <c r="AI1035" s="356"/>
      <c r="AJ1035" s="356"/>
      <c r="AK1035" s="356"/>
      <c r="AL1035" s="356" t="s">
        <v>21</v>
      </c>
      <c r="AM1035" s="356"/>
      <c r="AN1035" s="356"/>
      <c r="AO1035" s="433"/>
      <c r="AP1035" s="434" t="s">
        <v>301</v>
      </c>
      <c r="AQ1035" s="434"/>
      <c r="AR1035" s="434"/>
      <c r="AS1035" s="434"/>
      <c r="AT1035" s="434"/>
      <c r="AU1035" s="434"/>
      <c r="AV1035" s="434"/>
      <c r="AW1035" s="434"/>
      <c r="AX1035" s="434"/>
    </row>
    <row r="1036" spans="1:50" ht="30"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336"/>
      <c r="AE1036" s="336"/>
      <c r="AF1036" s="336"/>
      <c r="AG1036" s="336"/>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337"/>
      <c r="AI1037" s="338"/>
      <c r="AJ1037" s="338"/>
      <c r="AK1037" s="338"/>
      <c r="AL1037" s="332"/>
      <c r="AM1037" s="333"/>
      <c r="AN1037" s="333"/>
      <c r="AO1037" s="334"/>
      <c r="AP1037" s="328"/>
      <c r="AQ1037" s="328"/>
      <c r="AR1037" s="328"/>
      <c r="AS1037" s="328"/>
      <c r="AT1037" s="328"/>
      <c r="AU1037" s="328"/>
      <c r="AV1037" s="328"/>
      <c r="AW1037" s="328"/>
      <c r="AX1037" s="328"/>
    </row>
    <row r="1038" spans="1:50" ht="30" customHeight="1" x14ac:dyDescent="0.15">
      <c r="A1038" s="414">
        <v>3</v>
      </c>
      <c r="B1038" s="414">
        <v>1</v>
      </c>
      <c r="C1038" s="431"/>
      <c r="D1038" s="428"/>
      <c r="E1038" s="428"/>
      <c r="F1038" s="428"/>
      <c r="G1038" s="428"/>
      <c r="H1038" s="428"/>
      <c r="I1038" s="428"/>
      <c r="J1038" s="429"/>
      <c r="K1038" s="430"/>
      <c r="L1038" s="430"/>
      <c r="M1038" s="430"/>
      <c r="N1038" s="430"/>
      <c r="O1038" s="430"/>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customHeight="1" x14ac:dyDescent="0.15">
      <c r="A1039" s="414">
        <v>4</v>
      </c>
      <c r="B1039" s="414">
        <v>1</v>
      </c>
      <c r="C1039" s="431"/>
      <c r="D1039" s="428"/>
      <c r="E1039" s="428"/>
      <c r="F1039" s="428"/>
      <c r="G1039" s="428"/>
      <c r="H1039" s="428"/>
      <c r="I1039" s="428"/>
      <c r="J1039" s="429"/>
      <c r="K1039" s="430"/>
      <c r="L1039" s="430"/>
      <c r="M1039" s="430"/>
      <c r="N1039" s="430"/>
      <c r="O1039" s="430"/>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372</v>
      </c>
      <c r="AI1068" s="356"/>
      <c r="AJ1068" s="356"/>
      <c r="AK1068" s="356"/>
      <c r="AL1068" s="356" t="s">
        <v>21</v>
      </c>
      <c r="AM1068" s="356"/>
      <c r="AN1068" s="356"/>
      <c r="AO1068" s="433"/>
      <c r="AP1068" s="434" t="s">
        <v>301</v>
      </c>
      <c r="AQ1068" s="434"/>
      <c r="AR1068" s="434"/>
      <c r="AS1068" s="434"/>
      <c r="AT1068" s="434"/>
      <c r="AU1068" s="434"/>
      <c r="AV1068" s="434"/>
      <c r="AW1068" s="434"/>
      <c r="AX1068" s="434"/>
    </row>
    <row r="1069" spans="1:50" ht="30"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336"/>
      <c r="AE1069" s="336"/>
      <c r="AF1069" s="336"/>
      <c r="AG1069" s="336"/>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337"/>
      <c r="AI1070" s="338"/>
      <c r="AJ1070" s="338"/>
      <c r="AK1070" s="338"/>
      <c r="AL1070" s="332"/>
      <c r="AM1070" s="333"/>
      <c r="AN1070" s="333"/>
      <c r="AO1070" s="334"/>
      <c r="AP1070" s="328"/>
      <c r="AQ1070" s="328"/>
      <c r="AR1070" s="328"/>
      <c r="AS1070" s="328"/>
      <c r="AT1070" s="328"/>
      <c r="AU1070" s="328"/>
      <c r="AV1070" s="328"/>
      <c r="AW1070" s="328"/>
      <c r="AX1070" s="328"/>
    </row>
    <row r="1071" spans="1:50" ht="30" customHeight="1" x14ac:dyDescent="0.15">
      <c r="A1071" s="414">
        <v>3</v>
      </c>
      <c r="B1071" s="414">
        <v>1</v>
      </c>
      <c r="C1071" s="431"/>
      <c r="D1071" s="428"/>
      <c r="E1071" s="428"/>
      <c r="F1071" s="428"/>
      <c r="G1071" s="428"/>
      <c r="H1071" s="428"/>
      <c r="I1071" s="428"/>
      <c r="J1071" s="429"/>
      <c r="K1071" s="430"/>
      <c r="L1071" s="430"/>
      <c r="M1071" s="430"/>
      <c r="N1071" s="430"/>
      <c r="O1071" s="430"/>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customHeight="1" x14ac:dyDescent="0.15">
      <c r="A1072" s="414">
        <v>4</v>
      </c>
      <c r="B1072" s="414">
        <v>1</v>
      </c>
      <c r="C1072" s="431"/>
      <c r="D1072" s="428"/>
      <c r="E1072" s="428"/>
      <c r="F1072" s="428"/>
      <c r="G1072" s="428"/>
      <c r="H1072" s="428"/>
      <c r="I1072" s="428"/>
      <c r="J1072" s="429"/>
      <c r="K1072" s="430"/>
      <c r="L1072" s="430"/>
      <c r="M1072" s="430"/>
      <c r="N1072" s="430"/>
      <c r="O1072" s="430"/>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1" t="s">
        <v>266</v>
      </c>
      <c r="D1102" s="902"/>
      <c r="E1102" s="281" t="s">
        <v>265</v>
      </c>
      <c r="F1102" s="902"/>
      <c r="G1102" s="902"/>
      <c r="H1102" s="902"/>
      <c r="I1102" s="902"/>
      <c r="J1102" s="281" t="s">
        <v>300</v>
      </c>
      <c r="K1102" s="281"/>
      <c r="L1102" s="281"/>
      <c r="M1102" s="281"/>
      <c r="N1102" s="281"/>
      <c r="O1102" s="281"/>
      <c r="P1102" s="354" t="s">
        <v>27</v>
      </c>
      <c r="Q1102" s="354"/>
      <c r="R1102" s="354"/>
      <c r="S1102" s="354"/>
      <c r="T1102" s="354"/>
      <c r="U1102" s="354"/>
      <c r="V1102" s="354"/>
      <c r="W1102" s="354"/>
      <c r="X1102" s="354"/>
      <c r="Y1102" s="281" t="s">
        <v>302</v>
      </c>
      <c r="Z1102" s="902"/>
      <c r="AA1102" s="902"/>
      <c r="AB1102" s="902"/>
      <c r="AC1102" s="281" t="s">
        <v>248</v>
      </c>
      <c r="AD1102" s="281"/>
      <c r="AE1102" s="281"/>
      <c r="AF1102" s="281"/>
      <c r="AG1102" s="281"/>
      <c r="AH1102" s="354" t="s">
        <v>261</v>
      </c>
      <c r="AI1102" s="355"/>
      <c r="AJ1102" s="355"/>
      <c r="AK1102" s="355"/>
      <c r="AL1102" s="355" t="s">
        <v>21</v>
      </c>
      <c r="AM1102" s="355"/>
      <c r="AN1102" s="355"/>
      <c r="AO1102" s="905"/>
      <c r="AP1102" s="434" t="s">
        <v>334</v>
      </c>
      <c r="AQ1102" s="434"/>
      <c r="AR1102" s="434"/>
      <c r="AS1102" s="434"/>
      <c r="AT1102" s="434"/>
      <c r="AU1102" s="434"/>
      <c r="AV1102" s="434"/>
      <c r="AW1102" s="434"/>
      <c r="AX1102" s="434"/>
    </row>
    <row r="1103" spans="1:50" ht="30" customHeight="1" x14ac:dyDescent="0.15">
      <c r="A1103" s="414">
        <v>1</v>
      </c>
      <c r="B1103" s="414">
        <v>1</v>
      </c>
      <c r="C1103" s="904"/>
      <c r="D1103" s="904"/>
      <c r="E1103" s="903"/>
      <c r="F1103" s="903"/>
      <c r="G1103" s="903"/>
      <c r="H1103" s="903"/>
      <c r="I1103" s="903"/>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customHeight="1" x14ac:dyDescent="0.15">
      <c r="A1104" s="414">
        <v>2</v>
      </c>
      <c r="B1104" s="414">
        <v>1</v>
      </c>
      <c r="C1104" s="904"/>
      <c r="D1104" s="904"/>
      <c r="E1104" s="903"/>
      <c r="F1104" s="903"/>
      <c r="G1104" s="903"/>
      <c r="H1104" s="903"/>
      <c r="I1104" s="903"/>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customHeight="1" x14ac:dyDescent="0.15">
      <c r="A1105" s="414">
        <v>3</v>
      </c>
      <c r="B1105" s="414">
        <v>1</v>
      </c>
      <c r="C1105" s="904"/>
      <c r="D1105" s="904"/>
      <c r="E1105" s="903"/>
      <c r="F1105" s="903"/>
      <c r="G1105" s="903"/>
      <c r="H1105" s="903"/>
      <c r="I1105" s="903"/>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customHeight="1" x14ac:dyDescent="0.15">
      <c r="A1106" s="414">
        <v>4</v>
      </c>
      <c r="B1106" s="414">
        <v>1</v>
      </c>
      <c r="C1106" s="904"/>
      <c r="D1106" s="904"/>
      <c r="E1106" s="903"/>
      <c r="F1106" s="903"/>
      <c r="G1106" s="903"/>
      <c r="H1106" s="903"/>
      <c r="I1106" s="903"/>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customHeight="1" x14ac:dyDescent="0.15">
      <c r="A1107" s="414">
        <v>5</v>
      </c>
      <c r="B1107" s="414">
        <v>1</v>
      </c>
      <c r="C1107" s="904"/>
      <c r="D1107" s="904"/>
      <c r="E1107" s="903"/>
      <c r="F1107" s="903"/>
      <c r="G1107" s="903"/>
      <c r="H1107" s="903"/>
      <c r="I1107" s="903"/>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customHeight="1" x14ac:dyDescent="0.15">
      <c r="A1108" s="414">
        <v>6</v>
      </c>
      <c r="B1108" s="414">
        <v>1</v>
      </c>
      <c r="C1108" s="904"/>
      <c r="D1108" s="904"/>
      <c r="E1108" s="903"/>
      <c r="F1108" s="903"/>
      <c r="G1108" s="903"/>
      <c r="H1108" s="903"/>
      <c r="I1108" s="903"/>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customHeight="1" x14ac:dyDescent="0.15">
      <c r="A1109" s="414">
        <v>7</v>
      </c>
      <c r="B1109" s="414">
        <v>1</v>
      </c>
      <c r="C1109" s="904"/>
      <c r="D1109" s="904"/>
      <c r="E1109" s="903"/>
      <c r="F1109" s="903"/>
      <c r="G1109" s="903"/>
      <c r="H1109" s="903"/>
      <c r="I1109" s="903"/>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customHeight="1" x14ac:dyDescent="0.15">
      <c r="A1110" s="414">
        <v>8</v>
      </c>
      <c r="B1110" s="414">
        <v>1</v>
      </c>
      <c r="C1110" s="904"/>
      <c r="D1110" s="904"/>
      <c r="E1110" s="903"/>
      <c r="F1110" s="903"/>
      <c r="G1110" s="903"/>
      <c r="H1110" s="903"/>
      <c r="I1110" s="903"/>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customHeight="1" x14ac:dyDescent="0.15">
      <c r="A1111" s="414">
        <v>9</v>
      </c>
      <c r="B1111" s="414">
        <v>1</v>
      </c>
      <c r="C1111" s="904"/>
      <c r="D1111" s="904"/>
      <c r="E1111" s="903"/>
      <c r="F1111" s="903"/>
      <c r="G1111" s="903"/>
      <c r="H1111" s="903"/>
      <c r="I1111" s="903"/>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customHeight="1" x14ac:dyDescent="0.15">
      <c r="A1112" s="414">
        <v>10</v>
      </c>
      <c r="B1112" s="414">
        <v>1</v>
      </c>
      <c r="C1112" s="904"/>
      <c r="D1112" s="904"/>
      <c r="E1112" s="903"/>
      <c r="F1112" s="903"/>
      <c r="G1112" s="903"/>
      <c r="H1112" s="903"/>
      <c r="I1112" s="903"/>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customHeight="1" x14ac:dyDescent="0.15">
      <c r="A1113" s="414">
        <v>11</v>
      </c>
      <c r="B1113" s="414">
        <v>1</v>
      </c>
      <c r="C1113" s="904"/>
      <c r="D1113" s="904"/>
      <c r="E1113" s="903"/>
      <c r="F1113" s="903"/>
      <c r="G1113" s="903"/>
      <c r="H1113" s="903"/>
      <c r="I1113" s="903"/>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customHeight="1" x14ac:dyDescent="0.15">
      <c r="A1114" s="414">
        <v>12</v>
      </c>
      <c r="B1114" s="414">
        <v>1</v>
      </c>
      <c r="C1114" s="904"/>
      <c r="D1114" s="904"/>
      <c r="E1114" s="903"/>
      <c r="F1114" s="903"/>
      <c r="G1114" s="903"/>
      <c r="H1114" s="903"/>
      <c r="I1114" s="903"/>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customHeight="1" x14ac:dyDescent="0.15">
      <c r="A1115" s="414">
        <v>13</v>
      </c>
      <c r="B1115" s="414">
        <v>1</v>
      </c>
      <c r="C1115" s="904"/>
      <c r="D1115" s="904"/>
      <c r="E1115" s="903"/>
      <c r="F1115" s="903"/>
      <c r="G1115" s="903"/>
      <c r="H1115" s="903"/>
      <c r="I1115" s="903"/>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customHeight="1" x14ac:dyDescent="0.15">
      <c r="A1116" s="414">
        <v>14</v>
      </c>
      <c r="B1116" s="414">
        <v>1</v>
      </c>
      <c r="C1116" s="904"/>
      <c r="D1116" s="904"/>
      <c r="E1116" s="903"/>
      <c r="F1116" s="903"/>
      <c r="G1116" s="903"/>
      <c r="H1116" s="903"/>
      <c r="I1116" s="903"/>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customHeight="1" x14ac:dyDescent="0.15">
      <c r="A1117" s="414">
        <v>15</v>
      </c>
      <c r="B1117" s="414">
        <v>1</v>
      </c>
      <c r="C1117" s="904"/>
      <c r="D1117" s="904"/>
      <c r="E1117" s="903"/>
      <c r="F1117" s="903"/>
      <c r="G1117" s="903"/>
      <c r="H1117" s="903"/>
      <c r="I1117" s="903"/>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customHeight="1" x14ac:dyDescent="0.15">
      <c r="A1118" s="414">
        <v>16</v>
      </c>
      <c r="B1118" s="414">
        <v>1</v>
      </c>
      <c r="C1118" s="904"/>
      <c r="D1118" s="904"/>
      <c r="E1118" s="903"/>
      <c r="F1118" s="903"/>
      <c r="G1118" s="903"/>
      <c r="H1118" s="903"/>
      <c r="I1118" s="903"/>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customHeight="1" x14ac:dyDescent="0.15">
      <c r="A1119" s="414">
        <v>17</v>
      </c>
      <c r="B1119" s="414">
        <v>1</v>
      </c>
      <c r="C1119" s="904"/>
      <c r="D1119" s="904"/>
      <c r="E1119" s="903"/>
      <c r="F1119" s="903"/>
      <c r="G1119" s="903"/>
      <c r="H1119" s="903"/>
      <c r="I1119" s="903"/>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customHeight="1" x14ac:dyDescent="0.15">
      <c r="A1120" s="414">
        <v>18</v>
      </c>
      <c r="B1120" s="414">
        <v>1</v>
      </c>
      <c r="C1120" s="904"/>
      <c r="D1120" s="904"/>
      <c r="E1120" s="265"/>
      <c r="F1120" s="903"/>
      <c r="G1120" s="903"/>
      <c r="H1120" s="903"/>
      <c r="I1120" s="903"/>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customHeight="1" x14ac:dyDescent="0.15">
      <c r="A1121" s="414">
        <v>19</v>
      </c>
      <c r="B1121" s="414">
        <v>1</v>
      </c>
      <c r="C1121" s="904"/>
      <c r="D1121" s="904"/>
      <c r="E1121" s="903"/>
      <c r="F1121" s="903"/>
      <c r="G1121" s="903"/>
      <c r="H1121" s="903"/>
      <c r="I1121" s="903"/>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customHeight="1" x14ac:dyDescent="0.15">
      <c r="A1122" s="414">
        <v>20</v>
      </c>
      <c r="B1122" s="414">
        <v>1</v>
      </c>
      <c r="C1122" s="904"/>
      <c r="D1122" s="904"/>
      <c r="E1122" s="903"/>
      <c r="F1122" s="903"/>
      <c r="G1122" s="903"/>
      <c r="H1122" s="903"/>
      <c r="I1122" s="903"/>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customHeight="1" x14ac:dyDescent="0.15">
      <c r="A1123" s="414">
        <v>21</v>
      </c>
      <c r="B1123" s="414">
        <v>1</v>
      </c>
      <c r="C1123" s="904"/>
      <c r="D1123" s="904"/>
      <c r="E1123" s="903"/>
      <c r="F1123" s="903"/>
      <c r="G1123" s="903"/>
      <c r="H1123" s="903"/>
      <c r="I1123" s="903"/>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customHeight="1" x14ac:dyDescent="0.15">
      <c r="A1124" s="414">
        <v>22</v>
      </c>
      <c r="B1124" s="414">
        <v>1</v>
      </c>
      <c r="C1124" s="904"/>
      <c r="D1124" s="904"/>
      <c r="E1124" s="903"/>
      <c r="F1124" s="903"/>
      <c r="G1124" s="903"/>
      <c r="H1124" s="903"/>
      <c r="I1124" s="903"/>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customHeight="1" x14ac:dyDescent="0.15">
      <c r="A1125" s="414">
        <v>23</v>
      </c>
      <c r="B1125" s="414">
        <v>1</v>
      </c>
      <c r="C1125" s="904"/>
      <c r="D1125" s="904"/>
      <c r="E1125" s="903"/>
      <c r="F1125" s="903"/>
      <c r="G1125" s="903"/>
      <c r="H1125" s="903"/>
      <c r="I1125" s="903"/>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customHeight="1" x14ac:dyDescent="0.15">
      <c r="A1126" s="414">
        <v>24</v>
      </c>
      <c r="B1126" s="414">
        <v>1</v>
      </c>
      <c r="C1126" s="904"/>
      <c r="D1126" s="904"/>
      <c r="E1126" s="903"/>
      <c r="F1126" s="903"/>
      <c r="G1126" s="903"/>
      <c r="H1126" s="903"/>
      <c r="I1126" s="903"/>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customHeight="1" x14ac:dyDescent="0.15">
      <c r="A1127" s="414">
        <v>25</v>
      </c>
      <c r="B1127" s="414">
        <v>1</v>
      </c>
      <c r="C1127" s="904"/>
      <c r="D1127" s="904"/>
      <c r="E1127" s="903"/>
      <c r="F1127" s="903"/>
      <c r="G1127" s="903"/>
      <c r="H1127" s="903"/>
      <c r="I1127" s="903"/>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customHeight="1" x14ac:dyDescent="0.15">
      <c r="A1128" s="414">
        <v>26</v>
      </c>
      <c r="B1128" s="414">
        <v>1</v>
      </c>
      <c r="C1128" s="904"/>
      <c r="D1128" s="904"/>
      <c r="E1128" s="903"/>
      <c r="F1128" s="903"/>
      <c r="G1128" s="903"/>
      <c r="H1128" s="903"/>
      <c r="I1128" s="903"/>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customHeight="1" x14ac:dyDescent="0.15">
      <c r="A1129" s="414">
        <v>27</v>
      </c>
      <c r="B1129" s="414">
        <v>1</v>
      </c>
      <c r="C1129" s="904"/>
      <c r="D1129" s="904"/>
      <c r="E1129" s="903"/>
      <c r="F1129" s="903"/>
      <c r="G1129" s="903"/>
      <c r="H1129" s="903"/>
      <c r="I1129" s="903"/>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customHeight="1" x14ac:dyDescent="0.15">
      <c r="A1130" s="414">
        <v>28</v>
      </c>
      <c r="B1130" s="414">
        <v>1</v>
      </c>
      <c r="C1130" s="904"/>
      <c r="D1130" s="904"/>
      <c r="E1130" s="903"/>
      <c r="F1130" s="903"/>
      <c r="G1130" s="903"/>
      <c r="H1130" s="903"/>
      <c r="I1130" s="903"/>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customHeight="1" x14ac:dyDescent="0.15">
      <c r="A1131" s="414">
        <v>29</v>
      </c>
      <c r="B1131" s="414">
        <v>1</v>
      </c>
      <c r="C1131" s="904"/>
      <c r="D1131" s="904"/>
      <c r="E1131" s="903"/>
      <c r="F1131" s="903"/>
      <c r="G1131" s="903"/>
      <c r="H1131" s="903"/>
      <c r="I1131" s="903"/>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customHeight="1" x14ac:dyDescent="0.15">
      <c r="A1132" s="414">
        <v>30</v>
      </c>
      <c r="B1132" s="414">
        <v>1</v>
      </c>
      <c r="C1132" s="904"/>
      <c r="D1132" s="904"/>
      <c r="E1132" s="903"/>
      <c r="F1132" s="903"/>
      <c r="G1132" s="903"/>
      <c r="H1132" s="903"/>
      <c r="I1132" s="903"/>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1:AO900">
    <cfRule type="expression" dxfId="1959" priority="2071">
      <formula>IF(AND(AL881&gt;=0, RIGHT(TEXT(AL881,"0.#"),1)&lt;&gt;"."),TRUE,FALSE)</formula>
    </cfRule>
    <cfRule type="expression" dxfId="1958" priority="2072">
      <formula>IF(AND(AL881&gt;=0, RIGHT(TEXT(AL881,"0.#"),1)="."),TRUE,FALSE)</formula>
    </cfRule>
    <cfRule type="expression" dxfId="1957" priority="2073">
      <formula>IF(AND(AL881&lt;0, RIGHT(TEXT(AL881,"0.#"),1)&lt;&gt;"."),TRUE,FALSE)</formula>
    </cfRule>
    <cfRule type="expression" dxfId="1956" priority="2074">
      <formula>IF(AND(AL881&lt;0, RIGHT(TEXT(AL881,"0.#"),1)="."),TRUE,FALSE)</formula>
    </cfRule>
  </conditionalFormatting>
  <conditionalFormatting sqref="AL871:AO88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4" manualBreakCount="4">
    <brk id="99" max="49" man="1"/>
    <brk id="483" max="49" man="1"/>
    <brk id="735" max="49" man="1"/>
    <brk id="83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5" t="s">
        <v>146</v>
      </c>
      <c r="H2" s="790"/>
      <c r="I2" s="790"/>
      <c r="J2" s="790"/>
      <c r="K2" s="790"/>
      <c r="L2" s="790"/>
      <c r="M2" s="790"/>
      <c r="N2" s="790"/>
      <c r="O2" s="791"/>
      <c r="P2" s="789" t="s">
        <v>59</v>
      </c>
      <c r="Q2" s="790"/>
      <c r="R2" s="790"/>
      <c r="S2" s="790"/>
      <c r="T2" s="790"/>
      <c r="U2" s="790"/>
      <c r="V2" s="790"/>
      <c r="W2" s="790"/>
      <c r="X2" s="791"/>
      <c r="Y2" s="1015"/>
      <c r="Z2" s="422"/>
      <c r="AA2" s="423"/>
      <c r="AB2" s="1019" t="s">
        <v>11</v>
      </c>
      <c r="AC2" s="1020"/>
      <c r="AD2" s="1021"/>
      <c r="AE2" s="385" t="s">
        <v>397</v>
      </c>
      <c r="AF2" s="385"/>
      <c r="AG2" s="385"/>
      <c r="AH2" s="385"/>
      <c r="AI2" s="385" t="s">
        <v>395</v>
      </c>
      <c r="AJ2" s="385"/>
      <c r="AK2" s="385"/>
      <c r="AL2" s="385"/>
      <c r="AM2" s="385" t="s">
        <v>424</v>
      </c>
      <c r="AN2" s="385"/>
      <c r="AO2" s="385"/>
      <c r="AP2" s="378"/>
      <c r="AQ2" s="180" t="s">
        <v>235</v>
      </c>
      <c r="AR2" s="173"/>
      <c r="AS2" s="173"/>
      <c r="AT2" s="174"/>
      <c r="AU2" s="383" t="s">
        <v>134</v>
      </c>
      <c r="AV2" s="383"/>
      <c r="AW2" s="383"/>
      <c r="AX2" s="384"/>
    </row>
    <row r="3" spans="1:50" ht="18.75" customHeight="1" x14ac:dyDescent="0.15">
      <c r="A3" s="516"/>
      <c r="B3" s="517"/>
      <c r="C3" s="517"/>
      <c r="D3" s="517"/>
      <c r="E3" s="517"/>
      <c r="F3" s="518"/>
      <c r="G3" s="571"/>
      <c r="H3" s="389"/>
      <c r="I3" s="389"/>
      <c r="J3" s="389"/>
      <c r="K3" s="389"/>
      <c r="L3" s="389"/>
      <c r="M3" s="389"/>
      <c r="N3" s="389"/>
      <c r="O3" s="572"/>
      <c r="P3" s="584"/>
      <c r="Q3" s="389"/>
      <c r="R3" s="389"/>
      <c r="S3" s="389"/>
      <c r="T3" s="389"/>
      <c r="U3" s="389"/>
      <c r="V3" s="389"/>
      <c r="W3" s="389"/>
      <c r="X3" s="572"/>
      <c r="Y3" s="1016"/>
      <c r="Z3" s="1017"/>
      <c r="AA3" s="1018"/>
      <c r="AB3" s="1022"/>
      <c r="AC3" s="1023"/>
      <c r="AD3" s="1024"/>
      <c r="AE3" s="386"/>
      <c r="AF3" s="386"/>
      <c r="AG3" s="386"/>
      <c r="AH3" s="386"/>
      <c r="AI3" s="386"/>
      <c r="AJ3" s="386"/>
      <c r="AK3" s="386"/>
      <c r="AL3" s="386"/>
      <c r="AM3" s="386"/>
      <c r="AN3" s="386"/>
      <c r="AO3" s="386"/>
      <c r="AP3" s="342"/>
      <c r="AQ3" s="274"/>
      <c r="AR3" s="275"/>
      <c r="AS3" s="141" t="s">
        <v>236</v>
      </c>
      <c r="AT3" s="176"/>
      <c r="AU3" s="275"/>
      <c r="AV3" s="275"/>
      <c r="AW3" s="389" t="s">
        <v>181</v>
      </c>
      <c r="AX3" s="390"/>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55"/>
      <c r="AC4" s="1014"/>
      <c r="AD4" s="1014"/>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7" t="s">
        <v>54</v>
      </c>
      <c r="Z5" s="1008"/>
      <c r="AA5" s="1009"/>
      <c r="AB5" s="526"/>
      <c r="AC5" s="1010"/>
      <c r="AD5" s="1010"/>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08" t="s">
        <v>385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6" t="s">
        <v>353</v>
      </c>
      <c r="B9" s="517"/>
      <c r="C9" s="517"/>
      <c r="D9" s="517"/>
      <c r="E9" s="517"/>
      <c r="F9" s="518"/>
      <c r="G9" s="805" t="s">
        <v>146</v>
      </c>
      <c r="H9" s="790"/>
      <c r="I9" s="790"/>
      <c r="J9" s="790"/>
      <c r="K9" s="790"/>
      <c r="L9" s="790"/>
      <c r="M9" s="790"/>
      <c r="N9" s="790"/>
      <c r="O9" s="791"/>
      <c r="P9" s="789" t="s">
        <v>59</v>
      </c>
      <c r="Q9" s="790"/>
      <c r="R9" s="790"/>
      <c r="S9" s="790"/>
      <c r="T9" s="790"/>
      <c r="U9" s="790"/>
      <c r="V9" s="790"/>
      <c r="W9" s="790"/>
      <c r="X9" s="791"/>
      <c r="Y9" s="1015"/>
      <c r="Z9" s="422"/>
      <c r="AA9" s="423"/>
      <c r="AB9" s="1019" t="s">
        <v>11</v>
      </c>
      <c r="AC9" s="1020"/>
      <c r="AD9" s="1021"/>
      <c r="AE9" s="385" t="s">
        <v>397</v>
      </c>
      <c r="AF9" s="385"/>
      <c r="AG9" s="385"/>
      <c r="AH9" s="385"/>
      <c r="AI9" s="385" t="s">
        <v>395</v>
      </c>
      <c r="AJ9" s="385"/>
      <c r="AK9" s="385"/>
      <c r="AL9" s="385"/>
      <c r="AM9" s="385" t="s">
        <v>424</v>
      </c>
      <c r="AN9" s="385"/>
      <c r="AO9" s="385"/>
      <c r="AP9" s="378"/>
      <c r="AQ9" s="180" t="s">
        <v>235</v>
      </c>
      <c r="AR9" s="173"/>
      <c r="AS9" s="173"/>
      <c r="AT9" s="174"/>
      <c r="AU9" s="383" t="s">
        <v>134</v>
      </c>
      <c r="AV9" s="383"/>
      <c r="AW9" s="383"/>
      <c r="AX9" s="384"/>
    </row>
    <row r="10" spans="1:50" ht="18.75" customHeight="1" x14ac:dyDescent="0.15">
      <c r="A10" s="516"/>
      <c r="B10" s="517"/>
      <c r="C10" s="517"/>
      <c r="D10" s="517"/>
      <c r="E10" s="517"/>
      <c r="F10" s="518"/>
      <c r="G10" s="571"/>
      <c r="H10" s="389"/>
      <c r="I10" s="389"/>
      <c r="J10" s="389"/>
      <c r="K10" s="389"/>
      <c r="L10" s="389"/>
      <c r="M10" s="389"/>
      <c r="N10" s="389"/>
      <c r="O10" s="572"/>
      <c r="P10" s="584"/>
      <c r="Q10" s="389"/>
      <c r="R10" s="389"/>
      <c r="S10" s="389"/>
      <c r="T10" s="389"/>
      <c r="U10" s="389"/>
      <c r="V10" s="389"/>
      <c r="W10" s="389"/>
      <c r="X10" s="572"/>
      <c r="Y10" s="1016"/>
      <c r="Z10" s="1017"/>
      <c r="AA10" s="1018"/>
      <c r="AB10" s="1022"/>
      <c r="AC10" s="1023"/>
      <c r="AD10" s="1024"/>
      <c r="AE10" s="386"/>
      <c r="AF10" s="386"/>
      <c r="AG10" s="386"/>
      <c r="AH10" s="386"/>
      <c r="AI10" s="386"/>
      <c r="AJ10" s="386"/>
      <c r="AK10" s="386"/>
      <c r="AL10" s="386"/>
      <c r="AM10" s="386"/>
      <c r="AN10" s="386"/>
      <c r="AO10" s="386"/>
      <c r="AP10" s="342"/>
      <c r="AQ10" s="274"/>
      <c r="AR10" s="275"/>
      <c r="AS10" s="141" t="s">
        <v>236</v>
      </c>
      <c r="AT10" s="176"/>
      <c r="AU10" s="275"/>
      <c r="AV10" s="275"/>
      <c r="AW10" s="389" t="s">
        <v>181</v>
      </c>
      <c r="AX10" s="390"/>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5"/>
      <c r="AC11" s="1014"/>
      <c r="AD11" s="1014"/>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6"/>
      <c r="AC12" s="1010"/>
      <c r="AD12" s="1010"/>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08" t="s">
        <v>385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6" t="s">
        <v>353</v>
      </c>
      <c r="B16" s="517"/>
      <c r="C16" s="517"/>
      <c r="D16" s="517"/>
      <c r="E16" s="517"/>
      <c r="F16" s="518"/>
      <c r="G16" s="805" t="s">
        <v>146</v>
      </c>
      <c r="H16" s="790"/>
      <c r="I16" s="790"/>
      <c r="J16" s="790"/>
      <c r="K16" s="790"/>
      <c r="L16" s="790"/>
      <c r="M16" s="790"/>
      <c r="N16" s="790"/>
      <c r="O16" s="791"/>
      <c r="P16" s="789" t="s">
        <v>59</v>
      </c>
      <c r="Q16" s="790"/>
      <c r="R16" s="790"/>
      <c r="S16" s="790"/>
      <c r="T16" s="790"/>
      <c r="U16" s="790"/>
      <c r="V16" s="790"/>
      <c r="W16" s="790"/>
      <c r="X16" s="791"/>
      <c r="Y16" s="1015"/>
      <c r="Z16" s="422"/>
      <c r="AA16" s="423"/>
      <c r="AB16" s="1019" t="s">
        <v>11</v>
      </c>
      <c r="AC16" s="1020"/>
      <c r="AD16" s="1021"/>
      <c r="AE16" s="385" t="s">
        <v>397</v>
      </c>
      <c r="AF16" s="385"/>
      <c r="AG16" s="385"/>
      <c r="AH16" s="385"/>
      <c r="AI16" s="385" t="s">
        <v>395</v>
      </c>
      <c r="AJ16" s="385"/>
      <c r="AK16" s="385"/>
      <c r="AL16" s="385"/>
      <c r="AM16" s="385" t="s">
        <v>424</v>
      </c>
      <c r="AN16" s="385"/>
      <c r="AO16" s="385"/>
      <c r="AP16" s="378"/>
      <c r="AQ16" s="180" t="s">
        <v>235</v>
      </c>
      <c r="AR16" s="173"/>
      <c r="AS16" s="173"/>
      <c r="AT16" s="174"/>
      <c r="AU16" s="383" t="s">
        <v>134</v>
      </c>
      <c r="AV16" s="383"/>
      <c r="AW16" s="383"/>
      <c r="AX16" s="384"/>
    </row>
    <row r="17" spans="1:50" ht="18.75" customHeight="1" x14ac:dyDescent="0.15">
      <c r="A17" s="516"/>
      <c r="B17" s="517"/>
      <c r="C17" s="517"/>
      <c r="D17" s="517"/>
      <c r="E17" s="517"/>
      <c r="F17" s="518"/>
      <c r="G17" s="571"/>
      <c r="H17" s="389"/>
      <c r="I17" s="389"/>
      <c r="J17" s="389"/>
      <c r="K17" s="389"/>
      <c r="L17" s="389"/>
      <c r="M17" s="389"/>
      <c r="N17" s="389"/>
      <c r="O17" s="572"/>
      <c r="P17" s="584"/>
      <c r="Q17" s="389"/>
      <c r="R17" s="389"/>
      <c r="S17" s="389"/>
      <c r="T17" s="389"/>
      <c r="U17" s="389"/>
      <c r="V17" s="389"/>
      <c r="W17" s="389"/>
      <c r="X17" s="572"/>
      <c r="Y17" s="1016"/>
      <c r="Z17" s="1017"/>
      <c r="AA17" s="1018"/>
      <c r="AB17" s="1022"/>
      <c r="AC17" s="1023"/>
      <c r="AD17" s="1024"/>
      <c r="AE17" s="386"/>
      <c r="AF17" s="386"/>
      <c r="AG17" s="386"/>
      <c r="AH17" s="386"/>
      <c r="AI17" s="386"/>
      <c r="AJ17" s="386"/>
      <c r="AK17" s="386"/>
      <c r="AL17" s="386"/>
      <c r="AM17" s="386"/>
      <c r="AN17" s="386"/>
      <c r="AO17" s="386"/>
      <c r="AP17" s="342"/>
      <c r="AQ17" s="274"/>
      <c r="AR17" s="275"/>
      <c r="AS17" s="141" t="s">
        <v>236</v>
      </c>
      <c r="AT17" s="176"/>
      <c r="AU17" s="275"/>
      <c r="AV17" s="275"/>
      <c r="AW17" s="389" t="s">
        <v>181</v>
      </c>
      <c r="AX17" s="390"/>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5"/>
      <c r="AC18" s="1014"/>
      <c r="AD18" s="1014"/>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6"/>
      <c r="AC19" s="1010"/>
      <c r="AD19" s="1010"/>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08" t="s">
        <v>385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6" t="s">
        <v>353</v>
      </c>
      <c r="B23" s="517"/>
      <c r="C23" s="517"/>
      <c r="D23" s="517"/>
      <c r="E23" s="517"/>
      <c r="F23" s="518"/>
      <c r="G23" s="805" t="s">
        <v>146</v>
      </c>
      <c r="H23" s="790"/>
      <c r="I23" s="790"/>
      <c r="J23" s="790"/>
      <c r="K23" s="790"/>
      <c r="L23" s="790"/>
      <c r="M23" s="790"/>
      <c r="N23" s="790"/>
      <c r="O23" s="791"/>
      <c r="P23" s="789" t="s">
        <v>59</v>
      </c>
      <c r="Q23" s="790"/>
      <c r="R23" s="790"/>
      <c r="S23" s="790"/>
      <c r="T23" s="790"/>
      <c r="U23" s="790"/>
      <c r="V23" s="790"/>
      <c r="W23" s="790"/>
      <c r="X23" s="791"/>
      <c r="Y23" s="1015"/>
      <c r="Z23" s="422"/>
      <c r="AA23" s="423"/>
      <c r="AB23" s="1019" t="s">
        <v>11</v>
      </c>
      <c r="AC23" s="1020"/>
      <c r="AD23" s="1021"/>
      <c r="AE23" s="385" t="s">
        <v>397</v>
      </c>
      <c r="AF23" s="385"/>
      <c r="AG23" s="385"/>
      <c r="AH23" s="385"/>
      <c r="AI23" s="385" t="s">
        <v>395</v>
      </c>
      <c r="AJ23" s="385"/>
      <c r="AK23" s="385"/>
      <c r="AL23" s="385"/>
      <c r="AM23" s="385" t="s">
        <v>424</v>
      </c>
      <c r="AN23" s="385"/>
      <c r="AO23" s="385"/>
      <c r="AP23" s="378"/>
      <c r="AQ23" s="180" t="s">
        <v>235</v>
      </c>
      <c r="AR23" s="173"/>
      <c r="AS23" s="173"/>
      <c r="AT23" s="174"/>
      <c r="AU23" s="383" t="s">
        <v>134</v>
      </c>
      <c r="AV23" s="383"/>
      <c r="AW23" s="383"/>
      <c r="AX23" s="384"/>
    </row>
    <row r="24" spans="1:50" ht="18.75" customHeight="1" x14ac:dyDescent="0.15">
      <c r="A24" s="516"/>
      <c r="B24" s="517"/>
      <c r="C24" s="517"/>
      <c r="D24" s="517"/>
      <c r="E24" s="517"/>
      <c r="F24" s="518"/>
      <c r="G24" s="571"/>
      <c r="H24" s="389"/>
      <c r="I24" s="389"/>
      <c r="J24" s="389"/>
      <c r="K24" s="389"/>
      <c r="L24" s="389"/>
      <c r="M24" s="389"/>
      <c r="N24" s="389"/>
      <c r="O24" s="572"/>
      <c r="P24" s="584"/>
      <c r="Q24" s="389"/>
      <c r="R24" s="389"/>
      <c r="S24" s="389"/>
      <c r="T24" s="389"/>
      <c r="U24" s="389"/>
      <c r="V24" s="389"/>
      <c r="W24" s="389"/>
      <c r="X24" s="572"/>
      <c r="Y24" s="1016"/>
      <c r="Z24" s="1017"/>
      <c r="AA24" s="1018"/>
      <c r="AB24" s="1022"/>
      <c r="AC24" s="1023"/>
      <c r="AD24" s="1024"/>
      <c r="AE24" s="386"/>
      <c r="AF24" s="386"/>
      <c r="AG24" s="386"/>
      <c r="AH24" s="386"/>
      <c r="AI24" s="386"/>
      <c r="AJ24" s="386"/>
      <c r="AK24" s="386"/>
      <c r="AL24" s="386"/>
      <c r="AM24" s="386"/>
      <c r="AN24" s="386"/>
      <c r="AO24" s="386"/>
      <c r="AP24" s="342"/>
      <c r="AQ24" s="274"/>
      <c r="AR24" s="275"/>
      <c r="AS24" s="141" t="s">
        <v>236</v>
      </c>
      <c r="AT24" s="176"/>
      <c r="AU24" s="275"/>
      <c r="AV24" s="275"/>
      <c r="AW24" s="389" t="s">
        <v>181</v>
      </c>
      <c r="AX24" s="390"/>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5"/>
      <c r="AC25" s="1014"/>
      <c r="AD25" s="1014"/>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6"/>
      <c r="AC26" s="1010"/>
      <c r="AD26" s="1010"/>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08" t="s">
        <v>385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6" t="s">
        <v>353</v>
      </c>
      <c r="B30" s="517"/>
      <c r="C30" s="517"/>
      <c r="D30" s="517"/>
      <c r="E30" s="517"/>
      <c r="F30" s="518"/>
      <c r="G30" s="805" t="s">
        <v>146</v>
      </c>
      <c r="H30" s="790"/>
      <c r="I30" s="790"/>
      <c r="J30" s="790"/>
      <c r="K30" s="790"/>
      <c r="L30" s="790"/>
      <c r="M30" s="790"/>
      <c r="N30" s="790"/>
      <c r="O30" s="791"/>
      <c r="P30" s="789" t="s">
        <v>59</v>
      </c>
      <c r="Q30" s="790"/>
      <c r="R30" s="790"/>
      <c r="S30" s="790"/>
      <c r="T30" s="790"/>
      <c r="U30" s="790"/>
      <c r="V30" s="790"/>
      <c r="W30" s="790"/>
      <c r="X30" s="791"/>
      <c r="Y30" s="1015"/>
      <c r="Z30" s="422"/>
      <c r="AA30" s="423"/>
      <c r="AB30" s="1019" t="s">
        <v>11</v>
      </c>
      <c r="AC30" s="1020"/>
      <c r="AD30" s="1021"/>
      <c r="AE30" s="385" t="s">
        <v>397</v>
      </c>
      <c r="AF30" s="385"/>
      <c r="AG30" s="385"/>
      <c r="AH30" s="385"/>
      <c r="AI30" s="385" t="s">
        <v>395</v>
      </c>
      <c r="AJ30" s="385"/>
      <c r="AK30" s="385"/>
      <c r="AL30" s="385"/>
      <c r="AM30" s="385" t="s">
        <v>424</v>
      </c>
      <c r="AN30" s="385"/>
      <c r="AO30" s="385"/>
      <c r="AP30" s="378"/>
      <c r="AQ30" s="180" t="s">
        <v>235</v>
      </c>
      <c r="AR30" s="173"/>
      <c r="AS30" s="173"/>
      <c r="AT30" s="174"/>
      <c r="AU30" s="383" t="s">
        <v>134</v>
      </c>
      <c r="AV30" s="383"/>
      <c r="AW30" s="383"/>
      <c r="AX30" s="384"/>
    </row>
    <row r="31" spans="1:50" ht="18.75" customHeight="1" x14ac:dyDescent="0.15">
      <c r="A31" s="516"/>
      <c r="B31" s="517"/>
      <c r="C31" s="517"/>
      <c r="D31" s="517"/>
      <c r="E31" s="517"/>
      <c r="F31" s="518"/>
      <c r="G31" s="571"/>
      <c r="H31" s="389"/>
      <c r="I31" s="389"/>
      <c r="J31" s="389"/>
      <c r="K31" s="389"/>
      <c r="L31" s="389"/>
      <c r="M31" s="389"/>
      <c r="N31" s="389"/>
      <c r="O31" s="572"/>
      <c r="P31" s="584"/>
      <c r="Q31" s="389"/>
      <c r="R31" s="389"/>
      <c r="S31" s="389"/>
      <c r="T31" s="389"/>
      <c r="U31" s="389"/>
      <c r="V31" s="389"/>
      <c r="W31" s="389"/>
      <c r="X31" s="572"/>
      <c r="Y31" s="1016"/>
      <c r="Z31" s="1017"/>
      <c r="AA31" s="1018"/>
      <c r="AB31" s="1022"/>
      <c r="AC31" s="1023"/>
      <c r="AD31" s="1024"/>
      <c r="AE31" s="386"/>
      <c r="AF31" s="386"/>
      <c r="AG31" s="386"/>
      <c r="AH31" s="386"/>
      <c r="AI31" s="386"/>
      <c r="AJ31" s="386"/>
      <c r="AK31" s="386"/>
      <c r="AL31" s="386"/>
      <c r="AM31" s="386"/>
      <c r="AN31" s="386"/>
      <c r="AO31" s="386"/>
      <c r="AP31" s="342"/>
      <c r="AQ31" s="274"/>
      <c r="AR31" s="275"/>
      <c r="AS31" s="141" t="s">
        <v>236</v>
      </c>
      <c r="AT31" s="176"/>
      <c r="AU31" s="275"/>
      <c r="AV31" s="275"/>
      <c r="AW31" s="389" t="s">
        <v>181</v>
      </c>
      <c r="AX31" s="390"/>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5"/>
      <c r="AC32" s="1014"/>
      <c r="AD32" s="1014"/>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6"/>
      <c r="AC33" s="1010"/>
      <c r="AD33" s="1010"/>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08" t="s">
        <v>385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6" t="s">
        <v>353</v>
      </c>
      <c r="B37" s="517"/>
      <c r="C37" s="517"/>
      <c r="D37" s="517"/>
      <c r="E37" s="517"/>
      <c r="F37" s="518"/>
      <c r="G37" s="805" t="s">
        <v>146</v>
      </c>
      <c r="H37" s="790"/>
      <c r="I37" s="790"/>
      <c r="J37" s="790"/>
      <c r="K37" s="790"/>
      <c r="L37" s="790"/>
      <c r="M37" s="790"/>
      <c r="N37" s="790"/>
      <c r="O37" s="791"/>
      <c r="P37" s="789" t="s">
        <v>59</v>
      </c>
      <c r="Q37" s="790"/>
      <c r="R37" s="790"/>
      <c r="S37" s="790"/>
      <c r="T37" s="790"/>
      <c r="U37" s="790"/>
      <c r="V37" s="790"/>
      <c r="W37" s="790"/>
      <c r="X37" s="791"/>
      <c r="Y37" s="1015"/>
      <c r="Z37" s="422"/>
      <c r="AA37" s="423"/>
      <c r="AB37" s="1019" t="s">
        <v>11</v>
      </c>
      <c r="AC37" s="1020"/>
      <c r="AD37" s="1021"/>
      <c r="AE37" s="385" t="s">
        <v>397</v>
      </c>
      <c r="AF37" s="385"/>
      <c r="AG37" s="385"/>
      <c r="AH37" s="385"/>
      <c r="AI37" s="385" t="s">
        <v>395</v>
      </c>
      <c r="AJ37" s="385"/>
      <c r="AK37" s="385"/>
      <c r="AL37" s="385"/>
      <c r="AM37" s="385" t="s">
        <v>424</v>
      </c>
      <c r="AN37" s="385"/>
      <c r="AO37" s="385"/>
      <c r="AP37" s="378"/>
      <c r="AQ37" s="180" t="s">
        <v>235</v>
      </c>
      <c r="AR37" s="173"/>
      <c r="AS37" s="173"/>
      <c r="AT37" s="174"/>
      <c r="AU37" s="383" t="s">
        <v>134</v>
      </c>
      <c r="AV37" s="383"/>
      <c r="AW37" s="383"/>
      <c r="AX37" s="384"/>
    </row>
    <row r="38" spans="1:50" ht="18.75" customHeight="1" x14ac:dyDescent="0.15">
      <c r="A38" s="516"/>
      <c r="B38" s="517"/>
      <c r="C38" s="517"/>
      <c r="D38" s="517"/>
      <c r="E38" s="517"/>
      <c r="F38" s="518"/>
      <c r="G38" s="571"/>
      <c r="H38" s="389"/>
      <c r="I38" s="389"/>
      <c r="J38" s="389"/>
      <c r="K38" s="389"/>
      <c r="L38" s="389"/>
      <c r="M38" s="389"/>
      <c r="N38" s="389"/>
      <c r="O38" s="572"/>
      <c r="P38" s="584"/>
      <c r="Q38" s="389"/>
      <c r="R38" s="389"/>
      <c r="S38" s="389"/>
      <c r="T38" s="389"/>
      <c r="U38" s="389"/>
      <c r="V38" s="389"/>
      <c r="W38" s="389"/>
      <c r="X38" s="572"/>
      <c r="Y38" s="1016"/>
      <c r="Z38" s="1017"/>
      <c r="AA38" s="1018"/>
      <c r="AB38" s="1022"/>
      <c r="AC38" s="1023"/>
      <c r="AD38" s="1024"/>
      <c r="AE38" s="386"/>
      <c r="AF38" s="386"/>
      <c r="AG38" s="386"/>
      <c r="AH38" s="386"/>
      <c r="AI38" s="386"/>
      <c r="AJ38" s="386"/>
      <c r="AK38" s="386"/>
      <c r="AL38" s="386"/>
      <c r="AM38" s="386"/>
      <c r="AN38" s="386"/>
      <c r="AO38" s="386"/>
      <c r="AP38" s="342"/>
      <c r="AQ38" s="274"/>
      <c r="AR38" s="275"/>
      <c r="AS38" s="141" t="s">
        <v>236</v>
      </c>
      <c r="AT38" s="176"/>
      <c r="AU38" s="275"/>
      <c r="AV38" s="275"/>
      <c r="AW38" s="389" t="s">
        <v>181</v>
      </c>
      <c r="AX38" s="390"/>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5"/>
      <c r="AC39" s="1014"/>
      <c r="AD39" s="1014"/>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6"/>
      <c r="AC40" s="1010"/>
      <c r="AD40" s="1010"/>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6" t="s">
        <v>353</v>
      </c>
      <c r="B44" s="517"/>
      <c r="C44" s="517"/>
      <c r="D44" s="517"/>
      <c r="E44" s="517"/>
      <c r="F44" s="518"/>
      <c r="G44" s="805" t="s">
        <v>146</v>
      </c>
      <c r="H44" s="790"/>
      <c r="I44" s="790"/>
      <c r="J44" s="790"/>
      <c r="K44" s="790"/>
      <c r="L44" s="790"/>
      <c r="M44" s="790"/>
      <c r="N44" s="790"/>
      <c r="O44" s="791"/>
      <c r="P44" s="789" t="s">
        <v>59</v>
      </c>
      <c r="Q44" s="790"/>
      <c r="R44" s="790"/>
      <c r="S44" s="790"/>
      <c r="T44" s="790"/>
      <c r="U44" s="790"/>
      <c r="V44" s="790"/>
      <c r="W44" s="790"/>
      <c r="X44" s="791"/>
      <c r="Y44" s="1015"/>
      <c r="Z44" s="422"/>
      <c r="AA44" s="423"/>
      <c r="AB44" s="1019" t="s">
        <v>11</v>
      </c>
      <c r="AC44" s="1020"/>
      <c r="AD44" s="1021"/>
      <c r="AE44" s="385" t="s">
        <v>397</v>
      </c>
      <c r="AF44" s="385"/>
      <c r="AG44" s="385"/>
      <c r="AH44" s="385"/>
      <c r="AI44" s="385" t="s">
        <v>395</v>
      </c>
      <c r="AJ44" s="385"/>
      <c r="AK44" s="385"/>
      <c r="AL44" s="385"/>
      <c r="AM44" s="385" t="s">
        <v>424</v>
      </c>
      <c r="AN44" s="385"/>
      <c r="AO44" s="385"/>
      <c r="AP44" s="378"/>
      <c r="AQ44" s="180" t="s">
        <v>235</v>
      </c>
      <c r="AR44" s="173"/>
      <c r="AS44" s="173"/>
      <c r="AT44" s="174"/>
      <c r="AU44" s="383" t="s">
        <v>134</v>
      </c>
      <c r="AV44" s="383"/>
      <c r="AW44" s="383"/>
      <c r="AX44" s="384"/>
    </row>
    <row r="45" spans="1:50" ht="18.75" customHeight="1" x14ac:dyDescent="0.15">
      <c r="A45" s="516"/>
      <c r="B45" s="517"/>
      <c r="C45" s="517"/>
      <c r="D45" s="517"/>
      <c r="E45" s="517"/>
      <c r="F45" s="518"/>
      <c r="G45" s="571"/>
      <c r="H45" s="389"/>
      <c r="I45" s="389"/>
      <c r="J45" s="389"/>
      <c r="K45" s="389"/>
      <c r="L45" s="389"/>
      <c r="M45" s="389"/>
      <c r="N45" s="389"/>
      <c r="O45" s="572"/>
      <c r="P45" s="584"/>
      <c r="Q45" s="389"/>
      <c r="R45" s="389"/>
      <c r="S45" s="389"/>
      <c r="T45" s="389"/>
      <c r="U45" s="389"/>
      <c r="V45" s="389"/>
      <c r="W45" s="389"/>
      <c r="X45" s="572"/>
      <c r="Y45" s="1016"/>
      <c r="Z45" s="1017"/>
      <c r="AA45" s="1018"/>
      <c r="AB45" s="1022"/>
      <c r="AC45" s="1023"/>
      <c r="AD45" s="1024"/>
      <c r="AE45" s="386"/>
      <c r="AF45" s="386"/>
      <c r="AG45" s="386"/>
      <c r="AH45" s="386"/>
      <c r="AI45" s="386"/>
      <c r="AJ45" s="386"/>
      <c r="AK45" s="386"/>
      <c r="AL45" s="386"/>
      <c r="AM45" s="386"/>
      <c r="AN45" s="386"/>
      <c r="AO45" s="386"/>
      <c r="AP45" s="342"/>
      <c r="AQ45" s="274"/>
      <c r="AR45" s="275"/>
      <c r="AS45" s="141" t="s">
        <v>236</v>
      </c>
      <c r="AT45" s="176"/>
      <c r="AU45" s="275"/>
      <c r="AV45" s="275"/>
      <c r="AW45" s="389" t="s">
        <v>181</v>
      </c>
      <c r="AX45" s="390"/>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5"/>
      <c r="AC46" s="1014"/>
      <c r="AD46" s="1014"/>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6"/>
      <c r="AC47" s="1010"/>
      <c r="AD47" s="1010"/>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6" t="s">
        <v>353</v>
      </c>
      <c r="B51" s="517"/>
      <c r="C51" s="517"/>
      <c r="D51" s="517"/>
      <c r="E51" s="517"/>
      <c r="F51" s="518"/>
      <c r="G51" s="805" t="s">
        <v>146</v>
      </c>
      <c r="H51" s="790"/>
      <c r="I51" s="790"/>
      <c r="J51" s="790"/>
      <c r="K51" s="790"/>
      <c r="L51" s="790"/>
      <c r="M51" s="790"/>
      <c r="N51" s="790"/>
      <c r="O51" s="791"/>
      <c r="P51" s="789" t="s">
        <v>59</v>
      </c>
      <c r="Q51" s="790"/>
      <c r="R51" s="790"/>
      <c r="S51" s="790"/>
      <c r="T51" s="790"/>
      <c r="U51" s="790"/>
      <c r="V51" s="790"/>
      <c r="W51" s="790"/>
      <c r="X51" s="791"/>
      <c r="Y51" s="1015"/>
      <c r="Z51" s="422"/>
      <c r="AA51" s="423"/>
      <c r="AB51" s="378" t="s">
        <v>11</v>
      </c>
      <c r="AC51" s="1020"/>
      <c r="AD51" s="1021"/>
      <c r="AE51" s="385" t="s">
        <v>397</v>
      </c>
      <c r="AF51" s="385"/>
      <c r="AG51" s="385"/>
      <c r="AH51" s="385"/>
      <c r="AI51" s="385" t="s">
        <v>395</v>
      </c>
      <c r="AJ51" s="385"/>
      <c r="AK51" s="385"/>
      <c r="AL51" s="385"/>
      <c r="AM51" s="385" t="s">
        <v>424</v>
      </c>
      <c r="AN51" s="385"/>
      <c r="AO51" s="385"/>
      <c r="AP51" s="378"/>
      <c r="AQ51" s="180" t="s">
        <v>235</v>
      </c>
      <c r="AR51" s="173"/>
      <c r="AS51" s="173"/>
      <c r="AT51" s="174"/>
      <c r="AU51" s="383" t="s">
        <v>134</v>
      </c>
      <c r="AV51" s="383"/>
      <c r="AW51" s="383"/>
      <c r="AX51" s="384"/>
    </row>
    <row r="52" spans="1:50" ht="18.75" customHeight="1" x14ac:dyDescent="0.15">
      <c r="A52" s="516"/>
      <c r="B52" s="517"/>
      <c r="C52" s="517"/>
      <c r="D52" s="517"/>
      <c r="E52" s="517"/>
      <c r="F52" s="518"/>
      <c r="G52" s="571"/>
      <c r="H52" s="389"/>
      <c r="I52" s="389"/>
      <c r="J52" s="389"/>
      <c r="K52" s="389"/>
      <c r="L52" s="389"/>
      <c r="M52" s="389"/>
      <c r="N52" s="389"/>
      <c r="O52" s="572"/>
      <c r="P52" s="584"/>
      <c r="Q52" s="389"/>
      <c r="R52" s="389"/>
      <c r="S52" s="389"/>
      <c r="T52" s="389"/>
      <c r="U52" s="389"/>
      <c r="V52" s="389"/>
      <c r="W52" s="389"/>
      <c r="X52" s="572"/>
      <c r="Y52" s="1016"/>
      <c r="Z52" s="1017"/>
      <c r="AA52" s="1018"/>
      <c r="AB52" s="1022"/>
      <c r="AC52" s="1023"/>
      <c r="AD52" s="1024"/>
      <c r="AE52" s="386"/>
      <c r="AF52" s="386"/>
      <c r="AG52" s="386"/>
      <c r="AH52" s="386"/>
      <c r="AI52" s="386"/>
      <c r="AJ52" s="386"/>
      <c r="AK52" s="386"/>
      <c r="AL52" s="386"/>
      <c r="AM52" s="386"/>
      <c r="AN52" s="386"/>
      <c r="AO52" s="386"/>
      <c r="AP52" s="342"/>
      <c r="AQ52" s="274"/>
      <c r="AR52" s="275"/>
      <c r="AS52" s="141" t="s">
        <v>236</v>
      </c>
      <c r="AT52" s="176"/>
      <c r="AU52" s="275"/>
      <c r="AV52" s="275"/>
      <c r="AW52" s="389" t="s">
        <v>181</v>
      </c>
      <c r="AX52" s="390"/>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5"/>
      <c r="AC53" s="1014"/>
      <c r="AD53" s="1014"/>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6"/>
      <c r="AC54" s="1010"/>
      <c r="AD54" s="1010"/>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6" t="s">
        <v>353</v>
      </c>
      <c r="B58" s="517"/>
      <c r="C58" s="517"/>
      <c r="D58" s="517"/>
      <c r="E58" s="517"/>
      <c r="F58" s="518"/>
      <c r="G58" s="805" t="s">
        <v>146</v>
      </c>
      <c r="H58" s="790"/>
      <c r="I58" s="790"/>
      <c r="J58" s="790"/>
      <c r="K58" s="790"/>
      <c r="L58" s="790"/>
      <c r="M58" s="790"/>
      <c r="N58" s="790"/>
      <c r="O58" s="791"/>
      <c r="P58" s="789" t="s">
        <v>59</v>
      </c>
      <c r="Q58" s="790"/>
      <c r="R58" s="790"/>
      <c r="S58" s="790"/>
      <c r="T58" s="790"/>
      <c r="U58" s="790"/>
      <c r="V58" s="790"/>
      <c r="W58" s="790"/>
      <c r="X58" s="791"/>
      <c r="Y58" s="1015"/>
      <c r="Z58" s="422"/>
      <c r="AA58" s="423"/>
      <c r="AB58" s="1019" t="s">
        <v>11</v>
      </c>
      <c r="AC58" s="1020"/>
      <c r="AD58" s="1021"/>
      <c r="AE58" s="385" t="s">
        <v>397</v>
      </c>
      <c r="AF58" s="385"/>
      <c r="AG58" s="385"/>
      <c r="AH58" s="385"/>
      <c r="AI58" s="385" t="s">
        <v>395</v>
      </c>
      <c r="AJ58" s="385"/>
      <c r="AK58" s="385"/>
      <c r="AL58" s="385"/>
      <c r="AM58" s="385" t="s">
        <v>424</v>
      </c>
      <c r="AN58" s="385"/>
      <c r="AO58" s="385"/>
      <c r="AP58" s="378"/>
      <c r="AQ58" s="180" t="s">
        <v>235</v>
      </c>
      <c r="AR58" s="173"/>
      <c r="AS58" s="173"/>
      <c r="AT58" s="174"/>
      <c r="AU58" s="383" t="s">
        <v>134</v>
      </c>
      <c r="AV58" s="383"/>
      <c r="AW58" s="383"/>
      <c r="AX58" s="384"/>
    </row>
    <row r="59" spans="1:50" ht="18.75" customHeight="1" x14ac:dyDescent="0.15">
      <c r="A59" s="516"/>
      <c r="B59" s="517"/>
      <c r="C59" s="517"/>
      <c r="D59" s="517"/>
      <c r="E59" s="517"/>
      <c r="F59" s="518"/>
      <c r="G59" s="571"/>
      <c r="H59" s="389"/>
      <c r="I59" s="389"/>
      <c r="J59" s="389"/>
      <c r="K59" s="389"/>
      <c r="L59" s="389"/>
      <c r="M59" s="389"/>
      <c r="N59" s="389"/>
      <c r="O59" s="572"/>
      <c r="P59" s="584"/>
      <c r="Q59" s="389"/>
      <c r="R59" s="389"/>
      <c r="S59" s="389"/>
      <c r="T59" s="389"/>
      <c r="U59" s="389"/>
      <c r="V59" s="389"/>
      <c r="W59" s="389"/>
      <c r="X59" s="572"/>
      <c r="Y59" s="1016"/>
      <c r="Z59" s="1017"/>
      <c r="AA59" s="1018"/>
      <c r="AB59" s="1022"/>
      <c r="AC59" s="1023"/>
      <c r="AD59" s="1024"/>
      <c r="AE59" s="386"/>
      <c r="AF59" s="386"/>
      <c r="AG59" s="386"/>
      <c r="AH59" s="386"/>
      <c r="AI59" s="386"/>
      <c r="AJ59" s="386"/>
      <c r="AK59" s="386"/>
      <c r="AL59" s="386"/>
      <c r="AM59" s="386"/>
      <c r="AN59" s="386"/>
      <c r="AO59" s="386"/>
      <c r="AP59" s="342"/>
      <c r="AQ59" s="274"/>
      <c r="AR59" s="275"/>
      <c r="AS59" s="141" t="s">
        <v>236</v>
      </c>
      <c r="AT59" s="176"/>
      <c r="AU59" s="275"/>
      <c r="AV59" s="275"/>
      <c r="AW59" s="389" t="s">
        <v>181</v>
      </c>
      <c r="AX59" s="390"/>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5"/>
      <c r="AC60" s="1014"/>
      <c r="AD60" s="1014"/>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6"/>
      <c r="AC61" s="1010"/>
      <c r="AD61" s="1010"/>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6" t="s">
        <v>353</v>
      </c>
      <c r="B65" s="517"/>
      <c r="C65" s="517"/>
      <c r="D65" s="517"/>
      <c r="E65" s="517"/>
      <c r="F65" s="518"/>
      <c r="G65" s="805" t="s">
        <v>146</v>
      </c>
      <c r="H65" s="790"/>
      <c r="I65" s="790"/>
      <c r="J65" s="790"/>
      <c r="K65" s="790"/>
      <c r="L65" s="790"/>
      <c r="M65" s="790"/>
      <c r="N65" s="790"/>
      <c r="O65" s="791"/>
      <c r="P65" s="789" t="s">
        <v>59</v>
      </c>
      <c r="Q65" s="790"/>
      <c r="R65" s="790"/>
      <c r="S65" s="790"/>
      <c r="T65" s="790"/>
      <c r="U65" s="790"/>
      <c r="V65" s="790"/>
      <c r="W65" s="790"/>
      <c r="X65" s="791"/>
      <c r="Y65" s="1015"/>
      <c r="Z65" s="422"/>
      <c r="AA65" s="423"/>
      <c r="AB65" s="1019" t="s">
        <v>11</v>
      </c>
      <c r="AC65" s="1020"/>
      <c r="AD65" s="1021"/>
      <c r="AE65" s="385" t="s">
        <v>397</v>
      </c>
      <c r="AF65" s="385"/>
      <c r="AG65" s="385"/>
      <c r="AH65" s="385"/>
      <c r="AI65" s="385" t="s">
        <v>395</v>
      </c>
      <c r="AJ65" s="385"/>
      <c r="AK65" s="385"/>
      <c r="AL65" s="385"/>
      <c r="AM65" s="385" t="s">
        <v>424</v>
      </c>
      <c r="AN65" s="385"/>
      <c r="AO65" s="385"/>
      <c r="AP65" s="378"/>
      <c r="AQ65" s="180" t="s">
        <v>235</v>
      </c>
      <c r="AR65" s="173"/>
      <c r="AS65" s="173"/>
      <c r="AT65" s="174"/>
      <c r="AU65" s="383" t="s">
        <v>134</v>
      </c>
      <c r="AV65" s="383"/>
      <c r="AW65" s="383"/>
      <c r="AX65" s="384"/>
    </row>
    <row r="66" spans="1:50" ht="18.75" customHeight="1" x14ac:dyDescent="0.15">
      <c r="A66" s="516"/>
      <c r="B66" s="517"/>
      <c r="C66" s="517"/>
      <c r="D66" s="517"/>
      <c r="E66" s="517"/>
      <c r="F66" s="518"/>
      <c r="G66" s="571"/>
      <c r="H66" s="389"/>
      <c r="I66" s="389"/>
      <c r="J66" s="389"/>
      <c r="K66" s="389"/>
      <c r="L66" s="389"/>
      <c r="M66" s="389"/>
      <c r="N66" s="389"/>
      <c r="O66" s="572"/>
      <c r="P66" s="584"/>
      <c r="Q66" s="389"/>
      <c r="R66" s="389"/>
      <c r="S66" s="389"/>
      <c r="T66" s="389"/>
      <c r="U66" s="389"/>
      <c r="V66" s="389"/>
      <c r="W66" s="389"/>
      <c r="X66" s="572"/>
      <c r="Y66" s="1016"/>
      <c r="Z66" s="1017"/>
      <c r="AA66" s="1018"/>
      <c r="AB66" s="1022"/>
      <c r="AC66" s="1023"/>
      <c r="AD66" s="1024"/>
      <c r="AE66" s="386"/>
      <c r="AF66" s="386"/>
      <c r="AG66" s="386"/>
      <c r="AH66" s="386"/>
      <c r="AI66" s="386"/>
      <c r="AJ66" s="386"/>
      <c r="AK66" s="386"/>
      <c r="AL66" s="386"/>
      <c r="AM66" s="386"/>
      <c r="AN66" s="386"/>
      <c r="AO66" s="386"/>
      <c r="AP66" s="342"/>
      <c r="AQ66" s="274"/>
      <c r="AR66" s="275"/>
      <c r="AS66" s="141" t="s">
        <v>236</v>
      </c>
      <c r="AT66" s="176"/>
      <c r="AU66" s="275"/>
      <c r="AV66" s="275"/>
      <c r="AW66" s="389" t="s">
        <v>181</v>
      </c>
      <c r="AX66" s="390"/>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5"/>
      <c r="AC67" s="1014"/>
      <c r="AD67" s="1014"/>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6"/>
      <c r="AC68" s="1010"/>
      <c r="AD68" s="1010"/>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1" t="s">
        <v>182</v>
      </c>
      <c r="AC69" s="433"/>
      <c r="AD69" s="433"/>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08" t="s">
        <v>385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7"/>
      <c r="B6" s="1048"/>
      <c r="C6" s="1048"/>
      <c r="D6" s="1048"/>
      <c r="E6" s="1048"/>
      <c r="F6" s="1049"/>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7"/>
      <c r="B7" s="1048"/>
      <c r="C7" s="1048"/>
      <c r="D7" s="1048"/>
      <c r="E7" s="1048"/>
      <c r="F7" s="1049"/>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7"/>
      <c r="B8" s="1048"/>
      <c r="C8" s="1048"/>
      <c r="D8" s="1048"/>
      <c r="E8" s="1048"/>
      <c r="F8" s="1049"/>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7"/>
      <c r="B9" s="1048"/>
      <c r="C9" s="1048"/>
      <c r="D9" s="1048"/>
      <c r="E9" s="1048"/>
      <c r="F9" s="1049"/>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7"/>
      <c r="B10" s="1048"/>
      <c r="C10" s="1048"/>
      <c r="D10" s="1048"/>
      <c r="E10" s="1048"/>
      <c r="F10" s="1049"/>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7"/>
      <c r="B11" s="1048"/>
      <c r="C11" s="1048"/>
      <c r="D11" s="1048"/>
      <c r="E11" s="1048"/>
      <c r="F11" s="1049"/>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7"/>
      <c r="B12" s="1048"/>
      <c r="C12" s="1048"/>
      <c r="D12" s="1048"/>
      <c r="E12" s="1048"/>
      <c r="F12" s="1049"/>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7"/>
      <c r="B13" s="1048"/>
      <c r="C13" s="1048"/>
      <c r="D13" s="1048"/>
      <c r="E13" s="1048"/>
      <c r="F13" s="1049"/>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7"/>
      <c r="B14" s="1048"/>
      <c r="C14" s="1048"/>
      <c r="D14" s="1048"/>
      <c r="E14" s="1048"/>
      <c r="F14" s="1049"/>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7"/>
      <c r="B15" s="1048"/>
      <c r="C15" s="1048"/>
      <c r="D15" s="1048"/>
      <c r="E15" s="1048"/>
      <c r="F15" s="104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7"/>
      <c r="B19" s="1048"/>
      <c r="C19" s="1048"/>
      <c r="D19" s="1048"/>
      <c r="E19" s="1048"/>
      <c r="F19" s="1049"/>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7"/>
      <c r="B20" s="1048"/>
      <c r="C20" s="1048"/>
      <c r="D20" s="1048"/>
      <c r="E20" s="1048"/>
      <c r="F20" s="1049"/>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7"/>
      <c r="B21" s="1048"/>
      <c r="C21" s="1048"/>
      <c r="D21" s="1048"/>
      <c r="E21" s="1048"/>
      <c r="F21" s="1049"/>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7"/>
      <c r="B22" s="1048"/>
      <c r="C22" s="1048"/>
      <c r="D22" s="1048"/>
      <c r="E22" s="1048"/>
      <c r="F22" s="1049"/>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7"/>
      <c r="B23" s="1048"/>
      <c r="C23" s="1048"/>
      <c r="D23" s="1048"/>
      <c r="E23" s="1048"/>
      <c r="F23" s="1049"/>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7"/>
      <c r="B24" s="1048"/>
      <c r="C24" s="1048"/>
      <c r="D24" s="1048"/>
      <c r="E24" s="1048"/>
      <c r="F24" s="1049"/>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7"/>
      <c r="B25" s="1048"/>
      <c r="C25" s="1048"/>
      <c r="D25" s="1048"/>
      <c r="E25" s="1048"/>
      <c r="F25" s="1049"/>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7"/>
      <c r="B26" s="1048"/>
      <c r="C26" s="1048"/>
      <c r="D26" s="1048"/>
      <c r="E26" s="1048"/>
      <c r="F26" s="1049"/>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7"/>
      <c r="B27" s="1048"/>
      <c r="C27" s="1048"/>
      <c r="D27" s="1048"/>
      <c r="E27" s="1048"/>
      <c r="F27" s="1049"/>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7"/>
      <c r="B28" s="1048"/>
      <c r="C28" s="1048"/>
      <c r="D28" s="1048"/>
      <c r="E28" s="1048"/>
      <c r="F28" s="104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7"/>
      <c r="B32" s="1048"/>
      <c r="C32" s="1048"/>
      <c r="D32" s="1048"/>
      <c r="E32" s="1048"/>
      <c r="F32" s="1049"/>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7"/>
      <c r="B33" s="1048"/>
      <c r="C33" s="1048"/>
      <c r="D33" s="1048"/>
      <c r="E33" s="1048"/>
      <c r="F33" s="1049"/>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7"/>
      <c r="B34" s="1048"/>
      <c r="C34" s="1048"/>
      <c r="D34" s="1048"/>
      <c r="E34" s="1048"/>
      <c r="F34" s="1049"/>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7"/>
      <c r="B35" s="1048"/>
      <c r="C35" s="1048"/>
      <c r="D35" s="1048"/>
      <c r="E35" s="1048"/>
      <c r="F35" s="1049"/>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7"/>
      <c r="B36" s="1048"/>
      <c r="C36" s="1048"/>
      <c r="D36" s="1048"/>
      <c r="E36" s="1048"/>
      <c r="F36" s="1049"/>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7"/>
      <c r="B37" s="1048"/>
      <c r="C37" s="1048"/>
      <c r="D37" s="1048"/>
      <c r="E37" s="1048"/>
      <c r="F37" s="1049"/>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7"/>
      <c r="B38" s="1048"/>
      <c r="C38" s="1048"/>
      <c r="D38" s="1048"/>
      <c r="E38" s="1048"/>
      <c r="F38" s="1049"/>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7"/>
      <c r="B39" s="1048"/>
      <c r="C39" s="1048"/>
      <c r="D39" s="1048"/>
      <c r="E39" s="1048"/>
      <c r="F39" s="1049"/>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7"/>
      <c r="B40" s="1048"/>
      <c r="C40" s="1048"/>
      <c r="D40" s="1048"/>
      <c r="E40" s="1048"/>
      <c r="F40" s="1049"/>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7"/>
      <c r="B41" s="1048"/>
      <c r="C41" s="1048"/>
      <c r="D41" s="1048"/>
      <c r="E41" s="1048"/>
      <c r="F41" s="104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7"/>
      <c r="B45" s="1048"/>
      <c r="C45" s="1048"/>
      <c r="D45" s="1048"/>
      <c r="E45" s="1048"/>
      <c r="F45" s="1049"/>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7"/>
      <c r="B46" s="1048"/>
      <c r="C46" s="1048"/>
      <c r="D46" s="1048"/>
      <c r="E46" s="1048"/>
      <c r="F46" s="1049"/>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7"/>
      <c r="B47" s="1048"/>
      <c r="C47" s="1048"/>
      <c r="D47" s="1048"/>
      <c r="E47" s="1048"/>
      <c r="F47" s="1049"/>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7"/>
      <c r="B48" s="1048"/>
      <c r="C48" s="1048"/>
      <c r="D48" s="1048"/>
      <c r="E48" s="1048"/>
      <c r="F48" s="1049"/>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7"/>
      <c r="B49" s="1048"/>
      <c r="C49" s="1048"/>
      <c r="D49" s="1048"/>
      <c r="E49" s="1048"/>
      <c r="F49" s="1049"/>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7"/>
      <c r="B50" s="1048"/>
      <c r="C50" s="1048"/>
      <c r="D50" s="1048"/>
      <c r="E50" s="1048"/>
      <c r="F50" s="1049"/>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7"/>
      <c r="B51" s="1048"/>
      <c r="C51" s="1048"/>
      <c r="D51" s="1048"/>
      <c r="E51" s="1048"/>
      <c r="F51" s="1049"/>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7"/>
      <c r="B52" s="1048"/>
      <c r="C52" s="1048"/>
      <c r="D52" s="1048"/>
      <c r="E52" s="1048"/>
      <c r="F52" s="1049"/>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7"/>
      <c r="B59" s="1048"/>
      <c r="C59" s="1048"/>
      <c r="D59" s="1048"/>
      <c r="E59" s="1048"/>
      <c r="F59" s="1049"/>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7"/>
      <c r="B60" s="1048"/>
      <c r="C60" s="1048"/>
      <c r="D60" s="1048"/>
      <c r="E60" s="1048"/>
      <c r="F60" s="1049"/>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7"/>
      <c r="B61" s="1048"/>
      <c r="C61" s="1048"/>
      <c r="D61" s="1048"/>
      <c r="E61" s="1048"/>
      <c r="F61" s="1049"/>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7"/>
      <c r="B62" s="1048"/>
      <c r="C62" s="1048"/>
      <c r="D62" s="1048"/>
      <c r="E62" s="1048"/>
      <c r="F62" s="1049"/>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7"/>
      <c r="B63" s="1048"/>
      <c r="C63" s="1048"/>
      <c r="D63" s="1048"/>
      <c r="E63" s="1048"/>
      <c r="F63" s="1049"/>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7"/>
      <c r="B64" s="1048"/>
      <c r="C64" s="1048"/>
      <c r="D64" s="1048"/>
      <c r="E64" s="1048"/>
      <c r="F64" s="1049"/>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7"/>
      <c r="B65" s="1048"/>
      <c r="C65" s="1048"/>
      <c r="D65" s="1048"/>
      <c r="E65" s="1048"/>
      <c r="F65" s="1049"/>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7"/>
      <c r="B66" s="1048"/>
      <c r="C66" s="1048"/>
      <c r="D66" s="1048"/>
      <c r="E66" s="1048"/>
      <c r="F66" s="1049"/>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7"/>
      <c r="B67" s="1048"/>
      <c r="C67" s="1048"/>
      <c r="D67" s="1048"/>
      <c r="E67" s="1048"/>
      <c r="F67" s="1049"/>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7"/>
      <c r="B68" s="1048"/>
      <c r="C68" s="1048"/>
      <c r="D68" s="1048"/>
      <c r="E68" s="1048"/>
      <c r="F68" s="104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7"/>
      <c r="B72" s="1048"/>
      <c r="C72" s="1048"/>
      <c r="D72" s="1048"/>
      <c r="E72" s="1048"/>
      <c r="F72" s="1049"/>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7"/>
      <c r="B73" s="1048"/>
      <c r="C73" s="1048"/>
      <c r="D73" s="1048"/>
      <c r="E73" s="1048"/>
      <c r="F73" s="1049"/>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7"/>
      <c r="B74" s="1048"/>
      <c r="C74" s="1048"/>
      <c r="D74" s="1048"/>
      <c r="E74" s="1048"/>
      <c r="F74" s="1049"/>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7"/>
      <c r="B75" s="1048"/>
      <c r="C75" s="1048"/>
      <c r="D75" s="1048"/>
      <c r="E75" s="1048"/>
      <c r="F75" s="1049"/>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7"/>
      <c r="B76" s="1048"/>
      <c r="C76" s="1048"/>
      <c r="D76" s="1048"/>
      <c r="E76" s="1048"/>
      <c r="F76" s="1049"/>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7"/>
      <c r="B77" s="1048"/>
      <c r="C77" s="1048"/>
      <c r="D77" s="1048"/>
      <c r="E77" s="1048"/>
      <c r="F77" s="1049"/>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7"/>
      <c r="B78" s="1048"/>
      <c r="C78" s="1048"/>
      <c r="D78" s="1048"/>
      <c r="E78" s="1048"/>
      <c r="F78" s="1049"/>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7"/>
      <c r="B79" s="1048"/>
      <c r="C79" s="1048"/>
      <c r="D79" s="1048"/>
      <c r="E79" s="1048"/>
      <c r="F79" s="1049"/>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7"/>
      <c r="B80" s="1048"/>
      <c r="C80" s="1048"/>
      <c r="D80" s="1048"/>
      <c r="E80" s="1048"/>
      <c r="F80" s="1049"/>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7"/>
      <c r="B81" s="1048"/>
      <c r="C81" s="1048"/>
      <c r="D81" s="1048"/>
      <c r="E81" s="1048"/>
      <c r="F81" s="104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7"/>
      <c r="B85" s="1048"/>
      <c r="C85" s="1048"/>
      <c r="D85" s="1048"/>
      <c r="E85" s="1048"/>
      <c r="F85" s="1049"/>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7"/>
      <c r="B86" s="1048"/>
      <c r="C86" s="1048"/>
      <c r="D86" s="1048"/>
      <c r="E86" s="1048"/>
      <c r="F86" s="1049"/>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7"/>
      <c r="B87" s="1048"/>
      <c r="C87" s="1048"/>
      <c r="D87" s="1048"/>
      <c r="E87" s="1048"/>
      <c r="F87" s="1049"/>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7"/>
      <c r="B88" s="1048"/>
      <c r="C88" s="1048"/>
      <c r="D88" s="1048"/>
      <c r="E88" s="1048"/>
      <c r="F88" s="1049"/>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7"/>
      <c r="B89" s="1048"/>
      <c r="C89" s="1048"/>
      <c r="D89" s="1048"/>
      <c r="E89" s="1048"/>
      <c r="F89" s="1049"/>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7"/>
      <c r="B90" s="1048"/>
      <c r="C90" s="1048"/>
      <c r="D90" s="1048"/>
      <c r="E90" s="1048"/>
      <c r="F90" s="1049"/>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7"/>
      <c r="B91" s="1048"/>
      <c r="C91" s="1048"/>
      <c r="D91" s="1048"/>
      <c r="E91" s="1048"/>
      <c r="F91" s="1049"/>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7"/>
      <c r="B92" s="1048"/>
      <c r="C92" s="1048"/>
      <c r="D92" s="1048"/>
      <c r="E92" s="1048"/>
      <c r="F92" s="1049"/>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7"/>
      <c r="B93" s="1048"/>
      <c r="C93" s="1048"/>
      <c r="D93" s="1048"/>
      <c r="E93" s="1048"/>
      <c r="F93" s="1049"/>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7"/>
      <c r="B94" s="1048"/>
      <c r="C94" s="1048"/>
      <c r="D94" s="1048"/>
      <c r="E94" s="1048"/>
      <c r="F94" s="104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7"/>
      <c r="B98" s="1048"/>
      <c r="C98" s="1048"/>
      <c r="D98" s="1048"/>
      <c r="E98" s="1048"/>
      <c r="F98" s="1049"/>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7"/>
      <c r="B99" s="1048"/>
      <c r="C99" s="1048"/>
      <c r="D99" s="1048"/>
      <c r="E99" s="1048"/>
      <c r="F99" s="1049"/>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7"/>
      <c r="B100" s="1048"/>
      <c r="C100" s="1048"/>
      <c r="D100" s="1048"/>
      <c r="E100" s="1048"/>
      <c r="F100" s="1049"/>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7"/>
      <c r="B101" s="1048"/>
      <c r="C101" s="1048"/>
      <c r="D101" s="1048"/>
      <c r="E101" s="1048"/>
      <c r="F101" s="1049"/>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7"/>
      <c r="B102" s="1048"/>
      <c r="C102" s="1048"/>
      <c r="D102" s="1048"/>
      <c r="E102" s="1048"/>
      <c r="F102" s="1049"/>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7"/>
      <c r="B103" s="1048"/>
      <c r="C103" s="1048"/>
      <c r="D103" s="1048"/>
      <c r="E103" s="1048"/>
      <c r="F103" s="1049"/>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7"/>
      <c r="B104" s="1048"/>
      <c r="C104" s="1048"/>
      <c r="D104" s="1048"/>
      <c r="E104" s="1048"/>
      <c r="F104" s="1049"/>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7"/>
      <c r="B105" s="1048"/>
      <c r="C105" s="1048"/>
      <c r="D105" s="1048"/>
      <c r="E105" s="1048"/>
      <c r="F105" s="1049"/>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7"/>
      <c r="B112" s="1048"/>
      <c r="C112" s="1048"/>
      <c r="D112" s="1048"/>
      <c r="E112" s="1048"/>
      <c r="F112" s="1049"/>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7"/>
      <c r="B113" s="1048"/>
      <c r="C113" s="1048"/>
      <c r="D113" s="1048"/>
      <c r="E113" s="1048"/>
      <c r="F113" s="1049"/>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7"/>
      <c r="B114" s="1048"/>
      <c r="C114" s="1048"/>
      <c r="D114" s="1048"/>
      <c r="E114" s="1048"/>
      <c r="F114" s="1049"/>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7"/>
      <c r="B115" s="1048"/>
      <c r="C115" s="1048"/>
      <c r="D115" s="1048"/>
      <c r="E115" s="1048"/>
      <c r="F115" s="1049"/>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7"/>
      <c r="B116" s="1048"/>
      <c r="C116" s="1048"/>
      <c r="D116" s="1048"/>
      <c r="E116" s="1048"/>
      <c r="F116" s="1049"/>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7"/>
      <c r="B117" s="1048"/>
      <c r="C117" s="1048"/>
      <c r="D117" s="1048"/>
      <c r="E117" s="1048"/>
      <c r="F117" s="1049"/>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7"/>
      <c r="B118" s="1048"/>
      <c r="C118" s="1048"/>
      <c r="D118" s="1048"/>
      <c r="E118" s="1048"/>
      <c r="F118" s="1049"/>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7"/>
      <c r="B119" s="1048"/>
      <c r="C119" s="1048"/>
      <c r="D119" s="1048"/>
      <c r="E119" s="1048"/>
      <c r="F119" s="1049"/>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7"/>
      <c r="B120" s="1048"/>
      <c r="C120" s="1048"/>
      <c r="D120" s="1048"/>
      <c r="E120" s="1048"/>
      <c r="F120" s="1049"/>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7"/>
      <c r="B121" s="1048"/>
      <c r="C121" s="1048"/>
      <c r="D121" s="1048"/>
      <c r="E121" s="1048"/>
      <c r="F121" s="104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7"/>
      <c r="B125" s="1048"/>
      <c r="C125" s="1048"/>
      <c r="D125" s="1048"/>
      <c r="E125" s="1048"/>
      <c r="F125" s="1049"/>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7"/>
      <c r="B126" s="1048"/>
      <c r="C126" s="1048"/>
      <c r="D126" s="1048"/>
      <c r="E126" s="1048"/>
      <c r="F126" s="1049"/>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7"/>
      <c r="B127" s="1048"/>
      <c r="C127" s="1048"/>
      <c r="D127" s="1048"/>
      <c r="E127" s="1048"/>
      <c r="F127" s="1049"/>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7"/>
      <c r="B128" s="1048"/>
      <c r="C128" s="1048"/>
      <c r="D128" s="1048"/>
      <c r="E128" s="1048"/>
      <c r="F128" s="1049"/>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7"/>
      <c r="B129" s="1048"/>
      <c r="C129" s="1048"/>
      <c r="D129" s="1048"/>
      <c r="E129" s="1048"/>
      <c r="F129" s="1049"/>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7"/>
      <c r="B130" s="1048"/>
      <c r="C130" s="1048"/>
      <c r="D130" s="1048"/>
      <c r="E130" s="1048"/>
      <c r="F130" s="1049"/>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7"/>
      <c r="B131" s="1048"/>
      <c r="C131" s="1048"/>
      <c r="D131" s="1048"/>
      <c r="E131" s="1048"/>
      <c r="F131" s="1049"/>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7"/>
      <c r="B132" s="1048"/>
      <c r="C132" s="1048"/>
      <c r="D132" s="1048"/>
      <c r="E132" s="1048"/>
      <c r="F132" s="1049"/>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7"/>
      <c r="B133" s="1048"/>
      <c r="C133" s="1048"/>
      <c r="D133" s="1048"/>
      <c r="E133" s="1048"/>
      <c r="F133" s="1049"/>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7"/>
      <c r="B134" s="1048"/>
      <c r="C134" s="1048"/>
      <c r="D134" s="1048"/>
      <c r="E134" s="1048"/>
      <c r="F134" s="104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7"/>
      <c r="B138" s="1048"/>
      <c r="C138" s="1048"/>
      <c r="D138" s="1048"/>
      <c r="E138" s="1048"/>
      <c r="F138" s="1049"/>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7"/>
      <c r="B139" s="1048"/>
      <c r="C139" s="1048"/>
      <c r="D139" s="1048"/>
      <c r="E139" s="1048"/>
      <c r="F139" s="1049"/>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7"/>
      <c r="B140" s="1048"/>
      <c r="C140" s="1048"/>
      <c r="D140" s="1048"/>
      <c r="E140" s="1048"/>
      <c r="F140" s="1049"/>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7"/>
      <c r="B141" s="1048"/>
      <c r="C141" s="1048"/>
      <c r="D141" s="1048"/>
      <c r="E141" s="1048"/>
      <c r="F141" s="1049"/>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7"/>
      <c r="B142" s="1048"/>
      <c r="C142" s="1048"/>
      <c r="D142" s="1048"/>
      <c r="E142" s="1048"/>
      <c r="F142" s="1049"/>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7"/>
      <c r="B143" s="1048"/>
      <c r="C143" s="1048"/>
      <c r="D143" s="1048"/>
      <c r="E143" s="1048"/>
      <c r="F143" s="1049"/>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7"/>
      <c r="B144" s="1048"/>
      <c r="C144" s="1048"/>
      <c r="D144" s="1048"/>
      <c r="E144" s="1048"/>
      <c r="F144" s="1049"/>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7"/>
      <c r="B145" s="1048"/>
      <c r="C145" s="1048"/>
      <c r="D145" s="1048"/>
      <c r="E145" s="1048"/>
      <c r="F145" s="1049"/>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7"/>
      <c r="B146" s="1048"/>
      <c r="C146" s="1048"/>
      <c r="D146" s="1048"/>
      <c r="E146" s="1048"/>
      <c r="F146" s="1049"/>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7"/>
      <c r="B147" s="1048"/>
      <c r="C147" s="1048"/>
      <c r="D147" s="1048"/>
      <c r="E147" s="1048"/>
      <c r="F147" s="104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7"/>
      <c r="B151" s="1048"/>
      <c r="C151" s="1048"/>
      <c r="D151" s="1048"/>
      <c r="E151" s="1048"/>
      <c r="F151" s="1049"/>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7"/>
      <c r="B152" s="1048"/>
      <c r="C152" s="1048"/>
      <c r="D152" s="1048"/>
      <c r="E152" s="1048"/>
      <c r="F152" s="1049"/>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7"/>
      <c r="B153" s="1048"/>
      <c r="C153" s="1048"/>
      <c r="D153" s="1048"/>
      <c r="E153" s="1048"/>
      <c r="F153" s="1049"/>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7"/>
      <c r="B154" s="1048"/>
      <c r="C154" s="1048"/>
      <c r="D154" s="1048"/>
      <c r="E154" s="1048"/>
      <c r="F154" s="1049"/>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7"/>
      <c r="B155" s="1048"/>
      <c r="C155" s="1048"/>
      <c r="D155" s="1048"/>
      <c r="E155" s="1048"/>
      <c r="F155" s="1049"/>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7"/>
      <c r="B156" s="1048"/>
      <c r="C156" s="1048"/>
      <c r="D156" s="1048"/>
      <c r="E156" s="1048"/>
      <c r="F156" s="1049"/>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7"/>
      <c r="B157" s="1048"/>
      <c r="C157" s="1048"/>
      <c r="D157" s="1048"/>
      <c r="E157" s="1048"/>
      <c r="F157" s="1049"/>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7"/>
      <c r="B158" s="1048"/>
      <c r="C158" s="1048"/>
      <c r="D158" s="1048"/>
      <c r="E158" s="1048"/>
      <c r="F158" s="1049"/>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7"/>
      <c r="B165" s="1048"/>
      <c r="C165" s="1048"/>
      <c r="D165" s="1048"/>
      <c r="E165" s="1048"/>
      <c r="F165" s="1049"/>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7"/>
      <c r="B166" s="1048"/>
      <c r="C166" s="1048"/>
      <c r="D166" s="1048"/>
      <c r="E166" s="1048"/>
      <c r="F166" s="1049"/>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7"/>
      <c r="B167" s="1048"/>
      <c r="C167" s="1048"/>
      <c r="D167" s="1048"/>
      <c r="E167" s="1048"/>
      <c r="F167" s="1049"/>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7"/>
      <c r="B168" s="1048"/>
      <c r="C168" s="1048"/>
      <c r="D168" s="1048"/>
      <c r="E168" s="1048"/>
      <c r="F168" s="1049"/>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7"/>
      <c r="B169" s="1048"/>
      <c r="C169" s="1048"/>
      <c r="D169" s="1048"/>
      <c r="E169" s="1048"/>
      <c r="F169" s="1049"/>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7"/>
      <c r="B170" s="1048"/>
      <c r="C170" s="1048"/>
      <c r="D170" s="1048"/>
      <c r="E170" s="1048"/>
      <c r="F170" s="1049"/>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7"/>
      <c r="B171" s="1048"/>
      <c r="C171" s="1048"/>
      <c r="D171" s="1048"/>
      <c r="E171" s="1048"/>
      <c r="F171" s="1049"/>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7"/>
      <c r="B172" s="1048"/>
      <c r="C172" s="1048"/>
      <c r="D172" s="1048"/>
      <c r="E172" s="1048"/>
      <c r="F172" s="1049"/>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7"/>
      <c r="B173" s="1048"/>
      <c r="C173" s="1048"/>
      <c r="D173" s="1048"/>
      <c r="E173" s="1048"/>
      <c r="F173" s="1049"/>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7"/>
      <c r="B174" s="1048"/>
      <c r="C174" s="1048"/>
      <c r="D174" s="1048"/>
      <c r="E174" s="1048"/>
      <c r="F174" s="104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7"/>
      <c r="B178" s="1048"/>
      <c r="C178" s="1048"/>
      <c r="D178" s="1048"/>
      <c r="E178" s="1048"/>
      <c r="F178" s="1049"/>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7"/>
      <c r="B179" s="1048"/>
      <c r="C179" s="1048"/>
      <c r="D179" s="1048"/>
      <c r="E179" s="1048"/>
      <c r="F179" s="1049"/>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7"/>
      <c r="B180" s="1048"/>
      <c r="C180" s="1048"/>
      <c r="D180" s="1048"/>
      <c r="E180" s="1048"/>
      <c r="F180" s="1049"/>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7"/>
      <c r="B181" s="1048"/>
      <c r="C181" s="1048"/>
      <c r="D181" s="1048"/>
      <c r="E181" s="1048"/>
      <c r="F181" s="1049"/>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7"/>
      <c r="B182" s="1048"/>
      <c r="C182" s="1048"/>
      <c r="D182" s="1048"/>
      <c r="E182" s="1048"/>
      <c r="F182" s="1049"/>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7"/>
      <c r="B183" s="1048"/>
      <c r="C183" s="1048"/>
      <c r="D183" s="1048"/>
      <c r="E183" s="1048"/>
      <c r="F183" s="1049"/>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7"/>
      <c r="B184" s="1048"/>
      <c r="C184" s="1048"/>
      <c r="D184" s="1048"/>
      <c r="E184" s="1048"/>
      <c r="F184" s="1049"/>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7"/>
      <c r="B185" s="1048"/>
      <c r="C185" s="1048"/>
      <c r="D185" s="1048"/>
      <c r="E185" s="1048"/>
      <c r="F185" s="1049"/>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7"/>
      <c r="B186" s="1048"/>
      <c r="C186" s="1048"/>
      <c r="D186" s="1048"/>
      <c r="E186" s="1048"/>
      <c r="F186" s="1049"/>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7"/>
      <c r="B187" s="1048"/>
      <c r="C187" s="1048"/>
      <c r="D187" s="1048"/>
      <c r="E187" s="1048"/>
      <c r="F187" s="104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7"/>
      <c r="B191" s="1048"/>
      <c r="C191" s="1048"/>
      <c r="D191" s="1048"/>
      <c r="E191" s="1048"/>
      <c r="F191" s="1049"/>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7"/>
      <c r="B192" s="1048"/>
      <c r="C192" s="1048"/>
      <c r="D192" s="1048"/>
      <c r="E192" s="1048"/>
      <c r="F192" s="1049"/>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7"/>
      <c r="B193" s="1048"/>
      <c r="C193" s="1048"/>
      <c r="D193" s="1048"/>
      <c r="E193" s="1048"/>
      <c r="F193" s="1049"/>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7"/>
      <c r="B194" s="1048"/>
      <c r="C194" s="1048"/>
      <c r="D194" s="1048"/>
      <c r="E194" s="1048"/>
      <c r="F194" s="1049"/>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7"/>
      <c r="B195" s="1048"/>
      <c r="C195" s="1048"/>
      <c r="D195" s="1048"/>
      <c r="E195" s="1048"/>
      <c r="F195" s="1049"/>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7"/>
      <c r="B196" s="1048"/>
      <c r="C196" s="1048"/>
      <c r="D196" s="1048"/>
      <c r="E196" s="1048"/>
      <c r="F196" s="1049"/>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7"/>
      <c r="B197" s="1048"/>
      <c r="C197" s="1048"/>
      <c r="D197" s="1048"/>
      <c r="E197" s="1048"/>
      <c r="F197" s="1049"/>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7"/>
      <c r="B198" s="1048"/>
      <c r="C198" s="1048"/>
      <c r="D198" s="1048"/>
      <c r="E198" s="1048"/>
      <c r="F198" s="1049"/>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7"/>
      <c r="B199" s="1048"/>
      <c r="C199" s="1048"/>
      <c r="D199" s="1048"/>
      <c r="E199" s="1048"/>
      <c r="F199" s="1049"/>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7"/>
      <c r="B200" s="1048"/>
      <c r="C200" s="1048"/>
      <c r="D200" s="1048"/>
      <c r="E200" s="1048"/>
      <c r="F200" s="104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7"/>
      <c r="B204" s="1048"/>
      <c r="C204" s="1048"/>
      <c r="D204" s="1048"/>
      <c r="E204" s="1048"/>
      <c r="F204" s="1049"/>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7"/>
      <c r="B205" s="1048"/>
      <c r="C205" s="1048"/>
      <c r="D205" s="1048"/>
      <c r="E205" s="1048"/>
      <c r="F205" s="1049"/>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7"/>
      <c r="B206" s="1048"/>
      <c r="C206" s="1048"/>
      <c r="D206" s="1048"/>
      <c r="E206" s="1048"/>
      <c r="F206" s="1049"/>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7"/>
      <c r="B207" s="1048"/>
      <c r="C207" s="1048"/>
      <c r="D207" s="1048"/>
      <c r="E207" s="1048"/>
      <c r="F207" s="1049"/>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7"/>
      <c r="B208" s="1048"/>
      <c r="C208" s="1048"/>
      <c r="D208" s="1048"/>
      <c r="E208" s="1048"/>
      <c r="F208" s="1049"/>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7"/>
      <c r="B209" s="1048"/>
      <c r="C209" s="1048"/>
      <c r="D209" s="1048"/>
      <c r="E209" s="1048"/>
      <c r="F209" s="1049"/>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7"/>
      <c r="B210" s="1048"/>
      <c r="C210" s="1048"/>
      <c r="D210" s="1048"/>
      <c r="E210" s="1048"/>
      <c r="F210" s="1049"/>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7"/>
      <c r="B211" s="1048"/>
      <c r="C211" s="1048"/>
      <c r="D211" s="1048"/>
      <c r="E211" s="1048"/>
      <c r="F211" s="1049"/>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7"/>
      <c r="B218" s="1048"/>
      <c r="C218" s="1048"/>
      <c r="D218" s="1048"/>
      <c r="E218" s="1048"/>
      <c r="F218" s="1049"/>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7"/>
      <c r="B219" s="1048"/>
      <c r="C219" s="1048"/>
      <c r="D219" s="1048"/>
      <c r="E219" s="1048"/>
      <c r="F219" s="1049"/>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7"/>
      <c r="B220" s="1048"/>
      <c r="C220" s="1048"/>
      <c r="D220" s="1048"/>
      <c r="E220" s="1048"/>
      <c r="F220" s="1049"/>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7"/>
      <c r="B221" s="1048"/>
      <c r="C221" s="1048"/>
      <c r="D221" s="1048"/>
      <c r="E221" s="1048"/>
      <c r="F221" s="1049"/>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7"/>
      <c r="B222" s="1048"/>
      <c r="C222" s="1048"/>
      <c r="D222" s="1048"/>
      <c r="E222" s="1048"/>
      <c r="F222" s="1049"/>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7"/>
      <c r="B223" s="1048"/>
      <c r="C223" s="1048"/>
      <c r="D223" s="1048"/>
      <c r="E223" s="1048"/>
      <c r="F223" s="1049"/>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7"/>
      <c r="B224" s="1048"/>
      <c r="C224" s="1048"/>
      <c r="D224" s="1048"/>
      <c r="E224" s="1048"/>
      <c r="F224" s="1049"/>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7"/>
      <c r="B225" s="1048"/>
      <c r="C225" s="1048"/>
      <c r="D225" s="1048"/>
      <c r="E225" s="1048"/>
      <c r="F225" s="1049"/>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7"/>
      <c r="B226" s="1048"/>
      <c r="C226" s="1048"/>
      <c r="D226" s="1048"/>
      <c r="E226" s="1048"/>
      <c r="F226" s="1049"/>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7"/>
      <c r="B227" s="1048"/>
      <c r="C227" s="1048"/>
      <c r="D227" s="1048"/>
      <c r="E227" s="1048"/>
      <c r="F227" s="104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7"/>
      <c r="B231" s="1048"/>
      <c r="C231" s="1048"/>
      <c r="D231" s="1048"/>
      <c r="E231" s="1048"/>
      <c r="F231" s="1049"/>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7"/>
      <c r="B232" s="1048"/>
      <c r="C232" s="1048"/>
      <c r="D232" s="1048"/>
      <c r="E232" s="1048"/>
      <c r="F232" s="1049"/>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7"/>
      <c r="B233" s="1048"/>
      <c r="C233" s="1048"/>
      <c r="D233" s="1048"/>
      <c r="E233" s="1048"/>
      <c r="F233" s="1049"/>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7"/>
      <c r="B234" s="1048"/>
      <c r="C234" s="1048"/>
      <c r="D234" s="1048"/>
      <c r="E234" s="1048"/>
      <c r="F234" s="1049"/>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7"/>
      <c r="B235" s="1048"/>
      <c r="C235" s="1048"/>
      <c r="D235" s="1048"/>
      <c r="E235" s="1048"/>
      <c r="F235" s="1049"/>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7"/>
      <c r="B236" s="1048"/>
      <c r="C236" s="1048"/>
      <c r="D236" s="1048"/>
      <c r="E236" s="1048"/>
      <c r="F236" s="1049"/>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7"/>
      <c r="B237" s="1048"/>
      <c r="C237" s="1048"/>
      <c r="D237" s="1048"/>
      <c r="E237" s="1048"/>
      <c r="F237" s="1049"/>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7"/>
      <c r="B238" s="1048"/>
      <c r="C238" s="1048"/>
      <c r="D238" s="1048"/>
      <c r="E238" s="1048"/>
      <c r="F238" s="1049"/>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7"/>
      <c r="B239" s="1048"/>
      <c r="C239" s="1048"/>
      <c r="D239" s="1048"/>
      <c r="E239" s="1048"/>
      <c r="F239" s="1049"/>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7"/>
      <c r="B240" s="1048"/>
      <c r="C240" s="1048"/>
      <c r="D240" s="1048"/>
      <c r="E240" s="1048"/>
      <c r="F240" s="104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7"/>
      <c r="B244" s="1048"/>
      <c r="C244" s="1048"/>
      <c r="D244" s="1048"/>
      <c r="E244" s="1048"/>
      <c r="F244" s="1049"/>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7"/>
      <c r="B245" s="1048"/>
      <c r="C245" s="1048"/>
      <c r="D245" s="1048"/>
      <c r="E245" s="1048"/>
      <c r="F245" s="1049"/>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7"/>
      <c r="B246" s="1048"/>
      <c r="C246" s="1048"/>
      <c r="D246" s="1048"/>
      <c r="E246" s="1048"/>
      <c r="F246" s="1049"/>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7"/>
      <c r="B247" s="1048"/>
      <c r="C247" s="1048"/>
      <c r="D247" s="1048"/>
      <c r="E247" s="1048"/>
      <c r="F247" s="1049"/>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7"/>
      <c r="B248" s="1048"/>
      <c r="C248" s="1048"/>
      <c r="D248" s="1048"/>
      <c r="E248" s="1048"/>
      <c r="F248" s="1049"/>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7"/>
      <c r="B249" s="1048"/>
      <c r="C249" s="1048"/>
      <c r="D249" s="1048"/>
      <c r="E249" s="1048"/>
      <c r="F249" s="1049"/>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7"/>
      <c r="B250" s="1048"/>
      <c r="C250" s="1048"/>
      <c r="D250" s="1048"/>
      <c r="E250" s="1048"/>
      <c r="F250" s="1049"/>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7"/>
      <c r="B251" s="1048"/>
      <c r="C251" s="1048"/>
      <c r="D251" s="1048"/>
      <c r="E251" s="1048"/>
      <c r="F251" s="1049"/>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7"/>
      <c r="B252" s="1048"/>
      <c r="C252" s="1048"/>
      <c r="D252" s="1048"/>
      <c r="E252" s="1048"/>
      <c r="F252" s="1049"/>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7"/>
      <c r="B253" s="1048"/>
      <c r="C253" s="1048"/>
      <c r="D253" s="1048"/>
      <c r="E253" s="1048"/>
      <c r="F253" s="104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7"/>
      <c r="B257" s="1048"/>
      <c r="C257" s="1048"/>
      <c r="D257" s="1048"/>
      <c r="E257" s="1048"/>
      <c r="F257" s="1049"/>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7"/>
      <c r="B258" s="1048"/>
      <c r="C258" s="1048"/>
      <c r="D258" s="1048"/>
      <c r="E258" s="1048"/>
      <c r="F258" s="1049"/>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7"/>
      <c r="B259" s="1048"/>
      <c r="C259" s="1048"/>
      <c r="D259" s="1048"/>
      <c r="E259" s="1048"/>
      <c r="F259" s="1049"/>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7"/>
      <c r="B260" s="1048"/>
      <c r="C260" s="1048"/>
      <c r="D260" s="1048"/>
      <c r="E260" s="1048"/>
      <c r="F260" s="1049"/>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7"/>
      <c r="B261" s="1048"/>
      <c r="C261" s="1048"/>
      <c r="D261" s="1048"/>
      <c r="E261" s="1048"/>
      <c r="F261" s="1049"/>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7"/>
      <c r="B262" s="1048"/>
      <c r="C262" s="1048"/>
      <c r="D262" s="1048"/>
      <c r="E262" s="1048"/>
      <c r="F262" s="1049"/>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7"/>
      <c r="B263" s="1048"/>
      <c r="C263" s="1048"/>
      <c r="D263" s="1048"/>
      <c r="E263" s="1048"/>
      <c r="F263" s="1049"/>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7"/>
      <c r="B264" s="1048"/>
      <c r="C264" s="1048"/>
      <c r="D264" s="1048"/>
      <c r="E264" s="1048"/>
      <c r="F264" s="1049"/>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3"/>
      <c r="AP3" s="434" t="s">
        <v>301</v>
      </c>
      <c r="AQ3" s="434"/>
      <c r="AR3" s="434"/>
      <c r="AS3" s="434"/>
      <c r="AT3" s="434"/>
      <c r="AU3" s="434"/>
      <c r="AV3" s="434"/>
      <c r="AW3" s="434"/>
      <c r="AX3" s="434"/>
    </row>
    <row r="4" spans="1:50" ht="26.25" customHeight="1" x14ac:dyDescent="0.15">
      <c r="A4" s="1067">
        <v>1</v>
      </c>
      <c r="B4" s="1067">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7">
        <v>2</v>
      </c>
      <c r="B5" s="1067">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7">
        <v>3</v>
      </c>
      <c r="B6" s="1067">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7">
        <v>4</v>
      </c>
      <c r="B7" s="1067">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7">
        <v>5</v>
      </c>
      <c r="B8" s="1067">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7">
        <v>6</v>
      </c>
      <c r="B9" s="1067">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7">
        <v>7</v>
      </c>
      <c r="B10" s="1067">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7">
        <v>8</v>
      </c>
      <c r="B11" s="1067">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7">
        <v>9</v>
      </c>
      <c r="B12" s="1067">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7">
        <v>10</v>
      </c>
      <c r="B13" s="1067">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7">
        <v>11</v>
      </c>
      <c r="B14" s="1067">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7">
        <v>12</v>
      </c>
      <c r="B15" s="1067">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7">
        <v>13</v>
      </c>
      <c r="B16" s="1067">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7">
        <v>14</v>
      </c>
      <c r="B17" s="1067">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7">
        <v>15</v>
      </c>
      <c r="B18" s="1067">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7">
        <v>16</v>
      </c>
      <c r="B19" s="1067">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7">
        <v>17</v>
      </c>
      <c r="B20" s="1067">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7">
        <v>18</v>
      </c>
      <c r="B21" s="1067">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7">
        <v>19</v>
      </c>
      <c r="B22" s="1067">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7">
        <v>20</v>
      </c>
      <c r="B23" s="1067">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7">
        <v>21</v>
      </c>
      <c r="B24" s="1067">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7">
        <v>22</v>
      </c>
      <c r="B25" s="1067">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7">
        <v>23</v>
      </c>
      <c r="B26" s="1067">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7">
        <v>24</v>
      </c>
      <c r="B27" s="1067">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7">
        <v>25</v>
      </c>
      <c r="B28" s="1067">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7">
        <v>26</v>
      </c>
      <c r="B29" s="1067">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7">
        <v>27</v>
      </c>
      <c r="B30" s="1067">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7">
        <v>28</v>
      </c>
      <c r="B31" s="1067">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7">
        <v>29</v>
      </c>
      <c r="B32" s="1067">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7">
        <v>30</v>
      </c>
      <c r="B33" s="1067">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3"/>
      <c r="AP36" s="434" t="s">
        <v>301</v>
      </c>
      <c r="AQ36" s="434"/>
      <c r="AR36" s="434"/>
      <c r="AS36" s="434"/>
      <c r="AT36" s="434"/>
      <c r="AU36" s="434"/>
      <c r="AV36" s="434"/>
      <c r="AW36" s="434"/>
      <c r="AX36" s="434"/>
    </row>
    <row r="37" spans="1:50" ht="26.25" customHeight="1" x14ac:dyDescent="0.15">
      <c r="A37" s="1067">
        <v>1</v>
      </c>
      <c r="B37" s="1067">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7">
        <v>2</v>
      </c>
      <c r="B38" s="1067">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7">
        <v>3</v>
      </c>
      <c r="B39" s="1067">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7">
        <v>4</v>
      </c>
      <c r="B40" s="1067">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7">
        <v>5</v>
      </c>
      <c r="B41" s="1067">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7">
        <v>6</v>
      </c>
      <c r="B42" s="1067">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7">
        <v>7</v>
      </c>
      <c r="B43" s="1067">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7">
        <v>8</v>
      </c>
      <c r="B44" s="1067">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7">
        <v>9</v>
      </c>
      <c r="B45" s="1067">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7">
        <v>10</v>
      </c>
      <c r="B46" s="1067">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7">
        <v>11</v>
      </c>
      <c r="B47" s="1067">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7">
        <v>12</v>
      </c>
      <c r="B48" s="1067">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7">
        <v>13</v>
      </c>
      <c r="B49" s="1067">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7">
        <v>14</v>
      </c>
      <c r="B50" s="1067">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7">
        <v>15</v>
      </c>
      <c r="B51" s="1067">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7">
        <v>16</v>
      </c>
      <c r="B52" s="1067">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7">
        <v>17</v>
      </c>
      <c r="B53" s="1067">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7">
        <v>18</v>
      </c>
      <c r="B54" s="1067">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7">
        <v>19</v>
      </c>
      <c r="B55" s="1067">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7">
        <v>20</v>
      </c>
      <c r="B56" s="1067">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7">
        <v>21</v>
      </c>
      <c r="B57" s="1067">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7">
        <v>22</v>
      </c>
      <c r="B58" s="1067">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7">
        <v>23</v>
      </c>
      <c r="B59" s="1067">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7">
        <v>24</v>
      </c>
      <c r="B60" s="1067">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7">
        <v>25</v>
      </c>
      <c r="B61" s="1067">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7">
        <v>26</v>
      </c>
      <c r="B62" s="1067">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7">
        <v>27</v>
      </c>
      <c r="B63" s="1067">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7">
        <v>28</v>
      </c>
      <c r="B64" s="1067">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7">
        <v>29</v>
      </c>
      <c r="B65" s="1067">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7">
        <v>30</v>
      </c>
      <c r="B66" s="1067">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3"/>
      <c r="AP69" s="434" t="s">
        <v>301</v>
      </c>
      <c r="AQ69" s="434"/>
      <c r="AR69" s="434"/>
      <c r="AS69" s="434"/>
      <c r="AT69" s="434"/>
      <c r="AU69" s="434"/>
      <c r="AV69" s="434"/>
      <c r="AW69" s="434"/>
      <c r="AX69" s="434"/>
    </row>
    <row r="70" spans="1:50" ht="26.25" customHeight="1" x14ac:dyDescent="0.15">
      <c r="A70" s="1067">
        <v>1</v>
      </c>
      <c r="B70" s="1067">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7">
        <v>2</v>
      </c>
      <c r="B71" s="1067">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7">
        <v>3</v>
      </c>
      <c r="B72" s="1067">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7">
        <v>4</v>
      </c>
      <c r="B73" s="1067">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7">
        <v>5</v>
      </c>
      <c r="B74" s="1067">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7">
        <v>6</v>
      </c>
      <c r="B75" s="1067">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7">
        <v>7</v>
      </c>
      <c r="B76" s="1067">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7">
        <v>8</v>
      </c>
      <c r="B77" s="1067">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7">
        <v>9</v>
      </c>
      <c r="B78" s="1067">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7">
        <v>10</v>
      </c>
      <c r="B79" s="1067">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7">
        <v>11</v>
      </c>
      <c r="B80" s="1067">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7">
        <v>12</v>
      </c>
      <c r="B81" s="1067">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7">
        <v>13</v>
      </c>
      <c r="B82" s="1067">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7">
        <v>14</v>
      </c>
      <c r="B83" s="1067">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7">
        <v>15</v>
      </c>
      <c r="B84" s="1067">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7">
        <v>16</v>
      </c>
      <c r="B85" s="1067">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7">
        <v>17</v>
      </c>
      <c r="B86" s="1067">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7">
        <v>18</v>
      </c>
      <c r="B87" s="1067">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7">
        <v>19</v>
      </c>
      <c r="B88" s="1067">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7">
        <v>20</v>
      </c>
      <c r="B89" s="1067">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7">
        <v>21</v>
      </c>
      <c r="B90" s="1067">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7">
        <v>22</v>
      </c>
      <c r="B91" s="1067">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7">
        <v>23</v>
      </c>
      <c r="B92" s="1067">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7">
        <v>24</v>
      </c>
      <c r="B93" s="1067">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7">
        <v>25</v>
      </c>
      <c r="B94" s="1067">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7">
        <v>26</v>
      </c>
      <c r="B95" s="1067">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7">
        <v>27</v>
      </c>
      <c r="B96" s="1067">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7">
        <v>28</v>
      </c>
      <c r="B97" s="1067">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7">
        <v>29</v>
      </c>
      <c r="B98" s="1067">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7">
        <v>30</v>
      </c>
      <c r="B99" s="1067">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3"/>
      <c r="AP102" s="434" t="s">
        <v>301</v>
      </c>
      <c r="AQ102" s="434"/>
      <c r="AR102" s="434"/>
      <c r="AS102" s="434"/>
      <c r="AT102" s="434"/>
      <c r="AU102" s="434"/>
      <c r="AV102" s="434"/>
      <c r="AW102" s="434"/>
      <c r="AX102" s="434"/>
    </row>
    <row r="103" spans="1:50" ht="26.25" customHeight="1" x14ac:dyDescent="0.15">
      <c r="A103" s="1067">
        <v>1</v>
      </c>
      <c r="B103" s="1067">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7">
        <v>2</v>
      </c>
      <c r="B104" s="1067">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7">
        <v>3</v>
      </c>
      <c r="B105" s="1067">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7">
        <v>4</v>
      </c>
      <c r="B106" s="1067">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7">
        <v>5</v>
      </c>
      <c r="B107" s="1067">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7">
        <v>6</v>
      </c>
      <c r="B108" s="1067">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7">
        <v>7</v>
      </c>
      <c r="B109" s="1067">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7">
        <v>8</v>
      </c>
      <c r="B110" s="1067">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7">
        <v>9</v>
      </c>
      <c r="B111" s="1067">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7">
        <v>10</v>
      </c>
      <c r="B112" s="1067">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7">
        <v>11</v>
      </c>
      <c r="B113" s="1067">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7">
        <v>12</v>
      </c>
      <c r="B114" s="1067">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7">
        <v>13</v>
      </c>
      <c r="B115" s="1067">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7">
        <v>14</v>
      </c>
      <c r="B116" s="1067">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7">
        <v>15</v>
      </c>
      <c r="B117" s="1067">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7">
        <v>16</v>
      </c>
      <c r="B118" s="1067">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7">
        <v>17</v>
      </c>
      <c r="B119" s="1067">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7">
        <v>18</v>
      </c>
      <c r="B120" s="1067">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7">
        <v>19</v>
      </c>
      <c r="B121" s="1067">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7">
        <v>20</v>
      </c>
      <c r="B122" s="1067">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7">
        <v>21</v>
      </c>
      <c r="B123" s="1067">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7">
        <v>22</v>
      </c>
      <c r="B124" s="1067">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7">
        <v>23</v>
      </c>
      <c r="B125" s="1067">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7">
        <v>24</v>
      </c>
      <c r="B126" s="1067">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7">
        <v>25</v>
      </c>
      <c r="B127" s="1067">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7">
        <v>26</v>
      </c>
      <c r="B128" s="1067">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7">
        <v>27</v>
      </c>
      <c r="B129" s="1067">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7">
        <v>28</v>
      </c>
      <c r="B130" s="1067">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7">
        <v>29</v>
      </c>
      <c r="B131" s="1067">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7">
        <v>30</v>
      </c>
      <c r="B132" s="1067">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3"/>
      <c r="AP135" s="434" t="s">
        <v>301</v>
      </c>
      <c r="AQ135" s="434"/>
      <c r="AR135" s="434"/>
      <c r="AS135" s="434"/>
      <c r="AT135" s="434"/>
      <c r="AU135" s="434"/>
      <c r="AV135" s="434"/>
      <c r="AW135" s="434"/>
      <c r="AX135" s="434"/>
    </row>
    <row r="136" spans="1:50" ht="26.25" customHeight="1" x14ac:dyDescent="0.15">
      <c r="A136" s="1067">
        <v>1</v>
      </c>
      <c r="B136" s="1067">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7">
        <v>2</v>
      </c>
      <c r="B137" s="1067">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7">
        <v>3</v>
      </c>
      <c r="B138" s="1067">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7">
        <v>4</v>
      </c>
      <c r="B139" s="1067">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7">
        <v>5</v>
      </c>
      <c r="B140" s="1067">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7">
        <v>6</v>
      </c>
      <c r="B141" s="1067">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7">
        <v>7</v>
      </c>
      <c r="B142" s="1067">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7">
        <v>8</v>
      </c>
      <c r="B143" s="1067">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7">
        <v>9</v>
      </c>
      <c r="B144" s="1067">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7">
        <v>10</v>
      </c>
      <c r="B145" s="1067">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7">
        <v>11</v>
      </c>
      <c r="B146" s="1067">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7">
        <v>12</v>
      </c>
      <c r="B147" s="1067">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7">
        <v>13</v>
      </c>
      <c r="B148" s="1067">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7">
        <v>14</v>
      </c>
      <c r="B149" s="1067">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7">
        <v>15</v>
      </c>
      <c r="B150" s="1067">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7">
        <v>16</v>
      </c>
      <c r="B151" s="1067">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7">
        <v>17</v>
      </c>
      <c r="B152" s="1067">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7">
        <v>18</v>
      </c>
      <c r="B153" s="1067">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7">
        <v>19</v>
      </c>
      <c r="B154" s="1067">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7">
        <v>20</v>
      </c>
      <c r="B155" s="1067">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7">
        <v>21</v>
      </c>
      <c r="B156" s="1067">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7">
        <v>22</v>
      </c>
      <c r="B157" s="1067">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7">
        <v>23</v>
      </c>
      <c r="B158" s="1067">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7">
        <v>24</v>
      </c>
      <c r="B159" s="1067">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7">
        <v>25</v>
      </c>
      <c r="B160" s="1067">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7">
        <v>26</v>
      </c>
      <c r="B161" s="1067">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7">
        <v>27</v>
      </c>
      <c r="B162" s="1067">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7">
        <v>28</v>
      </c>
      <c r="B163" s="1067">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7">
        <v>29</v>
      </c>
      <c r="B164" s="1067">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7">
        <v>30</v>
      </c>
      <c r="B165" s="1067">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3"/>
      <c r="AP168" s="434" t="s">
        <v>301</v>
      </c>
      <c r="AQ168" s="434"/>
      <c r="AR168" s="434"/>
      <c r="AS168" s="434"/>
      <c r="AT168" s="434"/>
      <c r="AU168" s="434"/>
      <c r="AV168" s="434"/>
      <c r="AW168" s="434"/>
      <c r="AX168" s="434"/>
    </row>
    <row r="169" spans="1:50" ht="26.25" customHeight="1" x14ac:dyDescent="0.15">
      <c r="A169" s="1067">
        <v>1</v>
      </c>
      <c r="B169" s="1067">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7">
        <v>2</v>
      </c>
      <c r="B170" s="1067">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7">
        <v>3</v>
      </c>
      <c r="B171" s="1067">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7">
        <v>4</v>
      </c>
      <c r="B172" s="1067">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7">
        <v>5</v>
      </c>
      <c r="B173" s="1067">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7">
        <v>6</v>
      </c>
      <c r="B174" s="1067">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7">
        <v>7</v>
      </c>
      <c r="B175" s="1067">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7">
        <v>8</v>
      </c>
      <c r="B176" s="1067">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7">
        <v>9</v>
      </c>
      <c r="B177" s="1067">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7">
        <v>10</v>
      </c>
      <c r="B178" s="1067">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7">
        <v>11</v>
      </c>
      <c r="B179" s="1067">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7">
        <v>12</v>
      </c>
      <c r="B180" s="1067">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7">
        <v>13</v>
      </c>
      <c r="B181" s="1067">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7">
        <v>14</v>
      </c>
      <c r="B182" s="1067">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7">
        <v>15</v>
      </c>
      <c r="B183" s="1067">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7">
        <v>16</v>
      </c>
      <c r="B184" s="1067">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7">
        <v>17</v>
      </c>
      <c r="B185" s="1067">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7">
        <v>18</v>
      </c>
      <c r="B186" s="1067">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7">
        <v>19</v>
      </c>
      <c r="B187" s="1067">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7">
        <v>20</v>
      </c>
      <c r="B188" s="1067">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7">
        <v>21</v>
      </c>
      <c r="B189" s="1067">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7">
        <v>22</v>
      </c>
      <c r="B190" s="1067">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7">
        <v>23</v>
      </c>
      <c r="B191" s="1067">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7">
        <v>24</v>
      </c>
      <c r="B192" s="1067">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7">
        <v>25</v>
      </c>
      <c r="B193" s="1067">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7">
        <v>26</v>
      </c>
      <c r="B194" s="1067">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7">
        <v>27</v>
      </c>
      <c r="B195" s="1067">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7">
        <v>28</v>
      </c>
      <c r="B196" s="1067">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7">
        <v>29</v>
      </c>
      <c r="B197" s="1067">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7">
        <v>30</v>
      </c>
      <c r="B198" s="1067">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3"/>
      <c r="AP201" s="434" t="s">
        <v>301</v>
      </c>
      <c r="AQ201" s="434"/>
      <c r="AR201" s="434"/>
      <c r="AS201" s="434"/>
      <c r="AT201" s="434"/>
      <c r="AU201" s="434"/>
      <c r="AV201" s="434"/>
      <c r="AW201" s="434"/>
      <c r="AX201" s="434"/>
    </row>
    <row r="202" spans="1:50" ht="26.25" customHeight="1" x14ac:dyDescent="0.15">
      <c r="A202" s="1067">
        <v>1</v>
      </c>
      <c r="B202" s="1067">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7">
        <v>2</v>
      </c>
      <c r="B203" s="1067">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7">
        <v>3</v>
      </c>
      <c r="B204" s="1067">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7">
        <v>4</v>
      </c>
      <c r="B205" s="1067">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7">
        <v>5</v>
      </c>
      <c r="B206" s="1067">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7">
        <v>6</v>
      </c>
      <c r="B207" s="1067">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7">
        <v>7</v>
      </c>
      <c r="B208" s="1067">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7">
        <v>8</v>
      </c>
      <c r="B209" s="1067">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7">
        <v>9</v>
      </c>
      <c r="B210" s="1067">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7">
        <v>10</v>
      </c>
      <c r="B211" s="1067">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7">
        <v>11</v>
      </c>
      <c r="B212" s="1067">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7">
        <v>12</v>
      </c>
      <c r="B213" s="1067">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7">
        <v>13</v>
      </c>
      <c r="B214" s="1067">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7">
        <v>14</v>
      </c>
      <c r="B215" s="1067">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7">
        <v>15</v>
      </c>
      <c r="B216" s="1067">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7">
        <v>16</v>
      </c>
      <c r="B217" s="1067">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7">
        <v>17</v>
      </c>
      <c r="B218" s="1067">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7">
        <v>18</v>
      </c>
      <c r="B219" s="1067">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7">
        <v>19</v>
      </c>
      <c r="B220" s="1067">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7">
        <v>20</v>
      </c>
      <c r="B221" s="1067">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7">
        <v>21</v>
      </c>
      <c r="B222" s="1067">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7">
        <v>22</v>
      </c>
      <c r="B223" s="1067">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7">
        <v>23</v>
      </c>
      <c r="B224" s="1067">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7">
        <v>24</v>
      </c>
      <c r="B225" s="1067">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7">
        <v>25</v>
      </c>
      <c r="B226" s="1067">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7">
        <v>26</v>
      </c>
      <c r="B227" s="1067">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7">
        <v>27</v>
      </c>
      <c r="B228" s="1067">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7">
        <v>28</v>
      </c>
      <c r="B229" s="1067">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7">
        <v>29</v>
      </c>
      <c r="B230" s="1067">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7">
        <v>30</v>
      </c>
      <c r="B231" s="1067">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3"/>
      <c r="AP234" s="434" t="s">
        <v>301</v>
      </c>
      <c r="AQ234" s="434"/>
      <c r="AR234" s="434"/>
      <c r="AS234" s="434"/>
      <c r="AT234" s="434"/>
      <c r="AU234" s="434"/>
      <c r="AV234" s="434"/>
      <c r="AW234" s="434"/>
      <c r="AX234" s="434"/>
    </row>
    <row r="235" spans="1:50" ht="26.25" customHeight="1" x14ac:dyDescent="0.15">
      <c r="A235" s="1067">
        <v>1</v>
      </c>
      <c r="B235" s="1067">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7">
        <v>2</v>
      </c>
      <c r="B236" s="1067">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7">
        <v>3</v>
      </c>
      <c r="B237" s="1067">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7">
        <v>4</v>
      </c>
      <c r="B238" s="1067">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7">
        <v>5</v>
      </c>
      <c r="B239" s="1067">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7">
        <v>6</v>
      </c>
      <c r="B240" s="1067">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7">
        <v>7</v>
      </c>
      <c r="B241" s="1067">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7">
        <v>8</v>
      </c>
      <c r="B242" s="1067">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7">
        <v>9</v>
      </c>
      <c r="B243" s="1067">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7">
        <v>10</v>
      </c>
      <c r="B244" s="1067">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7">
        <v>11</v>
      </c>
      <c r="B245" s="1067">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7">
        <v>12</v>
      </c>
      <c r="B246" s="1067">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7">
        <v>13</v>
      </c>
      <c r="B247" s="1067">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7">
        <v>14</v>
      </c>
      <c r="B248" s="1067">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7">
        <v>15</v>
      </c>
      <c r="B249" s="1067">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7">
        <v>16</v>
      </c>
      <c r="B250" s="1067">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7">
        <v>17</v>
      </c>
      <c r="B251" s="1067">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7">
        <v>18</v>
      </c>
      <c r="B252" s="1067">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7">
        <v>19</v>
      </c>
      <c r="B253" s="1067">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7">
        <v>20</v>
      </c>
      <c r="B254" s="1067">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7">
        <v>21</v>
      </c>
      <c r="B255" s="1067">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7">
        <v>22</v>
      </c>
      <c r="B256" s="1067">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7">
        <v>23</v>
      </c>
      <c r="B257" s="1067">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7">
        <v>24</v>
      </c>
      <c r="B258" s="1067">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7">
        <v>25</v>
      </c>
      <c r="B259" s="1067">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7">
        <v>26</v>
      </c>
      <c r="B260" s="1067">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7">
        <v>27</v>
      </c>
      <c r="B261" s="1067">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7">
        <v>28</v>
      </c>
      <c r="B262" s="1067">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7">
        <v>29</v>
      </c>
      <c r="B263" s="1067">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7">
        <v>30</v>
      </c>
      <c r="B264" s="1067">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3"/>
      <c r="AP267" s="434" t="s">
        <v>301</v>
      </c>
      <c r="AQ267" s="434"/>
      <c r="AR267" s="434"/>
      <c r="AS267" s="434"/>
      <c r="AT267" s="434"/>
      <c r="AU267" s="434"/>
      <c r="AV267" s="434"/>
      <c r="AW267" s="434"/>
      <c r="AX267" s="434"/>
    </row>
    <row r="268" spans="1:50" ht="26.25" customHeight="1" x14ac:dyDescent="0.15">
      <c r="A268" s="1067">
        <v>1</v>
      </c>
      <c r="B268" s="1067">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7">
        <v>2</v>
      </c>
      <c r="B269" s="1067">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7">
        <v>3</v>
      </c>
      <c r="B270" s="1067">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7">
        <v>4</v>
      </c>
      <c r="B271" s="1067">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7">
        <v>5</v>
      </c>
      <c r="B272" s="1067">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7">
        <v>6</v>
      </c>
      <c r="B273" s="1067">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7">
        <v>7</v>
      </c>
      <c r="B274" s="1067">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7">
        <v>8</v>
      </c>
      <c r="B275" s="1067">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7">
        <v>9</v>
      </c>
      <c r="B276" s="1067">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7">
        <v>10</v>
      </c>
      <c r="B277" s="1067">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7">
        <v>11</v>
      </c>
      <c r="B278" s="1067">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7">
        <v>12</v>
      </c>
      <c r="B279" s="1067">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7">
        <v>13</v>
      </c>
      <c r="B280" s="1067">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7">
        <v>14</v>
      </c>
      <c r="B281" s="1067">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7">
        <v>15</v>
      </c>
      <c r="B282" s="1067">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7">
        <v>16</v>
      </c>
      <c r="B283" s="1067">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7">
        <v>17</v>
      </c>
      <c r="B284" s="1067">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7">
        <v>18</v>
      </c>
      <c r="B285" s="1067">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7">
        <v>19</v>
      </c>
      <c r="B286" s="1067">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7">
        <v>20</v>
      </c>
      <c r="B287" s="1067">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7">
        <v>21</v>
      </c>
      <c r="B288" s="1067">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7">
        <v>22</v>
      </c>
      <c r="B289" s="1067">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7">
        <v>23</v>
      </c>
      <c r="B290" s="1067">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7">
        <v>24</v>
      </c>
      <c r="B291" s="1067">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7">
        <v>25</v>
      </c>
      <c r="B292" s="1067">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7">
        <v>26</v>
      </c>
      <c r="B293" s="1067">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7">
        <v>27</v>
      </c>
      <c r="B294" s="1067">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7">
        <v>28</v>
      </c>
      <c r="B295" s="1067">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7">
        <v>29</v>
      </c>
      <c r="B296" s="1067">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7">
        <v>30</v>
      </c>
      <c r="B297" s="1067">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3"/>
      <c r="AP300" s="434" t="s">
        <v>301</v>
      </c>
      <c r="AQ300" s="434"/>
      <c r="AR300" s="434"/>
      <c r="AS300" s="434"/>
      <c r="AT300" s="434"/>
      <c r="AU300" s="434"/>
      <c r="AV300" s="434"/>
      <c r="AW300" s="434"/>
      <c r="AX300" s="434"/>
    </row>
    <row r="301" spans="1:50" ht="26.25" customHeight="1" x14ac:dyDescent="0.15">
      <c r="A301" s="1067">
        <v>1</v>
      </c>
      <c r="B301" s="1067">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7">
        <v>2</v>
      </c>
      <c r="B302" s="1067">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7">
        <v>3</v>
      </c>
      <c r="B303" s="1067">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7">
        <v>4</v>
      </c>
      <c r="B304" s="1067">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7">
        <v>5</v>
      </c>
      <c r="B305" s="1067">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7">
        <v>6</v>
      </c>
      <c r="B306" s="1067">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7">
        <v>7</v>
      </c>
      <c r="B307" s="1067">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7">
        <v>8</v>
      </c>
      <c r="B308" s="1067">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7">
        <v>9</v>
      </c>
      <c r="B309" s="1067">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7">
        <v>10</v>
      </c>
      <c r="B310" s="1067">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7">
        <v>11</v>
      </c>
      <c r="B311" s="1067">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7">
        <v>12</v>
      </c>
      <c r="B312" s="1067">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7">
        <v>13</v>
      </c>
      <c r="B313" s="1067">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7">
        <v>14</v>
      </c>
      <c r="B314" s="1067">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7">
        <v>15</v>
      </c>
      <c r="B315" s="1067">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7">
        <v>16</v>
      </c>
      <c r="B316" s="1067">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7">
        <v>17</v>
      </c>
      <c r="B317" s="1067">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7">
        <v>18</v>
      </c>
      <c r="B318" s="1067">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7">
        <v>19</v>
      </c>
      <c r="B319" s="1067">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7">
        <v>20</v>
      </c>
      <c r="B320" s="1067">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7">
        <v>21</v>
      </c>
      <c r="B321" s="1067">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7">
        <v>22</v>
      </c>
      <c r="B322" s="1067">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7">
        <v>23</v>
      </c>
      <c r="B323" s="1067">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7">
        <v>24</v>
      </c>
      <c r="B324" s="1067">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7">
        <v>25</v>
      </c>
      <c r="B325" s="1067">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7">
        <v>26</v>
      </c>
      <c r="B326" s="1067">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7">
        <v>27</v>
      </c>
      <c r="B327" s="1067">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7">
        <v>28</v>
      </c>
      <c r="B328" s="1067">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7">
        <v>29</v>
      </c>
      <c r="B329" s="1067">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7">
        <v>30</v>
      </c>
      <c r="B330" s="1067">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3"/>
      <c r="AP333" s="434" t="s">
        <v>301</v>
      </c>
      <c r="AQ333" s="434"/>
      <c r="AR333" s="434"/>
      <c r="AS333" s="434"/>
      <c r="AT333" s="434"/>
      <c r="AU333" s="434"/>
      <c r="AV333" s="434"/>
      <c r="AW333" s="434"/>
      <c r="AX333" s="434"/>
    </row>
    <row r="334" spans="1:50" ht="26.25" customHeight="1" x14ac:dyDescent="0.15">
      <c r="A334" s="1067">
        <v>1</v>
      </c>
      <c r="B334" s="1067">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7">
        <v>2</v>
      </c>
      <c r="B335" s="1067">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7">
        <v>3</v>
      </c>
      <c r="B336" s="1067">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7">
        <v>4</v>
      </c>
      <c r="B337" s="1067">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7">
        <v>5</v>
      </c>
      <c r="B338" s="1067">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7">
        <v>6</v>
      </c>
      <c r="B339" s="1067">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7">
        <v>7</v>
      </c>
      <c r="B340" s="1067">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7">
        <v>8</v>
      </c>
      <c r="B341" s="1067">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7">
        <v>9</v>
      </c>
      <c r="B342" s="1067">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7">
        <v>10</v>
      </c>
      <c r="B343" s="1067">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7">
        <v>11</v>
      </c>
      <c r="B344" s="1067">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7">
        <v>12</v>
      </c>
      <c r="B345" s="1067">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7">
        <v>13</v>
      </c>
      <c r="B346" s="1067">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7">
        <v>14</v>
      </c>
      <c r="B347" s="1067">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7">
        <v>15</v>
      </c>
      <c r="B348" s="1067">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7">
        <v>16</v>
      </c>
      <c r="B349" s="1067">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7">
        <v>17</v>
      </c>
      <c r="B350" s="1067">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7">
        <v>18</v>
      </c>
      <c r="B351" s="1067">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7">
        <v>19</v>
      </c>
      <c r="B352" s="1067">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7">
        <v>20</v>
      </c>
      <c r="B353" s="1067">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7">
        <v>21</v>
      </c>
      <c r="B354" s="1067">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7">
        <v>22</v>
      </c>
      <c r="B355" s="1067">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7">
        <v>23</v>
      </c>
      <c r="B356" s="1067">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7">
        <v>24</v>
      </c>
      <c r="B357" s="1067">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7">
        <v>25</v>
      </c>
      <c r="B358" s="1067">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7">
        <v>26</v>
      </c>
      <c r="B359" s="1067">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7">
        <v>27</v>
      </c>
      <c r="B360" s="1067">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7">
        <v>28</v>
      </c>
      <c r="B361" s="1067">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7">
        <v>29</v>
      </c>
      <c r="B362" s="1067">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7">
        <v>30</v>
      </c>
      <c r="B363" s="1067">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3"/>
      <c r="AP366" s="434" t="s">
        <v>301</v>
      </c>
      <c r="AQ366" s="434"/>
      <c r="AR366" s="434"/>
      <c r="AS366" s="434"/>
      <c r="AT366" s="434"/>
      <c r="AU366" s="434"/>
      <c r="AV366" s="434"/>
      <c r="AW366" s="434"/>
      <c r="AX366" s="434"/>
    </row>
    <row r="367" spans="1:50" ht="26.25" customHeight="1" x14ac:dyDescent="0.15">
      <c r="A367" s="1067">
        <v>1</v>
      </c>
      <c r="B367" s="1067">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7">
        <v>2</v>
      </c>
      <c r="B368" s="1067">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7">
        <v>3</v>
      </c>
      <c r="B369" s="1067">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7">
        <v>4</v>
      </c>
      <c r="B370" s="1067">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7">
        <v>5</v>
      </c>
      <c r="B371" s="1067">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7">
        <v>6</v>
      </c>
      <c r="B372" s="1067">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7">
        <v>7</v>
      </c>
      <c r="B373" s="1067">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7">
        <v>8</v>
      </c>
      <c r="B374" s="1067">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7">
        <v>9</v>
      </c>
      <c r="B375" s="1067">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7">
        <v>10</v>
      </c>
      <c r="B376" s="1067">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7">
        <v>11</v>
      </c>
      <c r="B377" s="1067">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7">
        <v>12</v>
      </c>
      <c r="B378" s="1067">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7">
        <v>13</v>
      </c>
      <c r="B379" s="1067">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7">
        <v>14</v>
      </c>
      <c r="B380" s="1067">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7">
        <v>15</v>
      </c>
      <c r="B381" s="1067">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7">
        <v>16</v>
      </c>
      <c r="B382" s="1067">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7">
        <v>17</v>
      </c>
      <c r="B383" s="1067">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7">
        <v>18</v>
      </c>
      <c r="B384" s="1067">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7">
        <v>19</v>
      </c>
      <c r="B385" s="1067">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7">
        <v>20</v>
      </c>
      <c r="B386" s="1067">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7">
        <v>21</v>
      </c>
      <c r="B387" s="1067">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7">
        <v>22</v>
      </c>
      <c r="B388" s="1067">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7">
        <v>23</v>
      </c>
      <c r="B389" s="1067">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7">
        <v>24</v>
      </c>
      <c r="B390" s="1067">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7">
        <v>25</v>
      </c>
      <c r="B391" s="1067">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7">
        <v>26</v>
      </c>
      <c r="B392" s="1067">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7">
        <v>27</v>
      </c>
      <c r="B393" s="1067">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7">
        <v>28</v>
      </c>
      <c r="B394" s="1067">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7">
        <v>29</v>
      </c>
      <c r="B395" s="1067">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7">
        <v>30</v>
      </c>
      <c r="B396" s="1067">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3"/>
      <c r="AP399" s="434" t="s">
        <v>301</v>
      </c>
      <c r="AQ399" s="434"/>
      <c r="AR399" s="434"/>
      <c r="AS399" s="434"/>
      <c r="AT399" s="434"/>
      <c r="AU399" s="434"/>
      <c r="AV399" s="434"/>
      <c r="AW399" s="434"/>
      <c r="AX399" s="434"/>
    </row>
    <row r="400" spans="1:50" ht="26.25" customHeight="1" x14ac:dyDescent="0.15">
      <c r="A400" s="1067">
        <v>1</v>
      </c>
      <c r="B400" s="1067">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7">
        <v>2</v>
      </c>
      <c r="B401" s="1067">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7">
        <v>3</v>
      </c>
      <c r="B402" s="1067">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7">
        <v>4</v>
      </c>
      <c r="B403" s="1067">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7">
        <v>5</v>
      </c>
      <c r="B404" s="1067">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7">
        <v>6</v>
      </c>
      <c r="B405" s="1067">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7">
        <v>7</v>
      </c>
      <c r="B406" s="1067">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7">
        <v>8</v>
      </c>
      <c r="B407" s="1067">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7">
        <v>9</v>
      </c>
      <c r="B408" s="1067">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7">
        <v>10</v>
      </c>
      <c r="B409" s="1067">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7">
        <v>11</v>
      </c>
      <c r="B410" s="1067">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7">
        <v>12</v>
      </c>
      <c r="B411" s="1067">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7">
        <v>13</v>
      </c>
      <c r="B412" s="1067">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7">
        <v>14</v>
      </c>
      <c r="B413" s="1067">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7">
        <v>15</v>
      </c>
      <c r="B414" s="1067">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7">
        <v>16</v>
      </c>
      <c r="B415" s="1067">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7">
        <v>17</v>
      </c>
      <c r="B416" s="1067">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7">
        <v>18</v>
      </c>
      <c r="B417" s="1067">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7">
        <v>19</v>
      </c>
      <c r="B418" s="1067">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7">
        <v>20</v>
      </c>
      <c r="B419" s="1067">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7">
        <v>21</v>
      </c>
      <c r="B420" s="1067">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7">
        <v>22</v>
      </c>
      <c r="B421" s="1067">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7">
        <v>23</v>
      </c>
      <c r="B422" s="1067">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7">
        <v>24</v>
      </c>
      <c r="B423" s="1067">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7">
        <v>25</v>
      </c>
      <c r="B424" s="1067">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7">
        <v>26</v>
      </c>
      <c r="B425" s="1067">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7">
        <v>27</v>
      </c>
      <c r="B426" s="1067">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7">
        <v>28</v>
      </c>
      <c r="B427" s="1067">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7">
        <v>29</v>
      </c>
      <c r="B428" s="1067">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7">
        <v>30</v>
      </c>
      <c r="B429" s="1067">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3"/>
      <c r="AP432" s="434" t="s">
        <v>301</v>
      </c>
      <c r="AQ432" s="434"/>
      <c r="AR432" s="434"/>
      <c r="AS432" s="434"/>
      <c r="AT432" s="434"/>
      <c r="AU432" s="434"/>
      <c r="AV432" s="434"/>
      <c r="AW432" s="434"/>
      <c r="AX432" s="434"/>
    </row>
    <row r="433" spans="1:50" ht="26.25" customHeight="1" x14ac:dyDescent="0.15">
      <c r="A433" s="1067">
        <v>1</v>
      </c>
      <c r="B433" s="1067">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7">
        <v>2</v>
      </c>
      <c r="B434" s="1067">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7">
        <v>3</v>
      </c>
      <c r="B435" s="1067">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7">
        <v>4</v>
      </c>
      <c r="B436" s="1067">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7">
        <v>5</v>
      </c>
      <c r="B437" s="1067">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7">
        <v>6</v>
      </c>
      <c r="B438" s="1067">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7">
        <v>7</v>
      </c>
      <c r="B439" s="1067">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7">
        <v>8</v>
      </c>
      <c r="B440" s="1067">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7">
        <v>9</v>
      </c>
      <c r="B441" s="1067">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7">
        <v>10</v>
      </c>
      <c r="B442" s="1067">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7">
        <v>11</v>
      </c>
      <c r="B443" s="1067">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7">
        <v>12</v>
      </c>
      <c r="B444" s="1067">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7">
        <v>13</v>
      </c>
      <c r="B445" s="1067">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7">
        <v>14</v>
      </c>
      <c r="B446" s="1067">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7">
        <v>15</v>
      </c>
      <c r="B447" s="1067">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7">
        <v>16</v>
      </c>
      <c r="B448" s="1067">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7">
        <v>17</v>
      </c>
      <c r="B449" s="1067">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7">
        <v>18</v>
      </c>
      <c r="B450" s="1067">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7">
        <v>19</v>
      </c>
      <c r="B451" s="1067">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7">
        <v>20</v>
      </c>
      <c r="B452" s="1067">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7">
        <v>21</v>
      </c>
      <c r="B453" s="1067">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7">
        <v>22</v>
      </c>
      <c r="B454" s="1067">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7">
        <v>23</v>
      </c>
      <c r="B455" s="1067">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7">
        <v>24</v>
      </c>
      <c r="B456" s="1067">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7">
        <v>25</v>
      </c>
      <c r="B457" s="1067">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7">
        <v>26</v>
      </c>
      <c r="B458" s="1067">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7">
        <v>27</v>
      </c>
      <c r="B459" s="1067">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7">
        <v>28</v>
      </c>
      <c r="B460" s="1067">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7">
        <v>29</v>
      </c>
      <c r="B461" s="1067">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7">
        <v>30</v>
      </c>
      <c r="B462" s="1067">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3"/>
      <c r="AP465" s="434" t="s">
        <v>301</v>
      </c>
      <c r="AQ465" s="434"/>
      <c r="AR465" s="434"/>
      <c r="AS465" s="434"/>
      <c r="AT465" s="434"/>
      <c r="AU465" s="434"/>
      <c r="AV465" s="434"/>
      <c r="AW465" s="434"/>
      <c r="AX465" s="434"/>
    </row>
    <row r="466" spans="1:50" ht="26.25" customHeight="1" x14ac:dyDescent="0.15">
      <c r="A466" s="1067">
        <v>1</v>
      </c>
      <c r="B466" s="1067">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7">
        <v>2</v>
      </c>
      <c r="B467" s="1067">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7">
        <v>3</v>
      </c>
      <c r="B468" s="1067">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7">
        <v>4</v>
      </c>
      <c r="B469" s="1067">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7">
        <v>5</v>
      </c>
      <c r="B470" s="1067">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7">
        <v>6</v>
      </c>
      <c r="B471" s="1067">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7">
        <v>7</v>
      </c>
      <c r="B472" s="1067">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7">
        <v>8</v>
      </c>
      <c r="B473" s="1067">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7">
        <v>9</v>
      </c>
      <c r="B474" s="1067">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7">
        <v>10</v>
      </c>
      <c r="B475" s="1067">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7">
        <v>11</v>
      </c>
      <c r="B476" s="1067">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7">
        <v>12</v>
      </c>
      <c r="B477" s="1067">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7">
        <v>13</v>
      </c>
      <c r="B478" s="1067">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7">
        <v>14</v>
      </c>
      <c r="B479" s="1067">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7">
        <v>15</v>
      </c>
      <c r="B480" s="1067">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7">
        <v>16</v>
      </c>
      <c r="B481" s="1067">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7">
        <v>17</v>
      </c>
      <c r="B482" s="1067">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7">
        <v>18</v>
      </c>
      <c r="B483" s="1067">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7">
        <v>19</v>
      </c>
      <c r="B484" s="1067">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7">
        <v>20</v>
      </c>
      <c r="B485" s="1067">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7">
        <v>21</v>
      </c>
      <c r="B486" s="1067">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7">
        <v>22</v>
      </c>
      <c r="B487" s="1067">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7">
        <v>23</v>
      </c>
      <c r="B488" s="1067">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7">
        <v>24</v>
      </c>
      <c r="B489" s="1067">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7">
        <v>25</v>
      </c>
      <c r="B490" s="1067">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7">
        <v>26</v>
      </c>
      <c r="B491" s="1067">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7">
        <v>27</v>
      </c>
      <c r="B492" s="1067">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7">
        <v>28</v>
      </c>
      <c r="B493" s="1067">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7">
        <v>29</v>
      </c>
      <c r="B494" s="1067">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7">
        <v>30</v>
      </c>
      <c r="B495" s="1067">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3"/>
      <c r="AP498" s="434" t="s">
        <v>301</v>
      </c>
      <c r="AQ498" s="434"/>
      <c r="AR498" s="434"/>
      <c r="AS498" s="434"/>
      <c r="AT498" s="434"/>
      <c r="AU498" s="434"/>
      <c r="AV498" s="434"/>
      <c r="AW498" s="434"/>
      <c r="AX498" s="434"/>
    </row>
    <row r="499" spans="1:50" ht="26.25" customHeight="1" x14ac:dyDescent="0.15">
      <c r="A499" s="1067">
        <v>1</v>
      </c>
      <c r="B499" s="1067">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7">
        <v>2</v>
      </c>
      <c r="B500" s="1067">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7">
        <v>3</v>
      </c>
      <c r="B501" s="1067">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7">
        <v>4</v>
      </c>
      <c r="B502" s="1067">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7">
        <v>5</v>
      </c>
      <c r="B503" s="1067">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7">
        <v>6</v>
      </c>
      <c r="B504" s="1067">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7">
        <v>7</v>
      </c>
      <c r="B505" s="1067">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7">
        <v>8</v>
      </c>
      <c r="B506" s="1067">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7">
        <v>9</v>
      </c>
      <c r="B507" s="1067">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7">
        <v>10</v>
      </c>
      <c r="B508" s="1067">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7">
        <v>11</v>
      </c>
      <c r="B509" s="1067">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7">
        <v>12</v>
      </c>
      <c r="B510" s="1067">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7">
        <v>13</v>
      </c>
      <c r="B511" s="1067">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7">
        <v>14</v>
      </c>
      <c r="B512" s="1067">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7">
        <v>15</v>
      </c>
      <c r="B513" s="1067">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7">
        <v>16</v>
      </c>
      <c r="B514" s="1067">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7">
        <v>17</v>
      </c>
      <c r="B515" s="1067">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7">
        <v>18</v>
      </c>
      <c r="B516" s="1067">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7">
        <v>19</v>
      </c>
      <c r="B517" s="1067">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7">
        <v>20</v>
      </c>
      <c r="B518" s="1067">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7">
        <v>21</v>
      </c>
      <c r="B519" s="1067">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7">
        <v>22</v>
      </c>
      <c r="B520" s="1067">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7">
        <v>23</v>
      </c>
      <c r="B521" s="1067">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7">
        <v>24</v>
      </c>
      <c r="B522" s="1067">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7">
        <v>25</v>
      </c>
      <c r="B523" s="1067">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7">
        <v>26</v>
      </c>
      <c r="B524" s="1067">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7">
        <v>27</v>
      </c>
      <c r="B525" s="1067">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7">
        <v>28</v>
      </c>
      <c r="B526" s="1067">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7">
        <v>29</v>
      </c>
      <c r="B527" s="1067">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7">
        <v>30</v>
      </c>
      <c r="B528" s="1067">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3"/>
      <c r="AP531" s="434" t="s">
        <v>301</v>
      </c>
      <c r="AQ531" s="434"/>
      <c r="AR531" s="434"/>
      <c r="AS531" s="434"/>
      <c r="AT531" s="434"/>
      <c r="AU531" s="434"/>
      <c r="AV531" s="434"/>
      <c r="AW531" s="434"/>
      <c r="AX531" s="434"/>
    </row>
    <row r="532" spans="1:50" ht="26.25" customHeight="1" x14ac:dyDescent="0.15">
      <c r="A532" s="1067">
        <v>1</v>
      </c>
      <c r="B532" s="1067">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7">
        <v>2</v>
      </c>
      <c r="B533" s="1067">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7">
        <v>3</v>
      </c>
      <c r="B534" s="1067">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7">
        <v>4</v>
      </c>
      <c r="B535" s="1067">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7">
        <v>5</v>
      </c>
      <c r="B536" s="1067">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7">
        <v>6</v>
      </c>
      <c r="B537" s="1067">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7">
        <v>7</v>
      </c>
      <c r="B538" s="1067">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7">
        <v>8</v>
      </c>
      <c r="B539" s="1067">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7">
        <v>9</v>
      </c>
      <c r="B540" s="1067">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7">
        <v>10</v>
      </c>
      <c r="B541" s="1067">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7">
        <v>11</v>
      </c>
      <c r="B542" s="1067">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7">
        <v>12</v>
      </c>
      <c r="B543" s="1067">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7">
        <v>13</v>
      </c>
      <c r="B544" s="1067">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7">
        <v>14</v>
      </c>
      <c r="B545" s="1067">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7">
        <v>15</v>
      </c>
      <c r="B546" s="1067">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7">
        <v>16</v>
      </c>
      <c r="B547" s="1067">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7">
        <v>17</v>
      </c>
      <c r="B548" s="1067">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7">
        <v>18</v>
      </c>
      <c r="B549" s="1067">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7">
        <v>19</v>
      </c>
      <c r="B550" s="1067">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7">
        <v>20</v>
      </c>
      <c r="B551" s="1067">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7">
        <v>21</v>
      </c>
      <c r="B552" s="1067">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7">
        <v>22</v>
      </c>
      <c r="B553" s="1067">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7">
        <v>23</v>
      </c>
      <c r="B554" s="1067">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7">
        <v>24</v>
      </c>
      <c r="B555" s="1067">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7">
        <v>25</v>
      </c>
      <c r="B556" s="1067">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7">
        <v>26</v>
      </c>
      <c r="B557" s="1067">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7">
        <v>27</v>
      </c>
      <c r="B558" s="1067">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7">
        <v>28</v>
      </c>
      <c r="B559" s="1067">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7">
        <v>29</v>
      </c>
      <c r="B560" s="1067">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7">
        <v>30</v>
      </c>
      <c r="B561" s="1067">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3"/>
      <c r="AP564" s="434" t="s">
        <v>301</v>
      </c>
      <c r="AQ564" s="434"/>
      <c r="AR564" s="434"/>
      <c r="AS564" s="434"/>
      <c r="AT564" s="434"/>
      <c r="AU564" s="434"/>
      <c r="AV564" s="434"/>
      <c r="AW564" s="434"/>
      <c r="AX564" s="434"/>
    </row>
    <row r="565" spans="1:50" ht="26.25" customHeight="1" x14ac:dyDescent="0.15">
      <c r="A565" s="1067">
        <v>1</v>
      </c>
      <c r="B565" s="1067">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7">
        <v>2</v>
      </c>
      <c r="B566" s="1067">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7">
        <v>3</v>
      </c>
      <c r="B567" s="1067">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7">
        <v>4</v>
      </c>
      <c r="B568" s="1067">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7">
        <v>5</v>
      </c>
      <c r="B569" s="1067">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7">
        <v>6</v>
      </c>
      <c r="B570" s="1067">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7">
        <v>7</v>
      </c>
      <c r="B571" s="1067">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7">
        <v>8</v>
      </c>
      <c r="B572" s="1067">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7">
        <v>9</v>
      </c>
      <c r="B573" s="1067">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7">
        <v>10</v>
      </c>
      <c r="B574" s="1067">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7">
        <v>11</v>
      </c>
      <c r="B575" s="1067">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7">
        <v>12</v>
      </c>
      <c r="B576" s="1067">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7">
        <v>13</v>
      </c>
      <c r="B577" s="1067">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7">
        <v>14</v>
      </c>
      <c r="B578" s="1067">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7">
        <v>15</v>
      </c>
      <c r="B579" s="1067">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7">
        <v>16</v>
      </c>
      <c r="B580" s="1067">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7">
        <v>17</v>
      </c>
      <c r="B581" s="1067">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7">
        <v>18</v>
      </c>
      <c r="B582" s="1067">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7">
        <v>19</v>
      </c>
      <c r="B583" s="1067">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7">
        <v>20</v>
      </c>
      <c r="B584" s="1067">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7">
        <v>21</v>
      </c>
      <c r="B585" s="1067">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7">
        <v>22</v>
      </c>
      <c r="B586" s="1067">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7">
        <v>23</v>
      </c>
      <c r="B587" s="1067">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7">
        <v>24</v>
      </c>
      <c r="B588" s="1067">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7">
        <v>25</v>
      </c>
      <c r="B589" s="1067">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7">
        <v>26</v>
      </c>
      <c r="B590" s="1067">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7">
        <v>27</v>
      </c>
      <c r="B591" s="1067">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7">
        <v>28</v>
      </c>
      <c r="B592" s="1067">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7">
        <v>29</v>
      </c>
      <c r="B593" s="1067">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7">
        <v>30</v>
      </c>
      <c r="B594" s="1067">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3"/>
      <c r="AP597" s="434" t="s">
        <v>301</v>
      </c>
      <c r="AQ597" s="434"/>
      <c r="AR597" s="434"/>
      <c r="AS597" s="434"/>
      <c r="AT597" s="434"/>
      <c r="AU597" s="434"/>
      <c r="AV597" s="434"/>
      <c r="AW597" s="434"/>
      <c r="AX597" s="434"/>
    </row>
    <row r="598" spans="1:50" ht="26.25" customHeight="1" x14ac:dyDescent="0.15">
      <c r="A598" s="1067">
        <v>1</v>
      </c>
      <c r="B598" s="1067">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7">
        <v>2</v>
      </c>
      <c r="B599" s="1067">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7">
        <v>3</v>
      </c>
      <c r="B600" s="1067">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7">
        <v>4</v>
      </c>
      <c r="B601" s="1067">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7">
        <v>5</v>
      </c>
      <c r="B602" s="1067">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7">
        <v>6</v>
      </c>
      <c r="B603" s="1067">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7">
        <v>7</v>
      </c>
      <c r="B604" s="1067">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7">
        <v>8</v>
      </c>
      <c r="B605" s="1067">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7">
        <v>9</v>
      </c>
      <c r="B606" s="1067">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7">
        <v>10</v>
      </c>
      <c r="B607" s="1067">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7">
        <v>11</v>
      </c>
      <c r="B608" s="1067">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7">
        <v>12</v>
      </c>
      <c r="B609" s="1067">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7">
        <v>13</v>
      </c>
      <c r="B610" s="1067">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7">
        <v>14</v>
      </c>
      <c r="B611" s="1067">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7">
        <v>15</v>
      </c>
      <c r="B612" s="1067">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7">
        <v>16</v>
      </c>
      <c r="B613" s="1067">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7">
        <v>17</v>
      </c>
      <c r="B614" s="1067">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7">
        <v>18</v>
      </c>
      <c r="B615" s="1067">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7">
        <v>19</v>
      </c>
      <c r="B616" s="1067">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7">
        <v>20</v>
      </c>
      <c r="B617" s="1067">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7">
        <v>21</v>
      </c>
      <c r="B618" s="1067">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7">
        <v>22</v>
      </c>
      <c r="B619" s="1067">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7">
        <v>23</v>
      </c>
      <c r="B620" s="1067">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7">
        <v>24</v>
      </c>
      <c r="B621" s="1067">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7">
        <v>25</v>
      </c>
      <c r="B622" s="1067">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7">
        <v>26</v>
      </c>
      <c r="B623" s="1067">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7">
        <v>27</v>
      </c>
      <c r="B624" s="1067">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7">
        <v>28</v>
      </c>
      <c r="B625" s="1067">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7">
        <v>29</v>
      </c>
      <c r="B626" s="1067">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7">
        <v>30</v>
      </c>
      <c r="B627" s="1067">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3"/>
      <c r="AP630" s="434" t="s">
        <v>301</v>
      </c>
      <c r="AQ630" s="434"/>
      <c r="AR630" s="434"/>
      <c r="AS630" s="434"/>
      <c r="AT630" s="434"/>
      <c r="AU630" s="434"/>
      <c r="AV630" s="434"/>
      <c r="AW630" s="434"/>
      <c r="AX630" s="434"/>
    </row>
    <row r="631" spans="1:50" ht="26.25" customHeight="1" x14ac:dyDescent="0.15">
      <c r="A631" s="1067">
        <v>1</v>
      </c>
      <c r="B631" s="1067">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7">
        <v>2</v>
      </c>
      <c r="B632" s="1067">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7">
        <v>3</v>
      </c>
      <c r="B633" s="1067">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7">
        <v>4</v>
      </c>
      <c r="B634" s="1067">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7">
        <v>5</v>
      </c>
      <c r="B635" s="1067">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7">
        <v>6</v>
      </c>
      <c r="B636" s="1067">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7">
        <v>7</v>
      </c>
      <c r="B637" s="1067">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7">
        <v>8</v>
      </c>
      <c r="B638" s="1067">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7">
        <v>9</v>
      </c>
      <c r="B639" s="1067">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7">
        <v>10</v>
      </c>
      <c r="B640" s="1067">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7">
        <v>11</v>
      </c>
      <c r="B641" s="1067">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7">
        <v>12</v>
      </c>
      <c r="B642" s="1067">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7">
        <v>13</v>
      </c>
      <c r="B643" s="1067">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7">
        <v>14</v>
      </c>
      <c r="B644" s="1067">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7">
        <v>15</v>
      </c>
      <c r="B645" s="1067">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7">
        <v>16</v>
      </c>
      <c r="B646" s="1067">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7">
        <v>17</v>
      </c>
      <c r="B647" s="1067">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7">
        <v>18</v>
      </c>
      <c r="B648" s="1067">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7">
        <v>19</v>
      </c>
      <c r="B649" s="1067">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7">
        <v>20</v>
      </c>
      <c r="B650" s="1067">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7">
        <v>21</v>
      </c>
      <c r="B651" s="1067">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7">
        <v>22</v>
      </c>
      <c r="B652" s="1067">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7">
        <v>23</v>
      </c>
      <c r="B653" s="1067">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7">
        <v>24</v>
      </c>
      <c r="B654" s="1067">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7">
        <v>25</v>
      </c>
      <c r="B655" s="1067">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7">
        <v>26</v>
      </c>
      <c r="B656" s="1067">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7">
        <v>27</v>
      </c>
      <c r="B657" s="1067">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7">
        <v>28</v>
      </c>
      <c r="B658" s="1067">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7">
        <v>29</v>
      </c>
      <c r="B659" s="1067">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7">
        <v>30</v>
      </c>
      <c r="B660" s="1067">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3"/>
      <c r="AP663" s="434" t="s">
        <v>301</v>
      </c>
      <c r="AQ663" s="434"/>
      <c r="AR663" s="434"/>
      <c r="AS663" s="434"/>
      <c r="AT663" s="434"/>
      <c r="AU663" s="434"/>
      <c r="AV663" s="434"/>
      <c r="AW663" s="434"/>
      <c r="AX663" s="434"/>
    </row>
    <row r="664" spans="1:50" ht="26.25" customHeight="1" x14ac:dyDescent="0.15">
      <c r="A664" s="1067">
        <v>1</v>
      </c>
      <c r="B664" s="1067">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7">
        <v>2</v>
      </c>
      <c r="B665" s="1067">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7">
        <v>3</v>
      </c>
      <c r="B666" s="1067">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7">
        <v>4</v>
      </c>
      <c r="B667" s="1067">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7">
        <v>5</v>
      </c>
      <c r="B668" s="1067">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7">
        <v>6</v>
      </c>
      <c r="B669" s="1067">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7">
        <v>7</v>
      </c>
      <c r="B670" s="1067">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7">
        <v>8</v>
      </c>
      <c r="B671" s="1067">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7">
        <v>9</v>
      </c>
      <c r="B672" s="1067">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7">
        <v>10</v>
      </c>
      <c r="B673" s="1067">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7">
        <v>11</v>
      </c>
      <c r="B674" s="1067">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7">
        <v>12</v>
      </c>
      <c r="B675" s="1067">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7">
        <v>13</v>
      </c>
      <c r="B676" s="1067">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7">
        <v>14</v>
      </c>
      <c r="B677" s="1067">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7">
        <v>15</v>
      </c>
      <c r="B678" s="1067">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7">
        <v>16</v>
      </c>
      <c r="B679" s="1067">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7">
        <v>17</v>
      </c>
      <c r="B680" s="1067">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7">
        <v>18</v>
      </c>
      <c r="B681" s="1067">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7">
        <v>19</v>
      </c>
      <c r="B682" s="1067">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7">
        <v>20</v>
      </c>
      <c r="B683" s="1067">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7">
        <v>21</v>
      </c>
      <c r="B684" s="1067">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7">
        <v>22</v>
      </c>
      <c r="B685" s="1067">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7">
        <v>23</v>
      </c>
      <c r="B686" s="1067">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7">
        <v>24</v>
      </c>
      <c r="B687" s="1067">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7">
        <v>25</v>
      </c>
      <c r="B688" s="1067">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7">
        <v>26</v>
      </c>
      <c r="B689" s="1067">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7">
        <v>27</v>
      </c>
      <c r="B690" s="1067">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7">
        <v>28</v>
      </c>
      <c r="B691" s="1067">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7">
        <v>29</v>
      </c>
      <c r="B692" s="1067">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7">
        <v>30</v>
      </c>
      <c r="B693" s="1067">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3"/>
      <c r="AP696" s="434" t="s">
        <v>301</v>
      </c>
      <c r="AQ696" s="434"/>
      <c r="AR696" s="434"/>
      <c r="AS696" s="434"/>
      <c r="AT696" s="434"/>
      <c r="AU696" s="434"/>
      <c r="AV696" s="434"/>
      <c r="AW696" s="434"/>
      <c r="AX696" s="434"/>
    </row>
    <row r="697" spans="1:50" ht="26.25" customHeight="1" x14ac:dyDescent="0.15">
      <c r="A697" s="1067">
        <v>1</v>
      </c>
      <c r="B697" s="1067">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7">
        <v>2</v>
      </c>
      <c r="B698" s="1067">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7">
        <v>3</v>
      </c>
      <c r="B699" s="1067">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7">
        <v>4</v>
      </c>
      <c r="B700" s="1067">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7">
        <v>5</v>
      </c>
      <c r="B701" s="1067">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7">
        <v>6</v>
      </c>
      <c r="B702" s="1067">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7">
        <v>7</v>
      </c>
      <c r="B703" s="1067">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7">
        <v>8</v>
      </c>
      <c r="B704" s="1067">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7">
        <v>9</v>
      </c>
      <c r="B705" s="1067">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7">
        <v>10</v>
      </c>
      <c r="B706" s="1067">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7">
        <v>11</v>
      </c>
      <c r="B707" s="1067">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7">
        <v>12</v>
      </c>
      <c r="B708" s="1067">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7">
        <v>13</v>
      </c>
      <c r="B709" s="1067">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7">
        <v>14</v>
      </c>
      <c r="B710" s="1067">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7">
        <v>15</v>
      </c>
      <c r="B711" s="1067">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7">
        <v>16</v>
      </c>
      <c r="B712" s="1067">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7">
        <v>17</v>
      </c>
      <c r="B713" s="1067">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7">
        <v>18</v>
      </c>
      <c r="B714" s="1067">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7">
        <v>19</v>
      </c>
      <c r="B715" s="1067">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7">
        <v>20</v>
      </c>
      <c r="B716" s="1067">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7">
        <v>21</v>
      </c>
      <c r="B717" s="1067">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7">
        <v>22</v>
      </c>
      <c r="B718" s="1067">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7">
        <v>23</v>
      </c>
      <c r="B719" s="1067">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7">
        <v>24</v>
      </c>
      <c r="B720" s="1067">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7">
        <v>25</v>
      </c>
      <c r="B721" s="1067">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7">
        <v>26</v>
      </c>
      <c r="B722" s="1067">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7">
        <v>27</v>
      </c>
      <c r="B723" s="1067">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7">
        <v>28</v>
      </c>
      <c r="B724" s="1067">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7">
        <v>29</v>
      </c>
      <c r="B725" s="1067">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7">
        <v>30</v>
      </c>
      <c r="B726" s="1067">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3"/>
      <c r="AP729" s="434" t="s">
        <v>301</v>
      </c>
      <c r="AQ729" s="434"/>
      <c r="AR729" s="434"/>
      <c r="AS729" s="434"/>
      <c r="AT729" s="434"/>
      <c r="AU729" s="434"/>
      <c r="AV729" s="434"/>
      <c r="AW729" s="434"/>
      <c r="AX729" s="434"/>
    </row>
    <row r="730" spans="1:50" ht="26.25" customHeight="1" x14ac:dyDescent="0.15">
      <c r="A730" s="1067">
        <v>1</v>
      </c>
      <c r="B730" s="1067">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7">
        <v>2</v>
      </c>
      <c r="B731" s="1067">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7">
        <v>3</v>
      </c>
      <c r="B732" s="1067">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7">
        <v>4</v>
      </c>
      <c r="B733" s="1067">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7">
        <v>5</v>
      </c>
      <c r="B734" s="1067">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7">
        <v>6</v>
      </c>
      <c r="B735" s="1067">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7">
        <v>7</v>
      </c>
      <c r="B736" s="1067">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7">
        <v>8</v>
      </c>
      <c r="B737" s="1067">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7">
        <v>9</v>
      </c>
      <c r="B738" s="1067">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7">
        <v>10</v>
      </c>
      <c r="B739" s="1067">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7">
        <v>11</v>
      </c>
      <c r="B740" s="1067">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7">
        <v>12</v>
      </c>
      <c r="B741" s="1067">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7">
        <v>13</v>
      </c>
      <c r="B742" s="1067">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7">
        <v>14</v>
      </c>
      <c r="B743" s="1067">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7">
        <v>15</v>
      </c>
      <c r="B744" s="1067">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7">
        <v>16</v>
      </c>
      <c r="B745" s="1067">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7">
        <v>17</v>
      </c>
      <c r="B746" s="1067">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7">
        <v>18</v>
      </c>
      <c r="B747" s="1067">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7">
        <v>19</v>
      </c>
      <c r="B748" s="1067">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7">
        <v>20</v>
      </c>
      <c r="B749" s="1067">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7">
        <v>21</v>
      </c>
      <c r="B750" s="1067">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7">
        <v>22</v>
      </c>
      <c r="B751" s="1067">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7">
        <v>23</v>
      </c>
      <c r="B752" s="1067">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7">
        <v>24</v>
      </c>
      <c r="B753" s="1067">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7">
        <v>25</v>
      </c>
      <c r="B754" s="1067">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7">
        <v>26</v>
      </c>
      <c r="B755" s="1067">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7">
        <v>27</v>
      </c>
      <c r="B756" s="1067">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7">
        <v>28</v>
      </c>
      <c r="B757" s="1067">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7">
        <v>29</v>
      </c>
      <c r="B758" s="1067">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7">
        <v>30</v>
      </c>
      <c r="B759" s="1067">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3"/>
      <c r="AP762" s="434" t="s">
        <v>301</v>
      </c>
      <c r="AQ762" s="434"/>
      <c r="AR762" s="434"/>
      <c r="AS762" s="434"/>
      <c r="AT762" s="434"/>
      <c r="AU762" s="434"/>
      <c r="AV762" s="434"/>
      <c r="AW762" s="434"/>
      <c r="AX762" s="434"/>
    </row>
    <row r="763" spans="1:50" ht="26.25" customHeight="1" x14ac:dyDescent="0.15">
      <c r="A763" s="1067">
        <v>1</v>
      </c>
      <c r="B763" s="1067">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7">
        <v>2</v>
      </c>
      <c r="B764" s="1067">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7">
        <v>3</v>
      </c>
      <c r="B765" s="1067">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7">
        <v>4</v>
      </c>
      <c r="B766" s="1067">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7">
        <v>5</v>
      </c>
      <c r="B767" s="1067">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7">
        <v>6</v>
      </c>
      <c r="B768" s="1067">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7">
        <v>7</v>
      </c>
      <c r="B769" s="1067">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7">
        <v>8</v>
      </c>
      <c r="B770" s="1067">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7">
        <v>9</v>
      </c>
      <c r="B771" s="1067">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7">
        <v>10</v>
      </c>
      <c r="B772" s="1067">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7">
        <v>11</v>
      </c>
      <c r="B773" s="1067">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7">
        <v>12</v>
      </c>
      <c r="B774" s="1067">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7">
        <v>13</v>
      </c>
      <c r="B775" s="1067">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7">
        <v>14</v>
      </c>
      <c r="B776" s="1067">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7">
        <v>15</v>
      </c>
      <c r="B777" s="1067">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7">
        <v>16</v>
      </c>
      <c r="B778" s="1067">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7">
        <v>17</v>
      </c>
      <c r="B779" s="1067">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7">
        <v>18</v>
      </c>
      <c r="B780" s="1067">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7">
        <v>19</v>
      </c>
      <c r="B781" s="1067">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7">
        <v>20</v>
      </c>
      <c r="B782" s="1067">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7">
        <v>21</v>
      </c>
      <c r="B783" s="1067">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7">
        <v>22</v>
      </c>
      <c r="B784" s="1067">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7">
        <v>23</v>
      </c>
      <c r="B785" s="1067">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7">
        <v>24</v>
      </c>
      <c r="B786" s="1067">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7">
        <v>25</v>
      </c>
      <c r="B787" s="1067">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7">
        <v>26</v>
      </c>
      <c r="B788" s="1067">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7">
        <v>27</v>
      </c>
      <c r="B789" s="1067">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7">
        <v>28</v>
      </c>
      <c r="B790" s="1067">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7">
        <v>29</v>
      </c>
      <c r="B791" s="1067">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7">
        <v>30</v>
      </c>
      <c r="B792" s="1067">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3"/>
      <c r="AP795" s="434" t="s">
        <v>301</v>
      </c>
      <c r="AQ795" s="434"/>
      <c r="AR795" s="434"/>
      <c r="AS795" s="434"/>
      <c r="AT795" s="434"/>
      <c r="AU795" s="434"/>
      <c r="AV795" s="434"/>
      <c r="AW795" s="434"/>
      <c r="AX795" s="434"/>
    </row>
    <row r="796" spans="1:50" ht="26.25" customHeight="1" x14ac:dyDescent="0.15">
      <c r="A796" s="1067">
        <v>1</v>
      </c>
      <c r="B796" s="1067">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7">
        <v>2</v>
      </c>
      <c r="B797" s="1067">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7">
        <v>3</v>
      </c>
      <c r="B798" s="1067">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7">
        <v>4</v>
      </c>
      <c r="B799" s="1067">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7">
        <v>5</v>
      </c>
      <c r="B800" s="1067">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7">
        <v>6</v>
      </c>
      <c r="B801" s="1067">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7">
        <v>7</v>
      </c>
      <c r="B802" s="1067">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7">
        <v>8</v>
      </c>
      <c r="B803" s="1067">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7">
        <v>9</v>
      </c>
      <c r="B804" s="1067">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7">
        <v>10</v>
      </c>
      <c r="B805" s="1067">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7">
        <v>11</v>
      </c>
      <c r="B806" s="1067">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7">
        <v>12</v>
      </c>
      <c r="B807" s="1067">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7">
        <v>13</v>
      </c>
      <c r="B808" s="1067">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7">
        <v>14</v>
      </c>
      <c r="B809" s="1067">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7">
        <v>15</v>
      </c>
      <c r="B810" s="1067">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7">
        <v>16</v>
      </c>
      <c r="B811" s="1067">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7">
        <v>17</v>
      </c>
      <c r="B812" s="1067">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7">
        <v>18</v>
      </c>
      <c r="B813" s="1067">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7">
        <v>19</v>
      </c>
      <c r="B814" s="1067">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7">
        <v>20</v>
      </c>
      <c r="B815" s="1067">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7">
        <v>21</v>
      </c>
      <c r="B816" s="1067">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7">
        <v>22</v>
      </c>
      <c r="B817" s="1067">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7">
        <v>23</v>
      </c>
      <c r="B818" s="1067">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7">
        <v>24</v>
      </c>
      <c r="B819" s="1067">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7">
        <v>25</v>
      </c>
      <c r="B820" s="1067">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7">
        <v>26</v>
      </c>
      <c r="B821" s="1067">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7">
        <v>27</v>
      </c>
      <c r="B822" s="1067">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7">
        <v>28</v>
      </c>
      <c r="B823" s="1067">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7">
        <v>29</v>
      </c>
      <c r="B824" s="1067">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7">
        <v>30</v>
      </c>
      <c r="B825" s="1067">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3"/>
      <c r="AP828" s="434" t="s">
        <v>301</v>
      </c>
      <c r="AQ828" s="434"/>
      <c r="AR828" s="434"/>
      <c r="AS828" s="434"/>
      <c r="AT828" s="434"/>
      <c r="AU828" s="434"/>
      <c r="AV828" s="434"/>
      <c r="AW828" s="434"/>
      <c r="AX828" s="434"/>
    </row>
    <row r="829" spans="1:50" ht="26.25" customHeight="1" x14ac:dyDescent="0.15">
      <c r="A829" s="1067">
        <v>1</v>
      </c>
      <c r="B829" s="1067">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7">
        <v>2</v>
      </c>
      <c r="B830" s="1067">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7">
        <v>3</v>
      </c>
      <c r="B831" s="1067">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7">
        <v>4</v>
      </c>
      <c r="B832" s="1067">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7">
        <v>5</v>
      </c>
      <c r="B833" s="1067">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7">
        <v>6</v>
      </c>
      <c r="B834" s="1067">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7">
        <v>7</v>
      </c>
      <c r="B835" s="1067">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7">
        <v>8</v>
      </c>
      <c r="B836" s="1067">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7">
        <v>9</v>
      </c>
      <c r="B837" s="1067">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7">
        <v>10</v>
      </c>
      <c r="B838" s="1067">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7">
        <v>11</v>
      </c>
      <c r="B839" s="1067">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7">
        <v>12</v>
      </c>
      <c r="B840" s="1067">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7">
        <v>13</v>
      </c>
      <c r="B841" s="1067">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7">
        <v>14</v>
      </c>
      <c r="B842" s="1067">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7">
        <v>15</v>
      </c>
      <c r="B843" s="1067">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7">
        <v>16</v>
      </c>
      <c r="B844" s="1067">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7">
        <v>17</v>
      </c>
      <c r="B845" s="1067">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7">
        <v>18</v>
      </c>
      <c r="B846" s="1067">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7">
        <v>19</v>
      </c>
      <c r="B847" s="1067">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7">
        <v>20</v>
      </c>
      <c r="B848" s="1067">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7">
        <v>21</v>
      </c>
      <c r="B849" s="1067">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7">
        <v>22</v>
      </c>
      <c r="B850" s="1067">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7">
        <v>23</v>
      </c>
      <c r="B851" s="1067">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7">
        <v>24</v>
      </c>
      <c r="B852" s="1067">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7">
        <v>25</v>
      </c>
      <c r="B853" s="1067">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7">
        <v>26</v>
      </c>
      <c r="B854" s="1067">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7">
        <v>27</v>
      </c>
      <c r="B855" s="1067">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7">
        <v>28</v>
      </c>
      <c r="B856" s="1067">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7">
        <v>29</v>
      </c>
      <c r="B857" s="1067">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7">
        <v>30</v>
      </c>
      <c r="B858" s="1067">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3"/>
      <c r="AP861" s="434" t="s">
        <v>301</v>
      </c>
      <c r="AQ861" s="434"/>
      <c r="AR861" s="434"/>
      <c r="AS861" s="434"/>
      <c r="AT861" s="434"/>
      <c r="AU861" s="434"/>
      <c r="AV861" s="434"/>
      <c r="AW861" s="434"/>
      <c r="AX861" s="434"/>
    </row>
    <row r="862" spans="1:50" ht="26.25" customHeight="1" x14ac:dyDescent="0.15">
      <c r="A862" s="1067">
        <v>1</v>
      </c>
      <c r="B862" s="1067">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7">
        <v>2</v>
      </c>
      <c r="B863" s="1067">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7">
        <v>3</v>
      </c>
      <c r="B864" s="1067">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7">
        <v>4</v>
      </c>
      <c r="B865" s="1067">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7">
        <v>5</v>
      </c>
      <c r="B866" s="1067">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7">
        <v>6</v>
      </c>
      <c r="B867" s="1067">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7">
        <v>7</v>
      </c>
      <c r="B868" s="1067">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7">
        <v>8</v>
      </c>
      <c r="B869" s="1067">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7">
        <v>9</v>
      </c>
      <c r="B870" s="1067">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7">
        <v>10</v>
      </c>
      <c r="B871" s="1067">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7">
        <v>11</v>
      </c>
      <c r="B872" s="1067">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7">
        <v>12</v>
      </c>
      <c r="B873" s="1067">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7">
        <v>13</v>
      </c>
      <c r="B874" s="1067">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7">
        <v>14</v>
      </c>
      <c r="B875" s="1067">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7">
        <v>15</v>
      </c>
      <c r="B876" s="1067">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7">
        <v>16</v>
      </c>
      <c r="B877" s="1067">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7">
        <v>17</v>
      </c>
      <c r="B878" s="1067">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7">
        <v>18</v>
      </c>
      <c r="B879" s="1067">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7">
        <v>19</v>
      </c>
      <c r="B880" s="1067">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7">
        <v>20</v>
      </c>
      <c r="B881" s="1067">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7">
        <v>21</v>
      </c>
      <c r="B882" s="1067">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7">
        <v>22</v>
      </c>
      <c r="B883" s="1067">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7">
        <v>23</v>
      </c>
      <c r="B884" s="1067">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7">
        <v>24</v>
      </c>
      <c r="B885" s="1067">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7">
        <v>25</v>
      </c>
      <c r="B886" s="1067">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7">
        <v>26</v>
      </c>
      <c r="B887" s="1067">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7">
        <v>27</v>
      </c>
      <c r="B888" s="1067">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7">
        <v>28</v>
      </c>
      <c r="B889" s="1067">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7">
        <v>29</v>
      </c>
      <c r="B890" s="1067">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7">
        <v>30</v>
      </c>
      <c r="B891" s="1067">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3"/>
      <c r="AP894" s="434" t="s">
        <v>301</v>
      </c>
      <c r="AQ894" s="434"/>
      <c r="AR894" s="434"/>
      <c r="AS894" s="434"/>
      <c r="AT894" s="434"/>
      <c r="AU894" s="434"/>
      <c r="AV894" s="434"/>
      <c r="AW894" s="434"/>
      <c r="AX894" s="434"/>
    </row>
    <row r="895" spans="1:50" ht="26.25" customHeight="1" x14ac:dyDescent="0.15">
      <c r="A895" s="1067">
        <v>1</v>
      </c>
      <c r="B895" s="1067">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7">
        <v>2</v>
      </c>
      <c r="B896" s="1067">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7">
        <v>3</v>
      </c>
      <c r="B897" s="1067">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7">
        <v>4</v>
      </c>
      <c r="B898" s="1067">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7">
        <v>5</v>
      </c>
      <c r="B899" s="1067">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7">
        <v>6</v>
      </c>
      <c r="B900" s="1067">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7">
        <v>7</v>
      </c>
      <c r="B901" s="1067">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7">
        <v>8</v>
      </c>
      <c r="B902" s="1067">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7">
        <v>9</v>
      </c>
      <c r="B903" s="1067">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7">
        <v>10</v>
      </c>
      <c r="B904" s="1067">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7">
        <v>11</v>
      </c>
      <c r="B905" s="1067">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7">
        <v>12</v>
      </c>
      <c r="B906" s="1067">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7">
        <v>13</v>
      </c>
      <c r="B907" s="1067">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7">
        <v>14</v>
      </c>
      <c r="B908" s="1067">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7">
        <v>15</v>
      </c>
      <c r="B909" s="1067">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7">
        <v>16</v>
      </c>
      <c r="B910" s="1067">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7">
        <v>17</v>
      </c>
      <c r="B911" s="1067">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7">
        <v>18</v>
      </c>
      <c r="B912" s="1067">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7">
        <v>19</v>
      </c>
      <c r="B913" s="1067">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7">
        <v>20</v>
      </c>
      <c r="B914" s="1067">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7">
        <v>21</v>
      </c>
      <c r="B915" s="1067">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7">
        <v>22</v>
      </c>
      <c r="B916" s="1067">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7">
        <v>23</v>
      </c>
      <c r="B917" s="1067">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7">
        <v>24</v>
      </c>
      <c r="B918" s="1067">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7">
        <v>25</v>
      </c>
      <c r="B919" s="1067">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7">
        <v>26</v>
      </c>
      <c r="B920" s="1067">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7">
        <v>27</v>
      </c>
      <c r="B921" s="1067">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7">
        <v>28</v>
      </c>
      <c r="B922" s="1067">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7">
        <v>29</v>
      </c>
      <c r="B923" s="1067">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7">
        <v>30</v>
      </c>
      <c r="B924" s="1067">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3"/>
      <c r="AP927" s="434" t="s">
        <v>301</v>
      </c>
      <c r="AQ927" s="434"/>
      <c r="AR927" s="434"/>
      <c r="AS927" s="434"/>
      <c r="AT927" s="434"/>
      <c r="AU927" s="434"/>
      <c r="AV927" s="434"/>
      <c r="AW927" s="434"/>
      <c r="AX927" s="434"/>
    </row>
    <row r="928" spans="1:50" ht="26.25" customHeight="1" x14ac:dyDescent="0.15">
      <c r="A928" s="1067">
        <v>1</v>
      </c>
      <c r="B928" s="1067">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7">
        <v>2</v>
      </c>
      <c r="B929" s="1067">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7">
        <v>3</v>
      </c>
      <c r="B930" s="1067">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7">
        <v>4</v>
      </c>
      <c r="B931" s="1067">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7">
        <v>5</v>
      </c>
      <c r="B932" s="1067">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7">
        <v>6</v>
      </c>
      <c r="B933" s="1067">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7">
        <v>7</v>
      </c>
      <c r="B934" s="1067">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7">
        <v>8</v>
      </c>
      <c r="B935" s="1067">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7">
        <v>9</v>
      </c>
      <c r="B936" s="1067">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7">
        <v>10</v>
      </c>
      <c r="B937" s="1067">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7">
        <v>11</v>
      </c>
      <c r="B938" s="1067">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7">
        <v>12</v>
      </c>
      <c r="B939" s="1067">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7">
        <v>13</v>
      </c>
      <c r="B940" s="1067">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7">
        <v>14</v>
      </c>
      <c r="B941" s="1067">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7">
        <v>15</v>
      </c>
      <c r="B942" s="1067">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7">
        <v>16</v>
      </c>
      <c r="B943" s="1067">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7">
        <v>17</v>
      </c>
      <c r="B944" s="1067">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7">
        <v>18</v>
      </c>
      <c r="B945" s="1067">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7">
        <v>19</v>
      </c>
      <c r="B946" s="1067">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7">
        <v>20</v>
      </c>
      <c r="B947" s="1067">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7">
        <v>21</v>
      </c>
      <c r="B948" s="1067">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7">
        <v>22</v>
      </c>
      <c r="B949" s="1067">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7">
        <v>23</v>
      </c>
      <c r="B950" s="1067">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7">
        <v>24</v>
      </c>
      <c r="B951" s="1067">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7">
        <v>25</v>
      </c>
      <c r="B952" s="1067">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7">
        <v>26</v>
      </c>
      <c r="B953" s="1067">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7">
        <v>27</v>
      </c>
      <c r="B954" s="1067">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7">
        <v>28</v>
      </c>
      <c r="B955" s="1067">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7">
        <v>29</v>
      </c>
      <c r="B956" s="1067">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7">
        <v>30</v>
      </c>
      <c r="B957" s="1067">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3"/>
      <c r="AP960" s="434" t="s">
        <v>301</v>
      </c>
      <c r="AQ960" s="434"/>
      <c r="AR960" s="434"/>
      <c r="AS960" s="434"/>
      <c r="AT960" s="434"/>
      <c r="AU960" s="434"/>
      <c r="AV960" s="434"/>
      <c r="AW960" s="434"/>
      <c r="AX960" s="434"/>
    </row>
    <row r="961" spans="1:50" ht="26.25" customHeight="1" x14ac:dyDescent="0.15">
      <c r="A961" s="1067">
        <v>1</v>
      </c>
      <c r="B961" s="1067">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7">
        <v>2</v>
      </c>
      <c r="B962" s="1067">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7">
        <v>3</v>
      </c>
      <c r="B963" s="1067">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7">
        <v>4</v>
      </c>
      <c r="B964" s="1067">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7">
        <v>5</v>
      </c>
      <c r="B965" s="1067">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7">
        <v>6</v>
      </c>
      <c r="B966" s="1067">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7">
        <v>7</v>
      </c>
      <c r="B967" s="1067">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7">
        <v>8</v>
      </c>
      <c r="B968" s="1067">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7">
        <v>9</v>
      </c>
      <c r="B969" s="1067">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7">
        <v>10</v>
      </c>
      <c r="B970" s="1067">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7">
        <v>11</v>
      </c>
      <c r="B971" s="1067">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7">
        <v>12</v>
      </c>
      <c r="B972" s="1067">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7">
        <v>13</v>
      </c>
      <c r="B973" s="1067">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7">
        <v>14</v>
      </c>
      <c r="B974" s="1067">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7">
        <v>15</v>
      </c>
      <c r="B975" s="1067">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7">
        <v>16</v>
      </c>
      <c r="B976" s="1067">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7">
        <v>17</v>
      </c>
      <c r="B977" s="1067">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7">
        <v>18</v>
      </c>
      <c r="B978" s="1067">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7">
        <v>19</v>
      </c>
      <c r="B979" s="1067">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7">
        <v>20</v>
      </c>
      <c r="B980" s="1067">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7">
        <v>21</v>
      </c>
      <c r="B981" s="1067">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7">
        <v>22</v>
      </c>
      <c r="B982" s="1067">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7">
        <v>23</v>
      </c>
      <c r="B983" s="1067">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7">
        <v>24</v>
      </c>
      <c r="B984" s="1067">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7">
        <v>25</v>
      </c>
      <c r="B985" s="1067">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7">
        <v>26</v>
      </c>
      <c r="B986" s="1067">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7">
        <v>27</v>
      </c>
      <c r="B987" s="1067">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7">
        <v>28</v>
      </c>
      <c r="B988" s="1067">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7">
        <v>29</v>
      </c>
      <c r="B989" s="1067">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7">
        <v>30</v>
      </c>
      <c r="B990" s="1067">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3"/>
      <c r="AP993" s="434" t="s">
        <v>301</v>
      </c>
      <c r="AQ993" s="434"/>
      <c r="AR993" s="434"/>
      <c r="AS993" s="434"/>
      <c r="AT993" s="434"/>
      <c r="AU993" s="434"/>
      <c r="AV993" s="434"/>
      <c r="AW993" s="434"/>
      <c r="AX993" s="434"/>
    </row>
    <row r="994" spans="1:50" ht="26.25" customHeight="1" x14ac:dyDescent="0.15">
      <c r="A994" s="1067">
        <v>1</v>
      </c>
      <c r="B994" s="1067">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7">
        <v>2</v>
      </c>
      <c r="B995" s="1067">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7">
        <v>3</v>
      </c>
      <c r="B996" s="1067">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7">
        <v>4</v>
      </c>
      <c r="B997" s="1067">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7">
        <v>5</v>
      </c>
      <c r="B998" s="1067">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7">
        <v>6</v>
      </c>
      <c r="B999" s="1067">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7">
        <v>7</v>
      </c>
      <c r="B1000" s="1067">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7">
        <v>8</v>
      </c>
      <c r="B1001" s="1067">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7">
        <v>9</v>
      </c>
      <c r="B1002" s="1067">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7">
        <v>10</v>
      </c>
      <c r="B1003" s="1067">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7">
        <v>11</v>
      </c>
      <c r="B1004" s="1067">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7">
        <v>12</v>
      </c>
      <c r="B1005" s="1067">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7">
        <v>13</v>
      </c>
      <c r="B1006" s="1067">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7">
        <v>14</v>
      </c>
      <c r="B1007" s="1067">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7">
        <v>15</v>
      </c>
      <c r="B1008" s="1067">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7">
        <v>16</v>
      </c>
      <c r="B1009" s="1067">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7">
        <v>17</v>
      </c>
      <c r="B1010" s="1067">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7">
        <v>18</v>
      </c>
      <c r="B1011" s="1067">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7">
        <v>19</v>
      </c>
      <c r="B1012" s="1067">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7">
        <v>20</v>
      </c>
      <c r="B1013" s="1067">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7">
        <v>21</v>
      </c>
      <c r="B1014" s="1067">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7">
        <v>22</v>
      </c>
      <c r="B1015" s="1067">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7">
        <v>23</v>
      </c>
      <c r="B1016" s="1067">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7">
        <v>24</v>
      </c>
      <c r="B1017" s="1067">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7">
        <v>25</v>
      </c>
      <c r="B1018" s="1067">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7">
        <v>26</v>
      </c>
      <c r="B1019" s="1067">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7">
        <v>27</v>
      </c>
      <c r="B1020" s="1067">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7">
        <v>28</v>
      </c>
      <c r="B1021" s="1067">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7">
        <v>29</v>
      </c>
      <c r="B1022" s="1067">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7">
        <v>30</v>
      </c>
      <c r="B1023" s="1067">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3"/>
      <c r="AP1026" s="434" t="s">
        <v>301</v>
      </c>
      <c r="AQ1026" s="434"/>
      <c r="AR1026" s="434"/>
      <c r="AS1026" s="434"/>
      <c r="AT1026" s="434"/>
      <c r="AU1026" s="434"/>
      <c r="AV1026" s="434"/>
      <c r="AW1026" s="434"/>
      <c r="AX1026" s="434"/>
    </row>
    <row r="1027" spans="1:50" ht="26.25" customHeight="1" x14ac:dyDescent="0.15">
      <c r="A1027" s="1067">
        <v>1</v>
      </c>
      <c r="B1027" s="1067">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7">
        <v>2</v>
      </c>
      <c r="B1028" s="1067">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7">
        <v>3</v>
      </c>
      <c r="B1029" s="1067">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7">
        <v>4</v>
      </c>
      <c r="B1030" s="1067">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7">
        <v>5</v>
      </c>
      <c r="B1031" s="1067">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7">
        <v>6</v>
      </c>
      <c r="B1032" s="1067">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7">
        <v>7</v>
      </c>
      <c r="B1033" s="1067">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7">
        <v>8</v>
      </c>
      <c r="B1034" s="1067">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7">
        <v>9</v>
      </c>
      <c r="B1035" s="1067">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7">
        <v>10</v>
      </c>
      <c r="B1036" s="1067">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7">
        <v>11</v>
      </c>
      <c r="B1037" s="1067">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7">
        <v>12</v>
      </c>
      <c r="B1038" s="1067">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7">
        <v>13</v>
      </c>
      <c r="B1039" s="1067">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7">
        <v>14</v>
      </c>
      <c r="B1040" s="1067">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7">
        <v>15</v>
      </c>
      <c r="B1041" s="1067">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7">
        <v>16</v>
      </c>
      <c r="B1042" s="1067">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7">
        <v>17</v>
      </c>
      <c r="B1043" s="1067">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7">
        <v>18</v>
      </c>
      <c r="B1044" s="1067">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7">
        <v>19</v>
      </c>
      <c r="B1045" s="1067">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7">
        <v>20</v>
      </c>
      <c r="B1046" s="1067">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7">
        <v>21</v>
      </c>
      <c r="B1047" s="1067">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7">
        <v>22</v>
      </c>
      <c r="B1048" s="1067">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7">
        <v>23</v>
      </c>
      <c r="B1049" s="1067">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7">
        <v>24</v>
      </c>
      <c r="B1050" s="1067">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7">
        <v>25</v>
      </c>
      <c r="B1051" s="1067">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7">
        <v>26</v>
      </c>
      <c r="B1052" s="1067">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7">
        <v>27</v>
      </c>
      <c r="B1053" s="1067">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7">
        <v>28</v>
      </c>
      <c r="B1054" s="1067">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7">
        <v>29</v>
      </c>
      <c r="B1055" s="1067">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7">
        <v>30</v>
      </c>
      <c r="B1056" s="1067">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3"/>
      <c r="AP1059" s="434" t="s">
        <v>301</v>
      </c>
      <c r="AQ1059" s="434"/>
      <c r="AR1059" s="434"/>
      <c r="AS1059" s="434"/>
      <c r="AT1059" s="434"/>
      <c r="AU1059" s="434"/>
      <c r="AV1059" s="434"/>
      <c r="AW1059" s="434"/>
      <c r="AX1059" s="434"/>
    </row>
    <row r="1060" spans="1:50" ht="26.25" customHeight="1" x14ac:dyDescent="0.15">
      <c r="A1060" s="1067">
        <v>1</v>
      </c>
      <c r="B1060" s="1067">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7">
        <v>2</v>
      </c>
      <c r="B1061" s="1067">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7">
        <v>3</v>
      </c>
      <c r="B1062" s="1067">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7">
        <v>4</v>
      </c>
      <c r="B1063" s="1067">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7">
        <v>5</v>
      </c>
      <c r="B1064" s="1067">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7">
        <v>6</v>
      </c>
      <c r="B1065" s="1067">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7">
        <v>7</v>
      </c>
      <c r="B1066" s="1067">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7">
        <v>8</v>
      </c>
      <c r="B1067" s="1067">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7">
        <v>9</v>
      </c>
      <c r="B1068" s="1067">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7">
        <v>10</v>
      </c>
      <c r="B1069" s="1067">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7">
        <v>11</v>
      </c>
      <c r="B1070" s="1067">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7">
        <v>12</v>
      </c>
      <c r="B1071" s="1067">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7">
        <v>13</v>
      </c>
      <c r="B1072" s="1067">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7">
        <v>14</v>
      </c>
      <c r="B1073" s="1067">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7">
        <v>15</v>
      </c>
      <c r="B1074" s="1067">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7">
        <v>16</v>
      </c>
      <c r="B1075" s="1067">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7">
        <v>17</v>
      </c>
      <c r="B1076" s="1067">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7">
        <v>18</v>
      </c>
      <c r="B1077" s="1067">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7">
        <v>19</v>
      </c>
      <c r="B1078" s="1067">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7">
        <v>20</v>
      </c>
      <c r="B1079" s="1067">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7">
        <v>21</v>
      </c>
      <c r="B1080" s="1067">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7">
        <v>22</v>
      </c>
      <c r="B1081" s="1067">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7">
        <v>23</v>
      </c>
      <c r="B1082" s="1067">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7">
        <v>24</v>
      </c>
      <c r="B1083" s="1067">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7">
        <v>25</v>
      </c>
      <c r="B1084" s="1067">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7">
        <v>26</v>
      </c>
      <c r="B1085" s="1067">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7">
        <v>27</v>
      </c>
      <c r="B1086" s="1067">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7">
        <v>28</v>
      </c>
      <c r="B1087" s="1067">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7">
        <v>29</v>
      </c>
      <c r="B1088" s="1067">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7">
        <v>30</v>
      </c>
      <c r="B1089" s="1067">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3"/>
      <c r="AP1092" s="434" t="s">
        <v>301</v>
      </c>
      <c r="AQ1092" s="434"/>
      <c r="AR1092" s="434"/>
      <c r="AS1092" s="434"/>
      <c r="AT1092" s="434"/>
      <c r="AU1092" s="434"/>
      <c r="AV1092" s="434"/>
      <c r="AW1092" s="434"/>
      <c r="AX1092" s="434"/>
    </row>
    <row r="1093" spans="1:50" ht="26.25" customHeight="1" x14ac:dyDescent="0.15">
      <c r="A1093" s="1067">
        <v>1</v>
      </c>
      <c r="B1093" s="1067">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7">
        <v>2</v>
      </c>
      <c r="B1094" s="1067">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7">
        <v>3</v>
      </c>
      <c r="B1095" s="1067">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7">
        <v>4</v>
      </c>
      <c r="B1096" s="1067">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7">
        <v>5</v>
      </c>
      <c r="B1097" s="1067">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7">
        <v>6</v>
      </c>
      <c r="B1098" s="1067">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7">
        <v>7</v>
      </c>
      <c r="B1099" s="1067">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7">
        <v>8</v>
      </c>
      <c r="B1100" s="1067">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7">
        <v>9</v>
      </c>
      <c r="B1101" s="1067">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7">
        <v>10</v>
      </c>
      <c r="B1102" s="1067">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7">
        <v>11</v>
      </c>
      <c r="B1103" s="1067">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7">
        <v>12</v>
      </c>
      <c r="B1104" s="1067">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7">
        <v>13</v>
      </c>
      <c r="B1105" s="1067">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7">
        <v>14</v>
      </c>
      <c r="B1106" s="1067">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7">
        <v>15</v>
      </c>
      <c r="B1107" s="1067">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7">
        <v>16</v>
      </c>
      <c r="B1108" s="1067">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7">
        <v>17</v>
      </c>
      <c r="B1109" s="1067">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7">
        <v>18</v>
      </c>
      <c r="B1110" s="1067">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7">
        <v>19</v>
      </c>
      <c r="B1111" s="1067">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7">
        <v>20</v>
      </c>
      <c r="B1112" s="1067">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7">
        <v>21</v>
      </c>
      <c r="B1113" s="1067">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7">
        <v>22</v>
      </c>
      <c r="B1114" s="1067">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7">
        <v>23</v>
      </c>
      <c r="B1115" s="1067">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7">
        <v>24</v>
      </c>
      <c r="B1116" s="1067">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7">
        <v>25</v>
      </c>
      <c r="B1117" s="1067">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7">
        <v>26</v>
      </c>
      <c r="B1118" s="1067">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7">
        <v>27</v>
      </c>
      <c r="B1119" s="1067">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7">
        <v>28</v>
      </c>
      <c r="B1120" s="1067">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7">
        <v>29</v>
      </c>
      <c r="B1121" s="1067">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7">
        <v>30</v>
      </c>
      <c r="B1122" s="1067">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3"/>
      <c r="AP1125" s="434" t="s">
        <v>301</v>
      </c>
      <c r="AQ1125" s="434"/>
      <c r="AR1125" s="434"/>
      <c r="AS1125" s="434"/>
      <c r="AT1125" s="434"/>
      <c r="AU1125" s="434"/>
      <c r="AV1125" s="434"/>
      <c r="AW1125" s="434"/>
      <c r="AX1125" s="434"/>
    </row>
    <row r="1126" spans="1:50" ht="26.25" customHeight="1" x14ac:dyDescent="0.15">
      <c r="A1126" s="1067">
        <v>1</v>
      </c>
      <c r="B1126" s="1067">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7">
        <v>2</v>
      </c>
      <c r="B1127" s="1067">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7">
        <v>3</v>
      </c>
      <c r="B1128" s="1067">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7">
        <v>4</v>
      </c>
      <c r="B1129" s="1067">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7">
        <v>5</v>
      </c>
      <c r="B1130" s="1067">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7">
        <v>6</v>
      </c>
      <c r="B1131" s="1067">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7">
        <v>7</v>
      </c>
      <c r="B1132" s="1067">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7">
        <v>8</v>
      </c>
      <c r="B1133" s="1067">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7">
        <v>9</v>
      </c>
      <c r="B1134" s="1067">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7">
        <v>10</v>
      </c>
      <c r="B1135" s="1067">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7">
        <v>11</v>
      </c>
      <c r="B1136" s="1067">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7">
        <v>12</v>
      </c>
      <c r="B1137" s="1067">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7">
        <v>13</v>
      </c>
      <c r="B1138" s="1067">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7">
        <v>14</v>
      </c>
      <c r="B1139" s="1067">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7">
        <v>15</v>
      </c>
      <c r="B1140" s="1067">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7">
        <v>16</v>
      </c>
      <c r="B1141" s="1067">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7">
        <v>17</v>
      </c>
      <c r="B1142" s="1067">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7">
        <v>18</v>
      </c>
      <c r="B1143" s="1067">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7">
        <v>19</v>
      </c>
      <c r="B1144" s="1067">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7">
        <v>20</v>
      </c>
      <c r="B1145" s="1067">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7">
        <v>21</v>
      </c>
      <c r="B1146" s="1067">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7">
        <v>22</v>
      </c>
      <c r="B1147" s="1067">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7">
        <v>23</v>
      </c>
      <c r="B1148" s="1067">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7">
        <v>24</v>
      </c>
      <c r="B1149" s="1067">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7">
        <v>25</v>
      </c>
      <c r="B1150" s="1067">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7">
        <v>26</v>
      </c>
      <c r="B1151" s="1067">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7">
        <v>27</v>
      </c>
      <c r="B1152" s="1067">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7">
        <v>28</v>
      </c>
      <c r="B1153" s="1067">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7">
        <v>29</v>
      </c>
      <c r="B1154" s="1067">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7">
        <v>30</v>
      </c>
      <c r="B1155" s="1067">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3"/>
      <c r="AP1158" s="434" t="s">
        <v>301</v>
      </c>
      <c r="AQ1158" s="434"/>
      <c r="AR1158" s="434"/>
      <c r="AS1158" s="434"/>
      <c r="AT1158" s="434"/>
      <c r="AU1158" s="434"/>
      <c r="AV1158" s="434"/>
      <c r="AW1158" s="434"/>
      <c r="AX1158" s="434"/>
    </row>
    <row r="1159" spans="1:50" ht="26.25" customHeight="1" x14ac:dyDescent="0.15">
      <c r="A1159" s="1067">
        <v>1</v>
      </c>
      <c r="B1159" s="1067">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7">
        <v>2</v>
      </c>
      <c r="B1160" s="1067">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7">
        <v>3</v>
      </c>
      <c r="B1161" s="1067">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7">
        <v>4</v>
      </c>
      <c r="B1162" s="1067">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7">
        <v>5</v>
      </c>
      <c r="B1163" s="1067">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7">
        <v>6</v>
      </c>
      <c r="B1164" s="1067">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7">
        <v>7</v>
      </c>
      <c r="B1165" s="1067">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7">
        <v>8</v>
      </c>
      <c r="B1166" s="1067">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7">
        <v>9</v>
      </c>
      <c r="B1167" s="1067">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7">
        <v>10</v>
      </c>
      <c r="B1168" s="1067">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7">
        <v>11</v>
      </c>
      <c r="B1169" s="1067">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7">
        <v>12</v>
      </c>
      <c r="B1170" s="1067">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7">
        <v>13</v>
      </c>
      <c r="B1171" s="1067">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7">
        <v>14</v>
      </c>
      <c r="B1172" s="1067">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7">
        <v>15</v>
      </c>
      <c r="B1173" s="1067">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7">
        <v>16</v>
      </c>
      <c r="B1174" s="1067">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7">
        <v>17</v>
      </c>
      <c r="B1175" s="1067">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7">
        <v>18</v>
      </c>
      <c r="B1176" s="1067">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7">
        <v>19</v>
      </c>
      <c r="B1177" s="1067">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7">
        <v>20</v>
      </c>
      <c r="B1178" s="1067">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7">
        <v>21</v>
      </c>
      <c r="B1179" s="1067">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7">
        <v>22</v>
      </c>
      <c r="B1180" s="1067">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7">
        <v>23</v>
      </c>
      <c r="B1181" s="1067">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7">
        <v>24</v>
      </c>
      <c r="B1182" s="1067">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7">
        <v>25</v>
      </c>
      <c r="B1183" s="1067">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7">
        <v>26</v>
      </c>
      <c r="B1184" s="1067">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7">
        <v>27</v>
      </c>
      <c r="B1185" s="1067">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7">
        <v>28</v>
      </c>
      <c r="B1186" s="1067">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7">
        <v>29</v>
      </c>
      <c r="B1187" s="1067">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7">
        <v>30</v>
      </c>
      <c r="B1188" s="1067">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3"/>
      <c r="AP1191" s="434" t="s">
        <v>301</v>
      </c>
      <c r="AQ1191" s="434"/>
      <c r="AR1191" s="434"/>
      <c r="AS1191" s="434"/>
      <c r="AT1191" s="434"/>
      <c r="AU1191" s="434"/>
      <c r="AV1191" s="434"/>
      <c r="AW1191" s="434"/>
      <c r="AX1191" s="434"/>
    </row>
    <row r="1192" spans="1:50" ht="26.25" customHeight="1" x14ac:dyDescent="0.15">
      <c r="A1192" s="1067">
        <v>1</v>
      </c>
      <c r="B1192" s="1067">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7">
        <v>2</v>
      </c>
      <c r="B1193" s="1067">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7">
        <v>3</v>
      </c>
      <c r="B1194" s="1067">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7">
        <v>4</v>
      </c>
      <c r="B1195" s="1067">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7">
        <v>5</v>
      </c>
      <c r="B1196" s="1067">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7">
        <v>6</v>
      </c>
      <c r="B1197" s="1067">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7">
        <v>7</v>
      </c>
      <c r="B1198" s="1067">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7">
        <v>8</v>
      </c>
      <c r="B1199" s="1067">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7">
        <v>9</v>
      </c>
      <c r="B1200" s="1067">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7">
        <v>10</v>
      </c>
      <c r="B1201" s="1067">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7">
        <v>11</v>
      </c>
      <c r="B1202" s="1067">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7">
        <v>12</v>
      </c>
      <c r="B1203" s="1067">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7">
        <v>13</v>
      </c>
      <c r="B1204" s="1067">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7">
        <v>14</v>
      </c>
      <c r="B1205" s="1067">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7">
        <v>15</v>
      </c>
      <c r="B1206" s="1067">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7">
        <v>16</v>
      </c>
      <c r="B1207" s="1067">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7">
        <v>17</v>
      </c>
      <c r="B1208" s="1067">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7">
        <v>18</v>
      </c>
      <c r="B1209" s="1067">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7">
        <v>19</v>
      </c>
      <c r="B1210" s="1067">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7">
        <v>20</v>
      </c>
      <c r="B1211" s="1067">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7">
        <v>21</v>
      </c>
      <c r="B1212" s="1067">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7">
        <v>22</v>
      </c>
      <c r="B1213" s="1067">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7">
        <v>23</v>
      </c>
      <c r="B1214" s="1067">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7">
        <v>24</v>
      </c>
      <c r="B1215" s="1067">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7">
        <v>25</v>
      </c>
      <c r="B1216" s="1067">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7">
        <v>26</v>
      </c>
      <c r="B1217" s="1067">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7">
        <v>27</v>
      </c>
      <c r="B1218" s="1067">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7">
        <v>28</v>
      </c>
      <c r="B1219" s="1067">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7">
        <v>29</v>
      </c>
      <c r="B1220" s="1067">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7">
        <v>30</v>
      </c>
      <c r="B1221" s="1067">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3"/>
      <c r="AP1224" s="434" t="s">
        <v>301</v>
      </c>
      <c r="AQ1224" s="434"/>
      <c r="AR1224" s="434"/>
      <c r="AS1224" s="434"/>
      <c r="AT1224" s="434"/>
      <c r="AU1224" s="434"/>
      <c r="AV1224" s="434"/>
      <c r="AW1224" s="434"/>
      <c r="AX1224" s="434"/>
    </row>
    <row r="1225" spans="1:50" ht="26.25" customHeight="1" x14ac:dyDescent="0.15">
      <c r="A1225" s="1067">
        <v>1</v>
      </c>
      <c r="B1225" s="1067">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7">
        <v>2</v>
      </c>
      <c r="B1226" s="1067">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7">
        <v>3</v>
      </c>
      <c r="B1227" s="1067">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7">
        <v>4</v>
      </c>
      <c r="B1228" s="1067">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7">
        <v>5</v>
      </c>
      <c r="B1229" s="1067">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7">
        <v>6</v>
      </c>
      <c r="B1230" s="1067">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7">
        <v>7</v>
      </c>
      <c r="B1231" s="1067">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7">
        <v>8</v>
      </c>
      <c r="B1232" s="1067">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7">
        <v>9</v>
      </c>
      <c r="B1233" s="1067">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7">
        <v>10</v>
      </c>
      <c r="B1234" s="1067">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7">
        <v>11</v>
      </c>
      <c r="B1235" s="1067">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7">
        <v>12</v>
      </c>
      <c r="B1236" s="1067">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7">
        <v>13</v>
      </c>
      <c r="B1237" s="1067">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7">
        <v>14</v>
      </c>
      <c r="B1238" s="1067">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7">
        <v>15</v>
      </c>
      <c r="B1239" s="1067">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7">
        <v>16</v>
      </c>
      <c r="B1240" s="1067">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7">
        <v>17</v>
      </c>
      <c r="B1241" s="1067">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7">
        <v>18</v>
      </c>
      <c r="B1242" s="1067">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7">
        <v>19</v>
      </c>
      <c r="B1243" s="1067">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7">
        <v>20</v>
      </c>
      <c r="B1244" s="1067">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7">
        <v>21</v>
      </c>
      <c r="B1245" s="1067">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7">
        <v>22</v>
      </c>
      <c r="B1246" s="1067">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7">
        <v>23</v>
      </c>
      <c r="B1247" s="1067">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7">
        <v>24</v>
      </c>
      <c r="B1248" s="1067">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7">
        <v>25</v>
      </c>
      <c r="B1249" s="1067">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7">
        <v>26</v>
      </c>
      <c r="B1250" s="1067">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7">
        <v>27</v>
      </c>
      <c r="B1251" s="1067">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7">
        <v>28</v>
      </c>
      <c r="B1252" s="1067">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7">
        <v>29</v>
      </c>
      <c r="B1253" s="1067">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7">
        <v>30</v>
      </c>
      <c r="B1254" s="1067">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3"/>
      <c r="AP1257" s="434" t="s">
        <v>301</v>
      </c>
      <c r="AQ1257" s="434"/>
      <c r="AR1257" s="434"/>
      <c r="AS1257" s="434"/>
      <c r="AT1257" s="434"/>
      <c r="AU1257" s="434"/>
      <c r="AV1257" s="434"/>
      <c r="AW1257" s="434"/>
      <c r="AX1257" s="434"/>
    </row>
    <row r="1258" spans="1:50" ht="26.25" customHeight="1" x14ac:dyDescent="0.15">
      <c r="A1258" s="1067">
        <v>1</v>
      </c>
      <c r="B1258" s="1067">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7">
        <v>2</v>
      </c>
      <c r="B1259" s="1067">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7">
        <v>3</v>
      </c>
      <c r="B1260" s="1067">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7">
        <v>4</v>
      </c>
      <c r="B1261" s="1067">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7">
        <v>5</v>
      </c>
      <c r="B1262" s="1067">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7">
        <v>6</v>
      </c>
      <c r="B1263" s="1067">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7">
        <v>7</v>
      </c>
      <c r="B1264" s="1067">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7">
        <v>8</v>
      </c>
      <c r="B1265" s="1067">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7">
        <v>9</v>
      </c>
      <c r="B1266" s="1067">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7">
        <v>10</v>
      </c>
      <c r="B1267" s="1067">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7">
        <v>11</v>
      </c>
      <c r="B1268" s="1067">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7">
        <v>12</v>
      </c>
      <c r="B1269" s="1067">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7">
        <v>13</v>
      </c>
      <c r="B1270" s="1067">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7">
        <v>14</v>
      </c>
      <c r="B1271" s="1067">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7">
        <v>15</v>
      </c>
      <c r="B1272" s="1067">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7">
        <v>16</v>
      </c>
      <c r="B1273" s="1067">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7">
        <v>17</v>
      </c>
      <c r="B1274" s="1067">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7">
        <v>18</v>
      </c>
      <c r="B1275" s="1067">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7">
        <v>19</v>
      </c>
      <c r="B1276" s="1067">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7">
        <v>20</v>
      </c>
      <c r="B1277" s="1067">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7">
        <v>21</v>
      </c>
      <c r="B1278" s="1067">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7">
        <v>22</v>
      </c>
      <c r="B1279" s="1067">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7">
        <v>23</v>
      </c>
      <c r="B1280" s="1067">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7">
        <v>24</v>
      </c>
      <c r="B1281" s="1067">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7">
        <v>25</v>
      </c>
      <c r="B1282" s="1067">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7">
        <v>26</v>
      </c>
      <c r="B1283" s="1067">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7">
        <v>27</v>
      </c>
      <c r="B1284" s="1067">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7">
        <v>28</v>
      </c>
      <c r="B1285" s="1067">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7">
        <v>29</v>
      </c>
      <c r="B1286" s="1067">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7">
        <v>30</v>
      </c>
      <c r="B1287" s="1067">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3"/>
      <c r="AP1290" s="434" t="s">
        <v>301</v>
      </c>
      <c r="AQ1290" s="434"/>
      <c r="AR1290" s="434"/>
      <c r="AS1290" s="434"/>
      <c r="AT1290" s="434"/>
      <c r="AU1290" s="434"/>
      <c r="AV1290" s="434"/>
      <c r="AW1290" s="434"/>
      <c r="AX1290" s="434"/>
    </row>
    <row r="1291" spans="1:50" ht="26.25" customHeight="1" x14ac:dyDescent="0.15">
      <c r="A1291" s="1067">
        <v>1</v>
      </c>
      <c r="B1291" s="1067">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7">
        <v>2</v>
      </c>
      <c r="B1292" s="1067">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7">
        <v>3</v>
      </c>
      <c r="B1293" s="1067">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7">
        <v>4</v>
      </c>
      <c r="B1294" s="1067">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7">
        <v>5</v>
      </c>
      <c r="B1295" s="1067">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7">
        <v>6</v>
      </c>
      <c r="B1296" s="1067">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7">
        <v>7</v>
      </c>
      <c r="B1297" s="1067">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7">
        <v>8</v>
      </c>
      <c r="B1298" s="1067">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7">
        <v>9</v>
      </c>
      <c r="B1299" s="1067">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7">
        <v>10</v>
      </c>
      <c r="B1300" s="1067">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7">
        <v>11</v>
      </c>
      <c r="B1301" s="1067">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7">
        <v>12</v>
      </c>
      <c r="B1302" s="1067">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7">
        <v>13</v>
      </c>
      <c r="B1303" s="1067">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7">
        <v>14</v>
      </c>
      <c r="B1304" s="1067">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7">
        <v>15</v>
      </c>
      <c r="B1305" s="1067">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7">
        <v>16</v>
      </c>
      <c r="B1306" s="1067">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7">
        <v>17</v>
      </c>
      <c r="B1307" s="1067">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7">
        <v>18</v>
      </c>
      <c r="B1308" s="1067">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7">
        <v>19</v>
      </c>
      <c r="B1309" s="1067">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7">
        <v>20</v>
      </c>
      <c r="B1310" s="1067">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7">
        <v>21</v>
      </c>
      <c r="B1311" s="1067">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7">
        <v>22</v>
      </c>
      <c r="B1312" s="1067">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7">
        <v>23</v>
      </c>
      <c r="B1313" s="1067">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7">
        <v>24</v>
      </c>
      <c r="B1314" s="1067">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7">
        <v>25</v>
      </c>
      <c r="B1315" s="1067">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7">
        <v>26</v>
      </c>
      <c r="B1316" s="1067">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7">
        <v>27</v>
      </c>
      <c r="B1317" s="1067">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7">
        <v>28</v>
      </c>
      <c r="B1318" s="1067">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7">
        <v>29</v>
      </c>
      <c r="B1319" s="1067">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7">
        <v>30</v>
      </c>
      <c r="B1320" s="1067">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2020-06-12T04:40:51Z</cp:lastPrinted>
  <dcterms:created xsi:type="dcterms:W3CDTF">2012-03-13T00:50:25Z</dcterms:created>
  <dcterms:modified xsi:type="dcterms:W3CDTF">2020-11-13T03:07:15Z</dcterms:modified>
</cp:coreProperties>
</file>