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予算係（Ｈ26.4.1～）\R2年度\03 予算係作業\20201104_行政事業レビューシートの記載の確認等について\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<sst xmlns="http://schemas.openxmlformats.org/spreadsheetml/2006/main" count="2940" uniqueCount="677">
  <si>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</si>
  <si>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</si>
  <si>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</si>
  <si>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</si>
  <si>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</si>
  <si>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</si>
  <si>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</si>
  <si>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</si>
  <si>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</si>
  <si>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</si>
  <si>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</si>
  <si>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</si>
  <si>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</si>
  <si>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</si>
  <si>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</si>
  <si>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</si>
  <si>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</si>
  <si>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</si>
  <si>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</si>
  <si>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</si>
  <si>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</si>
  <si>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</si>
  <si>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</si>
  <si>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</si>
  <si>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</si>
  <si>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</si>
  <si>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</si>
  <si>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</si>
  <si>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</si>
  <si>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</si>
  <si>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</si>
  <si>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</si>
  <si>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</si>
  <si>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</si>
  <si>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</si>
  <si>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</si>
  <si>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</si>
  <si>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</si>
  <si>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</si>
  <si>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</si>
  <si>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</si>
  <si>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</si>
  <si>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</si>
  <si>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</si>
  <si>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</si>
  <si>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</si>
  <si>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</si>
  <si>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</si>
  <si>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</si>
  <si>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</si>
  <si>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</si>
  <si>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</si>
  <si>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</si>
  <si>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</si>
  <si>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</si>
  <si>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</si>
  <si>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</si>
  <si>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</si>
  <si>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</si>
  <si>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</si>
  <si>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</si>
  <si>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</si>
  <si>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</si>
  <si>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</si>
  <si>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</si>
  <si>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</si>
  <si>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</si>
  <si>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</si>
  <si>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</si>
  <si>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</si>
  <si>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</si>
  <si>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</si>
  <si>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</si>
  <si>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</si>
  <si>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</si>
  <si>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</si>
  <si>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</si>
  <si>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</si>
  <si>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</si>
  <si>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</si>
  <si>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</si>
  <si>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</si>
  <si>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</si>
  <si>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</si>
  <si>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</si>
  <si>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</si>
  <si>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</si>
  <si>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</si>
  <si>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</si>
  <si>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</si>
  <si>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</si>
  <si>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</si>
  <si>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</si>
  <si>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</si>
  <si>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</si>
  <si>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</si>
  <si>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</si>
  <si>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</si>
  <si>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</si>
  <si>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</si>
  <si>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</si>
  <si>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</si>
  <si>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</si>
  <si>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</si>
  <si>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</si>
  <si>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</si>
  <si>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</si>
  <si>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</si>
  <si>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</si>
  <si>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</si>
  <si>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</si>
  <si>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</si>
  <si>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</si>
  <si>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</si>
  <si>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</si>
  <si>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</si>
  <si>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</si>
  <si>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</si>
  <si>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</si>
  <si>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</si>
  <si>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</si>
  <si>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</si>
  <si>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</si>
  <si>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</si>
  <si>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</si>
  <si>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</si>
  <si>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</si>
  <si>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</si>
  <si>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</si>
  <si>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</si>
  <si>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</si>
  <si>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</si>
  <si>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</si>
  <si>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</si>
  <si>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</si>
  <si>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</si>
  <si>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</si>
  <si>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</si>
  <si>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</si>
  <si>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</si>
  <si>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</si>
  <si>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</si>
  <si>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</si>
  <si>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</si>
  <si>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</si>
  <si>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</si>
  <si>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</si>
  <si>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</si>
  <si>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</si>
  <si>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</si>
  <si>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</si>
  <si>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</si>
  <si>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</si>
  <si>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</si>
  <si>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</si>
  <si>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</si>
  <si>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</si>
  <si>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</si>
  <si>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</si>
  <si>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</si>
  <si>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</si>
  <si>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</si>
  <si>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</si>
  <si>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</si>
  <si>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</si>
  <si>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</si>
  <si>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</si>
  <si>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</si>
  <si>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</si>
  <si>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</si>
  <si>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</si>
  <si>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</si>
  <si>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</si>
  <si>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</si>
  <si>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</si>
  <si>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</si>
  <si>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</si>
  <si>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</si>
  <si>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</si>
  <si>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</si>
  <si>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</si>
  <si>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</si>
  <si>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</si>
  <si>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</si>
  <si>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</si>
  <si>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</si>
  <si>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</si>
  <si>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</si>
  <si>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</si>
  <si>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</si>
  <si>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</si>
  <si>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</si>
  <si>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</si>
  <si>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</si>
  <si>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</si>
  <si>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</si>
  <si>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</si>
  <si>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</si>
  <si>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</si>
  <si>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</si>
  <si>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</si>
  <si>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</si>
  <si>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</si>
  <si>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</si>
  <si>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</si>
  <si>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</si>
  <si>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</si>
  <si>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</si>
  <si>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</si>
  <si>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</si>
  <si>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</si>
  <si>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</si>
  <si>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</si>
  <si>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</si>
  <si>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</si>
  <si>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</si>
  <si>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</si>
  <si>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</si>
  <si>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</si>
  <si>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</si>
  <si>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</si>
  <si>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</si>
  <si>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</si>
  <si>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</si>
  <si>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</si>
  <si>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</si>
  <si>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</si>
  <si>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</si>
  <si>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</si>
  <si>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</si>
  <si>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</si>
  <si>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</si>
  <si>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</si>
  <si>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</si>
  <si>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</si>
  <si>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</si>
  <si>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</si>
  <si>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</si>
  <si>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</si>
  <si>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</si>
  <si>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</si>
  <si>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</si>
  <si>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</si>
  <si>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</si>
  <si>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</si>
  <si>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</si>
  <si>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</si>
  <si>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</si>
  <si>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</si>
  <si>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</si>
  <si>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</si>
  <si>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</si>
  <si>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</si>
  <si>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</si>
  <si>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</si>
  <si>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</si>
  <si>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</si>
  <si>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</si>
  <si>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</si>
  <si>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</si>
  <si>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</si>
  <si>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</si>
  <si>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</si>
  <si>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</si>
  <si>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</si>
  <si>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</si>
  <si>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</si>
  <si>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</si>
  <si>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</si>
  <si>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</si>
  <si>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</si>
  <si>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</si>
  <si>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</si>
  <si>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</si>
  <si>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</si>
  <si>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</si>
  <si>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</si>
  <si>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</si>
  <si>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</si>
  <si>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</si>
  <si>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</si>
  <si>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</si>
  <si>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</si>
  <si>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</si>
  <si>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</si>
  <si>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</si>
  <si>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</si>
  <si>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</si>
  <si>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</si>
  <si>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</si>
  <si>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</si>
  <si>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</si>
  <si>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</si>
  <si>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</si>
  <si>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</si>
  <si>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</si>
  <si>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</si>
  <si>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</si>
  <si>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</si>
  <si>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</si>
  <si>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</si>
  <si>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</si>
  <si>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</si>
  <si>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</si>
  <si>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</si>
  <si>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</si>
  <si>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</si>
  <si>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</si>
  <si>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</si>
  <si>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</si>
  <si>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</si>
  <si>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</si>
  <si>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</si>
  <si>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</si>
  <si>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</si>
  <si>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</si>
  <si>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</si>
  <si>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</si>
  <si>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</si>
  <si>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</si>
  <si>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</si>
  <si>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</si>
  <si>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</si>
  <si>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</si>
  <si>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</si>
  <si>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</si>
  <si>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</si>
  <si>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</si>
  <si>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</si>
  <si>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</si>
  <si>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</si>
  <si>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</si>
  <si>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</si>
  <si>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</si>
  <si>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</si>
  <si>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</si>
  <si>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</si>
  <si>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</si>
  <si>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</si>
  <si>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</si>
  <si>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</si>
  <si>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</si>
  <si>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</si>
  <si>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</si>
  <si>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</si>
  <si>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</si>
  <si>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</si>
  <si>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</si>
  <si>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</si>
  <si>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</si>
  <si>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</si>
  <si>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</si>
  <si>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</si>
  <si>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</si>
  <si>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</si>
  <si>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</si>
  <si>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</si>
  <si>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</si>
  <si>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</si>
  <si>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</si>
  <si>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</si>
  <si>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</si>
  <si>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</si>
  <si>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</si>
  <si>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</si>
  <si>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</si>
  <si>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</si>
  <si>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</si>
  <si>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</si>
  <si>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</si>
  <si>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</si>
  <si>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</si>
  <si>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</si>
  <si>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</si>
  <si>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</si>
  <si>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</si>
  <si>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</si>
  <si>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</si>
  <si>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</si>
  <si>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</si>
  <si>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</si>
  <si>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</si>
  <si>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</si>
  <si>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</si>
  <si>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</si>
  <si>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</si>
  <si>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</si>
  <si>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</si>
  <si>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</si>
  <si>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</si>
  <si>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</si>
  <si>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</si>
  <si>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</si>
  <si>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</si>
  <si>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</si>
  <si>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</si>
  <si>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</si>
  <si>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</si>
  <si>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</si>
  <si>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</si>
  <si>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</si>
  <si>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</si>
  <si>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</si>
  <si>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</si>
  <si>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</si>
  <si>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</si>
  <si>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</si>
  <si>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</si>
  <si>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</si>
  <si>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</si>
  <si>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</si>
  <si>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</si>
  <si>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</si>
  <si>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</si>
  <si>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</si>
  <si>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</si>
  <si>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</si>
  <si>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</si>
  <si>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</si>
  <si>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</si>
  <si>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</si>
  <si>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</si>
  <si>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</si>
  <si>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</si>
  <si>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</si>
  <si>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</si>
  <si>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</si>
  <si>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</si>
  <si>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</si>
  <si>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</si>
  <si>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</si>
  <si>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</si>
  <si>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</si>
  <si>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</si>
  <si>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</si>
  <si>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</si>
  <si>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</si>
  <si>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</si>
  <si>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</si>
  <si>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</si>
  <si>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</si>
  <si>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</si>
  <si>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</si>
  <si>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</si>
  <si>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</si>
  <si>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</si>
  <si>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</si>
  <si>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</si>
  <si>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</si>
  <si>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</si>
  <si>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</si>
  <si>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</si>
  <si>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</si>
  <si>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</si>
  <si>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</si>
  <si>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</si>
  <si>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</si>
  <si>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</si>
  <si>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</si>
  <si>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</si>
  <si>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</si>
  <si>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</si>
  <si>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</si>
  <si>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</si>
  <si>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</si>
  <si>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</si>
  <si>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</si>
  <si>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</si>
  <si>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</si>
  <si>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</si>
  <si>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</si>
  <si>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</si>
  <si>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</si>
  <si>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</si>
  <si>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</si>
  <si>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</si>
  <si>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</si>
  <si>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</si>
  <si>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</si>
  <si>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</si>
  <si>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</si>
  <si>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</si>
  <si>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</si>
  <si>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</si>
  <si>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</si>
  <si>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</si>
  <si>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</si>
  <si>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</si>
  <si>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</si>
  <si>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</si>
  <si>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</si>
  <si>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</si>
  <si>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</si>
  <si>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</si>
  <si>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</si>
  <si>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</si>
  <si>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</si>
  <si>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</si>
  <si>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</si>
  <si>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</si>
  <si>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</si>
  <si>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</si>
  <si>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</si>
  <si>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</si>
  <si>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</si>
  <si>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</si>
  <si>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</si>
  <si>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</si>
  <si>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</si>
  <si>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</si>
  <si>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</si>
  <si>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</si>
  <si>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</si>
  <si>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</si>
  <si>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</si>
  <si>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</si>
  <si>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</si>
  <si>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</si>
  <si>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</si>
  <si>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</si>
  <si>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</si>
  <si>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</si>
  <si>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</si>
  <si>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</si>
  <si>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</si>
  <si>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</si>
  <si>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</si>
  <si>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</si>
  <si>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</si>
  <si>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</si>
  <si>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</si>
  <si>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</si>
  <si>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</si>
  <si>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</si>
  <si>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</si>
  <si>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</si>
  <si>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</si>
  <si>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</si>
  <si>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</si>
  <si>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</si>
  <si>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</si>
  <si>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</si>
  <si>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</si>
  <si>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</si>
  <si>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</si>
  <si>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</si>
  <si>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</si>
  <si>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</si>
  <si>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</si>
  <si>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</si>
  <si>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</si>
  <si>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</si>
  <si>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</si>
  <si>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</si>
  <si>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</si>
  <si>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</si>
  <si>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</si>
  <si>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</si>
  <si>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</si>
  <si>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</si>
  <si>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</si>
  <si>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</si>
  <si>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</si>
  <si>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医療･介護サｰビスの提供体制改革のための基金</t>
    <phoneticPr fontId="5"/>
  </si>
  <si>
    <t>老健局</t>
  </si>
  <si>
    <t>厚生労働省</t>
  </si>
  <si>
    <t>終了予定なし</t>
    <rPh sb="0" eb="2">
      <t>シュウリョウ</t>
    </rPh>
    <rPh sb="2" eb="4">
      <t>ヨテイ</t>
    </rPh>
    <phoneticPr fontId="5"/>
  </si>
  <si>
    <t>平成２７年度</t>
    <rPh sb="0" eb="2">
      <t>ヘイセイ</t>
    </rPh>
    <rPh sb="4" eb="5">
      <t>ネン</t>
    </rPh>
    <rPh sb="5" eb="6">
      <t>ド</t>
    </rPh>
    <phoneticPr fontId="5"/>
  </si>
  <si>
    <t>○</t>
  </si>
  <si>
    <t>地域における医療及び介護の総合的な確保の促進に関する法律第６条</t>
    <phoneticPr fontId="5"/>
  </si>
  <si>
    <t>団塊の世代が75歳以上となる2025年を展望すれば、病床の機能分化・連携、在宅医療・介護推進、医療・介護従事者の確保・勤務環境の改善等、「効率的かつ質の高い医療提供体制の構築」と「地域包括ケアシステムの構築」が急務の課題である。このため、消費税増収分等を活用した新たな財政支援制度（地域医療介護総合確保基金）を創設し、各都道府県に設置することとし、各都道府県は、都道府県計画を作成し、当該計画に基づき事業を実施する。</t>
    <phoneticPr fontId="5"/>
  </si>
  <si>
    <t>-</t>
    <phoneticPr fontId="5"/>
  </si>
  <si>
    <t>-</t>
    <phoneticPr fontId="5"/>
  </si>
  <si>
    <t>-</t>
    <phoneticPr fontId="5"/>
  </si>
  <si>
    <t>-</t>
    <phoneticPr fontId="5"/>
  </si>
  <si>
    <t>医療介護提供体制改革推進交付金</t>
    <phoneticPr fontId="5"/>
  </si>
  <si>
    <t>-</t>
    <phoneticPr fontId="5"/>
  </si>
  <si>
    <t>-</t>
    <phoneticPr fontId="5"/>
  </si>
  <si>
    <t>-</t>
    <phoneticPr fontId="5"/>
  </si>
  <si>
    <t>-</t>
    <phoneticPr fontId="5"/>
  </si>
  <si>
    <t>-</t>
    <phoneticPr fontId="5"/>
  </si>
  <si>
    <t>-</t>
    <phoneticPr fontId="5"/>
  </si>
  <si>
    <t>-</t>
    <phoneticPr fontId="5"/>
  </si>
  <si>
    <t>国が具体的な数値目標を立てるのではなく、各都道府県が策定した都道府県計画に基づき適切に整備が行われているため。</t>
    <phoneticPr fontId="5"/>
  </si>
  <si>
    <t>地域包括ケアシステムの構築に向けて、都道府県計画に基づき、地域密着型サービス等、地域の実情に応じた介護サービス提供体制の整備を促進するため支援していく。</t>
    <phoneticPr fontId="5"/>
  </si>
  <si>
    <t>施設利用者数の増加</t>
    <phoneticPr fontId="5"/>
  </si>
  <si>
    <t>介護施設・地域介護拠点施設の利用者数（間接的な指標）交付対象施設の利用者数については、施設ごとに定員の考え方が異なるため、介護給付費等実態統計（旧：介護給付費等実態調査） から成果実績を集計。</t>
    <phoneticPr fontId="5"/>
  </si>
  <si>
    <t>千人</t>
    <rPh sb="0" eb="2">
      <t>センニン</t>
    </rPh>
    <phoneticPr fontId="5"/>
  </si>
  <si>
    <t>-</t>
    <phoneticPr fontId="5"/>
  </si>
  <si>
    <t>介護施設・地域介護拠点施設の利用者数（間接的指標）
※施設の整備数については、国が具体的な数値目標を立てるのではなく、各保険者の介護保険事業計画に基づき適切に整備が行われているところ。
※交付対象施設の利用者数については、施設ごとに定員の考え方が異なるため、介護給付費等実態統計（旧：介護給付費等実態調査） から活動実績を集計</t>
    <phoneticPr fontId="5"/>
  </si>
  <si>
    <t>単位あたりコスト＝X／Y
　X：執行額（百万円）
　Y：介護施設等の利用者数の増加人数　　　　　　　　　　　　　</t>
    <phoneticPr fontId="5"/>
  </si>
  <si>
    <t>百万円</t>
    <rPh sb="0" eb="3">
      <t>ヒャクマンエン</t>
    </rPh>
    <phoneticPr fontId="5"/>
  </si>
  <si>
    <t>　　X/Y</t>
    <phoneticPr fontId="5"/>
  </si>
  <si>
    <t>43,992/33,000</t>
    <phoneticPr fontId="5"/>
  </si>
  <si>
    <t>23,190/42,000</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</si>
  <si>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</si>
  <si>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介護保険制度の適切な運営を図るとともに、質・量両面にわたり介護サービス基盤の整備を図ること（施策目標Ⅺ－１－４）</t>
    <phoneticPr fontId="5"/>
  </si>
  <si>
    <t>地域密着型サービス事業所数</t>
    <phoneticPr fontId="5"/>
  </si>
  <si>
    <t>箇所</t>
    <rPh sb="0" eb="2">
      <t>カショ</t>
    </rPh>
    <phoneticPr fontId="5"/>
  </si>
  <si>
    <t>箇所以上</t>
    <rPh sb="0" eb="2">
      <t>カショ</t>
    </rPh>
    <rPh sb="2" eb="4">
      <t>イジョウ</t>
    </rPh>
    <phoneticPr fontId="5"/>
  </si>
  <si>
    <t>地域包括ケアシステムの構築に向けて、都道府県計画に基づき、地域密着型サービス等、地域の実情に応じた介護サービス提供体制の整備を促進するための支援を行うことにより、高齢者が住み慣れた地域で安心して生活するために必要な介護サービスをより一層確保することができる。</t>
    <phoneticPr fontId="5"/>
  </si>
  <si>
    <t>地域医療介護総合確保基金による介護人材の資質向上のための都道府県の取組の実施都道府県数【毎年度47都道府県】</t>
    <phoneticPr fontId="5"/>
  </si>
  <si>
    <t>地域医療介護総合確保基金等によるロボット・センサーの導入支援件数【2020年度までに2,000件（延べ件数）】</t>
    <phoneticPr fontId="5"/>
  </si>
  <si>
    <t>都道府県</t>
    <phoneticPr fontId="5"/>
  </si>
  <si>
    <t>都道府県</t>
    <phoneticPr fontId="5"/>
  </si>
  <si>
    <t>-</t>
    <phoneticPr fontId="5"/>
  </si>
  <si>
    <t>件</t>
    <phoneticPr fontId="5"/>
  </si>
  <si>
    <t>件</t>
    <phoneticPr fontId="5"/>
  </si>
  <si>
    <t>-</t>
    <phoneticPr fontId="5"/>
  </si>
  <si>
    <t>-</t>
    <phoneticPr fontId="5"/>
  </si>
  <si>
    <t>-</t>
    <phoneticPr fontId="5"/>
  </si>
  <si>
    <t>-</t>
    <phoneticPr fontId="5"/>
  </si>
  <si>
    <t>地域包括ケアシステムの構築に向けて、都道府県計画に基づき、地域密着型サービス等、地域の実情に応じた介護サービス提供体制の整備を促進するための支援を行うことにより、高齢者が住み慣れた地域で安心して生活するために必要な介護サービスをより一層確保することができる。</t>
    <phoneticPr fontId="5"/>
  </si>
  <si>
    <t>団塊の世代が後期高齢者となる2025年を展望すれば、医療・介護サービスの提供体制を推進することは急務の課題であり、国費を投入しなければ事業目的が達成できない。</t>
    <phoneticPr fontId="5"/>
  </si>
  <si>
    <t>介護施設の設置、介護従事者等の確保、地域包括ケアシステムの構築といった「医療・介護サービスの提供体制改革」を推進するため、国として財政支援する必要がある。</t>
    <phoneticPr fontId="5"/>
  </si>
  <si>
    <t>各都道府県が実情に応じて優先度の高い事業を実施している。</t>
    <phoneticPr fontId="5"/>
  </si>
  <si>
    <t>‐</t>
  </si>
  <si>
    <t>-</t>
    <phoneticPr fontId="5"/>
  </si>
  <si>
    <t>無</t>
  </si>
  <si>
    <t>補助率等は、各都道府県において妥当性を精査し、設定している。</t>
    <phoneticPr fontId="5"/>
  </si>
  <si>
    <t>真に必要な経費のみ計上しており、妥当な水準である。</t>
    <phoneticPr fontId="5"/>
  </si>
  <si>
    <t>-</t>
    <phoneticPr fontId="5"/>
  </si>
  <si>
    <t>都道府県が策定する「都道府県計画」に基づいて交付額を決定しており「都道府県計画」に定められた事業の実施に活用するため、目的に即した用途に限られる。</t>
    <phoneticPr fontId="5"/>
  </si>
  <si>
    <t>-</t>
    <phoneticPr fontId="5"/>
  </si>
  <si>
    <t>-</t>
    <phoneticPr fontId="5"/>
  </si>
  <si>
    <t>都道府県は自ら策定した「都道府県計画」に基づく事業に活用できるため、実効性の高い事業である。</t>
    <phoneticPr fontId="5"/>
  </si>
  <si>
    <t>-</t>
    <phoneticPr fontId="5"/>
  </si>
  <si>
    <t>地域介護・福祉空間整備等施設整備交付金</t>
    <phoneticPr fontId="5"/>
  </si>
  <si>
    <t>厚生労働省</t>
    <rPh sb="0" eb="2">
      <t>コウセイ</t>
    </rPh>
    <rPh sb="2" eb="5">
      <t>ロウドウショウ</t>
    </rPh>
    <phoneticPr fontId="5"/>
  </si>
  <si>
    <t>引き続き基金を活用し、各自治体における地域密着型特別養護老人ホーム等の整備を推進していくとともに、２０２０年代当初までに在宅・施設サービスを整備することにより、「介護離職ゼロ」に向けた取り組みを進めていくこととしたい。</t>
    <phoneticPr fontId="5"/>
  </si>
  <si>
    <t>新27-042</t>
    <phoneticPr fontId="5"/>
  </si>
  <si>
    <t>815</t>
    <phoneticPr fontId="5"/>
  </si>
  <si>
    <t>815</t>
    <phoneticPr fontId="5"/>
  </si>
  <si>
    <t>８０９</t>
    <phoneticPr fontId="5"/>
  </si>
  <si>
    <t>-</t>
    <phoneticPr fontId="5"/>
  </si>
  <si>
    <t>-</t>
    <phoneticPr fontId="5"/>
  </si>
  <si>
    <t>精査中</t>
    <rPh sb="0" eb="2">
      <t>セイサ</t>
    </rPh>
    <rPh sb="2" eb="3">
      <t>チュウ</t>
    </rPh>
    <phoneticPr fontId="5"/>
  </si>
  <si>
    <t>35,356/32,000</t>
    <phoneticPr fontId="5"/>
  </si>
  <si>
    <t>-</t>
    <phoneticPr fontId="5"/>
  </si>
  <si>
    <t>各市町村の介護保険事業計画に基づいて介護サービスの増加を図るために必要な交付金であり、各市町村の要望に応えた結果、令和元年度における執行率は100％である。</t>
    <rPh sb="57" eb="59">
      <t>レイワ</t>
    </rPh>
    <rPh sb="59" eb="61">
      <t>ガンネン</t>
    </rPh>
    <phoneticPr fontId="5"/>
  </si>
  <si>
    <t>介護離職ゼロ対象サービスの追加により、基金整備計画を変更する必要が生じたこと等から、年度内の事業完了が困難となったため繰越したものであり、妥当である。</t>
    <rPh sb="0" eb="2">
      <t>カイゴ</t>
    </rPh>
    <rPh sb="2" eb="4">
      <t>リショク</t>
    </rPh>
    <rPh sb="6" eb="8">
      <t>タイショウ</t>
    </rPh>
    <rPh sb="13" eb="15">
      <t>ツイカ</t>
    </rPh>
    <rPh sb="38" eb="39">
      <t>トウ</t>
    </rPh>
    <phoneticPr fontId="5"/>
  </si>
  <si>
    <t>-</t>
    <phoneticPr fontId="5"/>
  </si>
  <si>
    <t>医療介護サービスの提供体制改革のための基金については、各市町村の介護保険事業計画に基づいて介護サービス量の増加を図るための介護施設の整備に補助するものである。一方、地域介護・福祉空間整備等施設整備交付金については、高齢者施設等の防災・減災対策を推進するため、スプリンクラーの整備、耐震化整備等のほか、倒壊の危険性のあるブロック塀等の改修、非常用自家発電設備等の整備に補助するものであり、役割が異なっている。</t>
    <rPh sb="178" eb="179">
      <t>トウ</t>
    </rPh>
    <phoneticPr fontId="5"/>
  </si>
  <si>
    <t>A.東京都</t>
    <rPh sb="2" eb="5">
      <t>トウキョウト</t>
    </rPh>
    <phoneticPr fontId="5"/>
  </si>
  <si>
    <t>地域医療介護総合確保基金</t>
    <phoneticPr fontId="5"/>
  </si>
  <si>
    <t>交付金</t>
    <phoneticPr fontId="5"/>
  </si>
  <si>
    <t>地域医療介護総合確保基金の交付</t>
    <phoneticPr fontId="5"/>
  </si>
  <si>
    <t>地域医療介護総合確保基金の交付</t>
    <phoneticPr fontId="5"/>
  </si>
  <si>
    <t>地域医療介護総合確保基金の交付</t>
    <phoneticPr fontId="5"/>
  </si>
  <si>
    <t>地域医療介護総合確保基金の交付</t>
    <phoneticPr fontId="5"/>
  </si>
  <si>
    <t>-</t>
    <phoneticPr fontId="5"/>
  </si>
  <si>
    <t>-</t>
    <phoneticPr fontId="5"/>
  </si>
  <si>
    <t>-</t>
    <phoneticPr fontId="5"/>
  </si>
  <si>
    <t>-</t>
    <phoneticPr fontId="5"/>
  </si>
  <si>
    <t>-</t>
    <phoneticPr fontId="5"/>
  </si>
  <si>
    <t>-</t>
    <phoneticPr fontId="5"/>
  </si>
  <si>
    <t>-</t>
    <phoneticPr fontId="5"/>
  </si>
  <si>
    <t>-</t>
    <phoneticPr fontId="5"/>
  </si>
  <si>
    <t>福岡県</t>
    <rPh sb="0" eb="3">
      <t>フクオカケン</t>
    </rPh>
    <phoneticPr fontId="5"/>
  </si>
  <si>
    <t>補助金等交付</t>
  </si>
  <si>
    <t>地域包括ケアシステムの構築に向けて、各都道府県計画に基づき、地域密着型サービス等、地域の実情に応じた介護サービス提供体制の整備を促進するための支援を行う。
　○地域密着型サービス施設等整備助成事業
　○介護施設等の施設開設準備経費等支援事業
　○既存の特別養護老人ホーム等のユニット化改修等支援事業　等
　○多様な人材の参入促進、資質の向上、労働環境・処遇の改善の観点から介護従事者の確保対策を推進する。
補助率：国２／３、都道府県１／３</t>
    <rPh sb="150" eb="151">
      <t>トウ</t>
    </rPh>
    <phoneticPr fontId="5"/>
  </si>
  <si>
    <t>東京都</t>
    <rPh sb="0" eb="3">
      <t>トウキョウト</t>
    </rPh>
    <phoneticPr fontId="5"/>
  </si>
  <si>
    <t>神奈川県</t>
    <rPh sb="0" eb="4">
      <t>カナガワケン</t>
    </rPh>
    <phoneticPr fontId="5"/>
  </si>
  <si>
    <t>兵庫県</t>
    <rPh sb="0" eb="3">
      <t>ヒョウゴケン</t>
    </rPh>
    <phoneticPr fontId="5"/>
  </si>
  <si>
    <t>青森県</t>
    <rPh sb="0" eb="3">
      <t>アオモリケン</t>
    </rPh>
    <phoneticPr fontId="5"/>
  </si>
  <si>
    <t>新潟県</t>
    <rPh sb="0" eb="3">
      <t>ニイガタケン</t>
    </rPh>
    <phoneticPr fontId="5"/>
  </si>
  <si>
    <t>長野県</t>
    <rPh sb="0" eb="3">
      <t>ナガノケン</t>
    </rPh>
    <phoneticPr fontId="5"/>
  </si>
  <si>
    <t>高知県</t>
    <rPh sb="0" eb="3">
      <t>コウチケン</t>
    </rPh>
    <phoneticPr fontId="5"/>
  </si>
  <si>
    <t>静岡県</t>
    <rPh sb="0" eb="3">
      <t>シズオカケン</t>
    </rPh>
    <phoneticPr fontId="5"/>
  </si>
  <si>
    <t>北海道</t>
    <rPh sb="0" eb="3">
      <t>ホッカイドウ</t>
    </rPh>
    <phoneticPr fontId="5"/>
  </si>
  <si>
    <t>医療介護提供体制改革推進交付金の交付について（平成30年7月10日厚生労働省発医政0710第2号、厚生労働省発老0710第1号、厚生労働省発保0710第2号厚生労働事務次官通知）
医療介護提供体制改革推進交付金、地域医療対策支援臨時特例交付金及び地域介護対策支援臨時特例交付金の運営について（令和2年6月8日医政発0608第7号厚生労働省医政局長、老発0608第2号厚生労働省老健局長、保発0608第7号厚生労働省保険局長）
地域における医療及び介護の総合的な確保の促進に関する法律に基づく都道県計画及び市町村計画並びに地域医療介護総合確保基金の令和2年度の取扱いに関する留意事項について（令和2年6月8日医政地発0608第2号厚生労働省医政局地域医療計画課長、老高発0608第3号厚生労働省老健局高齢者支援課長、老振発0608第1号厚生労働省老健局振興課長、保連発0608第1号厚生労働省保険局医療介護連携政策課長）</t>
    <rPh sb="146" eb="148">
      <t>レイワ</t>
    </rPh>
    <rPh sb="273" eb="275">
      <t>レイワ</t>
    </rPh>
    <rPh sb="295" eb="297">
      <t>レイワ</t>
    </rPh>
    <phoneticPr fontId="5"/>
  </si>
  <si>
    <t>４４ ⅱ．事業所マネジメントの改革等を推進（介護助手・保育補助者など多様な人材の活用）</t>
    <phoneticPr fontId="5"/>
  </si>
  <si>
    <t>点検対象外</t>
    <rPh sb="0" eb="5">
      <t>テンケンタイショウガイ</t>
    </rPh>
    <phoneticPr fontId="5"/>
  </si>
  <si>
    <t>各都道府県が策定した都道府県計画に基づき適切に整備が行われるよう、引き続き、必要な予算額を確保し、適正な執行に努めること。</t>
    <phoneticPr fontId="5"/>
  </si>
  <si>
    <t>－</t>
    <phoneticPr fontId="5"/>
  </si>
  <si>
    <t>高齢者支援課
認知症施策・地域介護推進課</t>
    <phoneticPr fontId="5"/>
  </si>
  <si>
    <t>高齢者支援課長　齋藤良太
認知症施策・地域介護推進課長　笹子宗一郎</t>
    <rPh sb="26" eb="27">
      <t>オサ</t>
    </rPh>
    <rPh sb="28" eb="30">
      <t>ササコ</t>
    </rPh>
    <rPh sb="30" eb="33">
      <t>ソウイチロウ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</si>
</sst>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167331</xdr:colOff>
      <xdr:row>742</xdr:row>
      <xdr:rowOff>12872</xdr:rowOff>
    </xdr:from>
    <xdr:to>
      <xdr:col>37</xdr:col>
      <xdr:colOff>6208</xdr:colOff>
      <xdr:row>743</xdr:row>
      <xdr:rowOff>315583</xdr:rowOff>
    </xdr:to>
    <xdr:sp macro="" textlink="">
      <xdr:nvSpPr>
        <xdr:cNvPr id="2" name="テキスト ボックス 1"/>
        <xdr:cNvSpPr txBox="1"/>
      </xdr:nvSpPr>
      <xdr:spPr>
        <a:xfrm>
          <a:off x="3462466" y="44020946"/>
          <a:ext cx="4163742" cy="650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厚生労働省　</a:t>
          </a:r>
          <a:r>
            <a:rPr kumimoji="1" lang="en-US" altLang="ja-JP" sz="1400"/>
            <a:t>35,356</a:t>
          </a:r>
          <a:r>
            <a:rPr kumimoji="1" lang="ja-JP" altLang="en-US" sz="1400"/>
            <a:t>百万円</a:t>
          </a:r>
        </a:p>
      </xdr:txBody>
    </xdr:sp>
    <xdr:clientData/>
  </xdr:twoCellAnchor>
  <xdr:twoCellAnchor editAs="oneCell">
    <xdr:from>
      <xdr:col>17</xdr:col>
      <xdr:colOff>0</xdr:colOff>
      <xdr:row>744</xdr:row>
      <xdr:rowOff>115845</xdr:rowOff>
    </xdr:from>
    <xdr:to>
      <xdr:col>37</xdr:col>
      <xdr:colOff>128065</xdr:colOff>
      <xdr:row>746</xdr:row>
      <xdr:rowOff>111360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1081" y="44818987"/>
          <a:ext cx="4246984" cy="690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77229</xdr:colOff>
      <xdr:row>744</xdr:row>
      <xdr:rowOff>102973</xdr:rowOff>
    </xdr:from>
    <xdr:to>
      <xdr:col>17</xdr:col>
      <xdr:colOff>113648</xdr:colOff>
      <xdr:row>746</xdr:row>
      <xdr:rowOff>122584</xdr:rowOff>
    </xdr:to>
    <xdr:sp macro="" textlink="">
      <xdr:nvSpPr>
        <xdr:cNvPr id="4" name="左大かっこ 3"/>
        <xdr:cNvSpPr/>
      </xdr:nvSpPr>
      <xdr:spPr>
        <a:xfrm>
          <a:off x="3372364" y="44806115"/>
          <a:ext cx="242365" cy="71467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36</xdr:col>
      <xdr:colOff>154458</xdr:colOff>
      <xdr:row>744</xdr:row>
      <xdr:rowOff>115845</xdr:rowOff>
    </xdr:from>
    <xdr:to>
      <xdr:col>37</xdr:col>
      <xdr:colOff>143252</xdr:colOff>
      <xdr:row>746</xdr:row>
      <xdr:rowOff>135456</xdr:rowOff>
    </xdr:to>
    <xdr:sp macro="" textlink="">
      <xdr:nvSpPr>
        <xdr:cNvPr id="5" name="左大かっこ 4"/>
        <xdr:cNvSpPr/>
      </xdr:nvSpPr>
      <xdr:spPr>
        <a:xfrm flipH="1">
          <a:off x="7568512" y="44818987"/>
          <a:ext cx="194740" cy="71467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25</xdr:col>
      <xdr:colOff>38614</xdr:colOff>
      <xdr:row>746</xdr:row>
      <xdr:rowOff>141588</xdr:rowOff>
    </xdr:from>
    <xdr:to>
      <xdr:col>25</xdr:col>
      <xdr:colOff>43610</xdr:colOff>
      <xdr:row>748</xdr:row>
      <xdr:rowOff>176113</xdr:rowOff>
    </xdr:to>
    <xdr:cxnSp macro="">
      <xdr:nvCxnSpPr>
        <xdr:cNvPr id="6" name="直線矢印コネクタ 5"/>
        <xdr:cNvCxnSpPr/>
      </xdr:nvCxnSpPr>
      <xdr:spPr>
        <a:xfrm>
          <a:off x="5187263" y="45539797"/>
          <a:ext cx="4996" cy="7295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67236</xdr:colOff>
      <xdr:row>749</xdr:row>
      <xdr:rowOff>25743</xdr:rowOff>
    </xdr:from>
    <xdr:to>
      <xdr:col>39</xdr:col>
      <xdr:colOff>112059</xdr:colOff>
      <xdr:row>750</xdr:row>
      <xdr:rowOff>328302</xdr:rowOff>
    </xdr:to>
    <xdr:sp macro="" textlink="">
      <xdr:nvSpPr>
        <xdr:cNvPr id="7" name="テキスト ボックス 6"/>
        <xdr:cNvSpPr txBox="1"/>
      </xdr:nvSpPr>
      <xdr:spPr>
        <a:xfrm>
          <a:off x="2891118" y="51796919"/>
          <a:ext cx="5087470" cy="649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a:t>A</a:t>
          </a:r>
          <a:r>
            <a:rPr kumimoji="1" lang="ja-JP" altLang="en-US" sz="2800"/>
            <a:t>．各都道府県（</a:t>
          </a:r>
          <a:r>
            <a:rPr kumimoji="1" lang="en-US" altLang="ja-JP" sz="2800"/>
            <a:t>47</a:t>
          </a:r>
          <a:r>
            <a:rPr kumimoji="1" lang="ja-JP" altLang="en-US" sz="2800"/>
            <a:t>）　</a:t>
          </a:r>
          <a:r>
            <a:rPr kumimoji="1" lang="en-US" altLang="ja-JP" sz="1400">
              <a:solidFill>
                <a:schemeClr val="dk1"/>
              </a:solidFill>
              <a:effectLst/>
              <a:latin typeface="+mn-lt"/>
              <a:ea typeface="+mn-ea"/>
              <a:cs typeface="+mn-cs"/>
            </a:rPr>
            <a:t>35,356</a:t>
          </a:r>
          <a:r>
            <a:rPr kumimoji="1" lang="ja-JP" altLang="en-US" sz="1400"/>
            <a:t>百万円</a:t>
          </a:r>
        </a:p>
      </xdr:txBody>
    </xdr:sp>
    <xdr:clientData/>
  </xdr:twoCellAnchor>
  <xdr:twoCellAnchor>
    <xdr:from>
      <xdr:col>27</xdr:col>
      <xdr:colOff>179294</xdr:colOff>
      <xdr:row>747</xdr:row>
      <xdr:rowOff>336176</xdr:rowOff>
    </xdr:from>
    <xdr:to>
      <xdr:col>38</xdr:col>
      <xdr:colOff>123264</xdr:colOff>
      <xdr:row>748</xdr:row>
      <xdr:rowOff>235323</xdr:rowOff>
    </xdr:to>
    <xdr:sp macro="" textlink="">
      <xdr:nvSpPr>
        <xdr:cNvPr id="12" name="テキスト ボックス 11"/>
        <xdr:cNvSpPr txBox="1"/>
      </xdr:nvSpPr>
      <xdr:spPr>
        <a:xfrm>
          <a:off x="5625353" y="47187970"/>
          <a:ext cx="2162735" cy="246529"/>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2" zoomScale="85" zoomScaleNormal="75" zoomScaleSheetLayoutView="85" zoomScalePageLayoutView="85" workbookViewId="0">
      <selection activeCell="P847" sqref="P847:X8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840</v>
      </c>
      <c r="AT2" s="218"/>
      <c r="AU2" s="218"/>
      <c r="AV2" s="51" t="str">
        <f>IF(AW2="", "", "-")</f>
        <v/>
      </c>
      <c r="AW2" s="402"/>
      <c r="AX2" s="402"/>
    </row>
    <row r="3" spans="1:50" ht="21" customHeight="1" thickBot="1" x14ac:dyDescent="0.2">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565</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564</v>
      </c>
      <c r="AF4" s="711"/>
      <c r="AG4" s="711"/>
      <c r="AH4" s="711"/>
      <c r="AI4" s="711"/>
      <c r="AJ4" s="711"/>
      <c r="AK4" s="711"/>
      <c r="AL4" s="711"/>
      <c r="AM4" s="711"/>
      <c r="AN4" s="711"/>
      <c r="AO4" s="711"/>
      <c r="AP4" s="712"/>
      <c r="AQ4" s="713" t="s">
        <v>2</v>
      </c>
      <c r="AR4" s="708"/>
      <c r="AS4" s="708"/>
      <c r="AT4" s="708"/>
      <c r="AU4" s="708"/>
      <c r="AV4" s="708"/>
      <c r="AW4" s="708"/>
      <c r="AX4" s="714"/>
    </row>
    <row r="5" spans="1:50" ht="42.75" customHeight="1" x14ac:dyDescent="0.15">
      <c r="A5" s="715" t="s">
        <v>67</v>
      </c>
      <c r="B5" s="716"/>
      <c r="C5" s="716"/>
      <c r="D5" s="716"/>
      <c r="E5" s="716"/>
      <c r="F5" s="717"/>
      <c r="G5" s="562" t="s">
        <v>567</v>
      </c>
      <c r="H5" s="563"/>
      <c r="I5" s="563"/>
      <c r="J5" s="563"/>
      <c r="K5" s="563"/>
      <c r="L5" s="563"/>
      <c r="M5" s="564" t="s">
        <v>66</v>
      </c>
      <c r="N5" s="565"/>
      <c r="O5" s="565"/>
      <c r="P5" s="565"/>
      <c r="Q5" s="565"/>
      <c r="R5" s="566"/>
      <c r="S5" s="567" t="s">
        <v>566</v>
      </c>
      <c r="T5" s="563"/>
      <c r="U5" s="563"/>
      <c r="V5" s="563"/>
      <c r="W5" s="563"/>
      <c r="X5" s="568"/>
      <c r="Y5" s="721" t="s">
        <v>3</v>
      </c>
      <c r="Z5" s="722"/>
      <c r="AA5" s="722"/>
      <c r="AB5" s="722"/>
      <c r="AC5" s="722"/>
      <c r="AD5" s="723"/>
      <c r="AE5" s="724" t="s">
        <v>675</v>
      </c>
      <c r="AF5" s="724"/>
      <c r="AG5" s="724"/>
      <c r="AH5" s="724"/>
      <c r="AI5" s="724"/>
      <c r="AJ5" s="724"/>
      <c r="AK5" s="724"/>
      <c r="AL5" s="724"/>
      <c r="AM5" s="724"/>
      <c r="AN5" s="724"/>
      <c r="AO5" s="724"/>
      <c r="AP5" s="725"/>
      <c r="AQ5" s="726" t="s">
        <v>676</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278.25" customHeight="1" x14ac:dyDescent="0.15">
      <c r="A7" s="833" t="s">
        <v>22</v>
      </c>
      <c r="B7" s="834"/>
      <c r="C7" s="834"/>
      <c r="D7" s="834"/>
      <c r="E7" s="834"/>
      <c r="F7" s="835"/>
      <c r="G7" s="836" t="s">
        <v>569</v>
      </c>
      <c r="H7" s="837"/>
      <c r="I7" s="837"/>
      <c r="J7" s="837"/>
      <c r="K7" s="837"/>
      <c r="L7" s="837"/>
      <c r="M7" s="837"/>
      <c r="N7" s="837"/>
      <c r="O7" s="837"/>
      <c r="P7" s="837"/>
      <c r="Q7" s="837"/>
      <c r="R7" s="837"/>
      <c r="S7" s="837"/>
      <c r="T7" s="837"/>
      <c r="U7" s="837"/>
      <c r="V7" s="837"/>
      <c r="W7" s="837"/>
      <c r="X7" s="838"/>
      <c r="Y7" s="400" t="s">
        <v>395</v>
      </c>
      <c r="Z7" s="300"/>
      <c r="AA7" s="300"/>
      <c r="AB7" s="300"/>
      <c r="AC7" s="300"/>
      <c r="AD7" s="401"/>
      <c r="AE7" s="388" t="s">
        <v>670</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3" t="s">
        <v>259</v>
      </c>
      <c r="B8" s="834"/>
      <c r="C8" s="834"/>
      <c r="D8" s="834"/>
      <c r="E8" s="834"/>
      <c r="F8" s="835"/>
      <c r="G8" s="225" t="str">
        <f>入力規則等!A27</f>
        <v>高齢社会対策</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社会保障</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570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02.75" customHeight="1" x14ac:dyDescent="0.15">
      <c r="A10" s="746" t="s">
        <v>30</v>
      </c>
      <c r="B10" s="747"/>
      <c r="C10" s="747"/>
      <c r="D10" s="747"/>
      <c r="E10" s="747"/>
      <c r="F10" s="747"/>
      <c r="G10" s="679" t="s">
        <v>660</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48277</v>
      </c>
      <c r="Q13" s="117"/>
      <c r="R13" s="117"/>
      <c r="S13" s="117"/>
      <c r="T13" s="117"/>
      <c r="U13" s="117"/>
      <c r="V13" s="118"/>
      <c r="W13" s="116">
        <v>48277</v>
      </c>
      <c r="X13" s="117"/>
      <c r="Y13" s="117"/>
      <c r="Z13" s="117"/>
      <c r="AA13" s="117"/>
      <c r="AB13" s="117"/>
      <c r="AC13" s="118"/>
      <c r="AD13" s="116">
        <v>54944</v>
      </c>
      <c r="AE13" s="117"/>
      <c r="AF13" s="117"/>
      <c r="AG13" s="117"/>
      <c r="AH13" s="117"/>
      <c r="AI13" s="117"/>
      <c r="AJ13" s="118"/>
      <c r="AK13" s="116">
        <v>54944</v>
      </c>
      <c r="AL13" s="117"/>
      <c r="AM13" s="117"/>
      <c r="AN13" s="117"/>
      <c r="AO13" s="117"/>
      <c r="AP13" s="117"/>
      <c r="AQ13" s="118"/>
      <c r="AR13" s="113">
        <v>54944</v>
      </c>
      <c r="AS13" s="114"/>
      <c r="AT13" s="114"/>
      <c r="AU13" s="114"/>
      <c r="AV13" s="114"/>
      <c r="AW13" s="114"/>
      <c r="AX13" s="399"/>
    </row>
    <row r="14" spans="1:50" ht="21" customHeight="1" x14ac:dyDescent="0.15">
      <c r="A14" s="146"/>
      <c r="B14" s="147"/>
      <c r="C14" s="147"/>
      <c r="D14" s="147"/>
      <c r="E14" s="147"/>
      <c r="F14" s="148"/>
      <c r="G14" s="751"/>
      <c r="H14" s="752"/>
      <c r="I14" s="579" t="s">
        <v>8</v>
      </c>
      <c r="J14" s="633"/>
      <c r="K14" s="633"/>
      <c r="L14" s="633"/>
      <c r="M14" s="633"/>
      <c r="N14" s="633"/>
      <c r="O14" s="634"/>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571</v>
      </c>
      <c r="Q15" s="117"/>
      <c r="R15" s="117"/>
      <c r="S15" s="117"/>
      <c r="T15" s="117"/>
      <c r="U15" s="117"/>
      <c r="V15" s="118"/>
      <c r="W15" s="116">
        <v>4286</v>
      </c>
      <c r="X15" s="117"/>
      <c r="Y15" s="117"/>
      <c r="Z15" s="117"/>
      <c r="AA15" s="117"/>
      <c r="AB15" s="117"/>
      <c r="AC15" s="118"/>
      <c r="AD15" s="116">
        <v>29373</v>
      </c>
      <c r="AE15" s="117"/>
      <c r="AF15" s="117"/>
      <c r="AG15" s="117"/>
      <c r="AH15" s="117"/>
      <c r="AI15" s="117"/>
      <c r="AJ15" s="118"/>
      <c r="AK15" s="116">
        <v>48961</v>
      </c>
      <c r="AL15" s="117"/>
      <c r="AM15" s="117"/>
      <c r="AN15" s="117"/>
      <c r="AO15" s="117"/>
      <c r="AP15" s="117"/>
      <c r="AQ15" s="118"/>
      <c r="AR15" s="116"/>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v>-4286</v>
      </c>
      <c r="Q16" s="117"/>
      <c r="R16" s="117"/>
      <c r="S16" s="117"/>
      <c r="T16" s="117"/>
      <c r="U16" s="117"/>
      <c r="V16" s="118"/>
      <c r="W16" s="116">
        <v>-29373</v>
      </c>
      <c r="X16" s="117"/>
      <c r="Y16" s="117"/>
      <c r="Z16" s="117"/>
      <c r="AA16" s="117"/>
      <c r="AB16" s="117"/>
      <c r="AC16" s="118"/>
      <c r="AD16" s="116">
        <v>-48961</v>
      </c>
      <c r="AE16" s="117"/>
      <c r="AF16" s="117"/>
      <c r="AG16" s="117"/>
      <c r="AH16" s="117"/>
      <c r="AI16" s="117"/>
      <c r="AJ16" s="118"/>
      <c r="AK16" s="116" t="s">
        <v>573</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572</v>
      </c>
      <c r="Q17" s="117"/>
      <c r="R17" s="117"/>
      <c r="S17" s="117"/>
      <c r="T17" s="117"/>
      <c r="U17" s="117"/>
      <c r="V17" s="118"/>
      <c r="W17" s="116" t="s">
        <v>571</v>
      </c>
      <c r="X17" s="117"/>
      <c r="Y17" s="117"/>
      <c r="Z17" s="117"/>
      <c r="AA17" s="117"/>
      <c r="AB17" s="117"/>
      <c r="AC17" s="118"/>
      <c r="AD17" s="116" t="s">
        <v>572</v>
      </c>
      <c r="AE17" s="117"/>
      <c r="AF17" s="117"/>
      <c r="AG17" s="117"/>
      <c r="AH17" s="117"/>
      <c r="AI17" s="117"/>
      <c r="AJ17" s="118"/>
      <c r="AK17" s="116" t="s">
        <v>574</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3"/>
      <c r="H18" s="754"/>
      <c r="I18" s="741" t="s">
        <v>20</v>
      </c>
      <c r="J18" s="742"/>
      <c r="K18" s="742"/>
      <c r="L18" s="742"/>
      <c r="M18" s="742"/>
      <c r="N18" s="742"/>
      <c r="O18" s="743"/>
      <c r="P18" s="122">
        <f>SUM(P13:V17)</f>
        <v>43991</v>
      </c>
      <c r="Q18" s="123"/>
      <c r="R18" s="123"/>
      <c r="S18" s="123"/>
      <c r="T18" s="123"/>
      <c r="U18" s="123"/>
      <c r="V18" s="124"/>
      <c r="W18" s="122">
        <f>SUM(W13:AC17)</f>
        <v>23190</v>
      </c>
      <c r="X18" s="123"/>
      <c r="Y18" s="123"/>
      <c r="Z18" s="123"/>
      <c r="AA18" s="123"/>
      <c r="AB18" s="123"/>
      <c r="AC18" s="124"/>
      <c r="AD18" s="122">
        <f>SUM(AD13:AJ17)</f>
        <v>35356</v>
      </c>
      <c r="AE18" s="123"/>
      <c r="AF18" s="123"/>
      <c r="AG18" s="123"/>
      <c r="AH18" s="123"/>
      <c r="AI18" s="123"/>
      <c r="AJ18" s="124"/>
      <c r="AK18" s="122">
        <f>SUM(AK13:AQ17)</f>
        <v>103905</v>
      </c>
      <c r="AL18" s="123"/>
      <c r="AM18" s="123"/>
      <c r="AN18" s="123"/>
      <c r="AO18" s="123"/>
      <c r="AP18" s="123"/>
      <c r="AQ18" s="124"/>
      <c r="AR18" s="122">
        <f>SUM(AR13:AX17)</f>
        <v>54944</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43991</v>
      </c>
      <c r="Q19" s="117"/>
      <c r="R19" s="117"/>
      <c r="S19" s="117"/>
      <c r="T19" s="117"/>
      <c r="U19" s="117"/>
      <c r="V19" s="118"/>
      <c r="W19" s="116">
        <v>23190</v>
      </c>
      <c r="X19" s="117"/>
      <c r="Y19" s="117"/>
      <c r="Z19" s="117"/>
      <c r="AA19" s="117"/>
      <c r="AB19" s="117"/>
      <c r="AC19" s="118"/>
      <c r="AD19" s="116">
        <v>35356</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4" t="s">
        <v>358</v>
      </c>
      <c r="H21" s="935"/>
      <c r="I21" s="935"/>
      <c r="J21" s="935"/>
      <c r="K21" s="935"/>
      <c r="L21" s="935"/>
      <c r="M21" s="935"/>
      <c r="N21" s="935"/>
      <c r="O21" s="935"/>
      <c r="P21" s="543">
        <f>IF(P19=0, "-", SUM(P19)/SUM(P13,P14))</f>
        <v>0.91122066408434654</v>
      </c>
      <c r="Q21" s="543"/>
      <c r="R21" s="543"/>
      <c r="S21" s="543"/>
      <c r="T21" s="543"/>
      <c r="U21" s="543"/>
      <c r="V21" s="543"/>
      <c r="W21" s="543">
        <f t="shared" ref="W21" si="2">IF(W19=0, "-", SUM(W19)/SUM(W13,W14))</f>
        <v>0.48035296310872672</v>
      </c>
      <c r="X21" s="543"/>
      <c r="Y21" s="543"/>
      <c r="Z21" s="543"/>
      <c r="AA21" s="543"/>
      <c r="AB21" s="543"/>
      <c r="AC21" s="543"/>
      <c r="AD21" s="543">
        <f t="shared" ref="AD21" si="3">IF(AD19=0, "-", SUM(AD19)/SUM(AD13,AD14))</f>
        <v>0.64349155503785671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54944</v>
      </c>
      <c r="Q23" s="114"/>
      <c r="R23" s="114"/>
      <c r="S23" s="114"/>
      <c r="T23" s="114"/>
      <c r="U23" s="114"/>
      <c r="V23" s="115"/>
      <c r="W23" s="113">
        <v>54944</v>
      </c>
      <c r="X23" s="114"/>
      <c r="Y23" s="114"/>
      <c r="Z23" s="114"/>
      <c r="AA23" s="114"/>
      <c r="AB23" s="114"/>
      <c r="AC23" s="115"/>
      <c r="AD23" s="207" t="s">
        <v>576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54944</v>
      </c>
      <c r="Q29" s="117"/>
      <c r="R29" s="117"/>
      <c r="S29" s="117"/>
      <c r="T29" s="117"/>
      <c r="U29" s="117"/>
      <c r="V29" s="118"/>
      <c r="W29" s="222">
        <f>AR13</f>
        <v>54944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5"/>
      <c r="I30" s="395"/>
      <c r="J30" s="395"/>
      <c r="K30" s="395"/>
      <c r="L30" s="395"/>
      <c r="M30" s="395"/>
      <c r="N30" s="395"/>
      <c r="O30" s="583"/>
      <c r="P30" s="582" t="s">
        <v>59</v>
      </c>
      <c r="Q30" s="395"/>
      <c r="R30" s="395"/>
      <c r="S30" s="395"/>
      <c r="T30" s="395"/>
      <c r="U30" s="395"/>
      <c r="V30" s="395"/>
      <c r="W30" s="395"/>
      <c r="X30" s="583"/>
      <c r="Y30" s="469"/>
      <c r="Z30" s="470"/>
      <c r="AA30" s="471"/>
      <c r="AB30" s="391" t="s">
        <v>11</v>
      </c>
      <c r="AC30" s="392"/>
      <c r="AD30" s="393"/>
      <c r="AE30" s="391" t="s">
        <v>398</v>
      </c>
      <c r="AF30" s="392"/>
      <c r="AG30" s="392"/>
      <c r="AH30" s="393"/>
      <c r="AI30" s="391" t="s">
        <v>420</v>
      </c>
      <c r="AJ30" s="392"/>
      <c r="AK30" s="392"/>
      <c r="AL30" s="393"/>
      <c r="AM30" s="394" t="s">
        <v>425</v>
      </c>
      <c r="AN30" s="394"/>
      <c r="AO30" s="394"/>
      <c r="AP30" s="391"/>
      <c r="AQ30" s="645" t="s">
        <v>235</v>
      </c>
      <c r="AR30" s="646"/>
      <c r="AS30" s="646"/>
      <c r="AT30" s="647"/>
      <c r="AU30" s="395" t="s">
        <v>134</v>
      </c>
      <c r="AV30" s="395"/>
      <c r="AW30" s="395"/>
      <c r="AX30" s="396"/>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472"/>
      <c r="Z31" s="473"/>
      <c r="AA31" s="474"/>
      <c r="AB31" s="337"/>
      <c r="AC31" s="338"/>
      <c r="AD31" s="339"/>
      <c r="AE31" s="337"/>
      <c r="AF31" s="338"/>
      <c r="AG31" s="338"/>
      <c r="AH31" s="339"/>
      <c r="AI31" s="337"/>
      <c r="AJ31" s="338"/>
      <c r="AK31" s="338"/>
      <c r="AL31" s="339"/>
      <c r="AM31" s="381"/>
      <c r="AN31" s="381"/>
      <c r="AO31" s="381"/>
      <c r="AP31" s="337"/>
      <c r="AQ31" s="215" t="s">
        <v>574</v>
      </c>
      <c r="AR31" s="140"/>
      <c r="AS31" s="141" t="s">
        <v>236</v>
      </c>
      <c r="AT31" s="176"/>
      <c r="AU31" s="275" t="s">
        <v>578</v>
      </c>
      <c r="AV31" s="275"/>
      <c r="AW31" s="384" t="s">
        <v>181</v>
      </c>
      <c r="AX31" s="385"/>
    </row>
    <row r="32" spans="1:50" ht="23.25" customHeight="1" x14ac:dyDescent="0.15">
      <c r="A32" s="519"/>
      <c r="B32" s="517"/>
      <c r="C32" s="517"/>
      <c r="D32" s="517"/>
      <c r="E32" s="517"/>
      <c r="F32" s="518"/>
      <c r="G32" s="544" t="s">
        <v>577</v>
      </c>
      <c r="H32" s="545"/>
      <c r="I32" s="545"/>
      <c r="J32" s="545"/>
      <c r="K32" s="545"/>
      <c r="L32" s="545"/>
      <c r="M32" s="545"/>
      <c r="N32" s="545"/>
      <c r="O32" s="546"/>
      <c r="P32" s="165" t="s">
        <v>576</v>
      </c>
      <c r="Q32" s="165"/>
      <c r="R32" s="165"/>
      <c r="S32" s="165"/>
      <c r="T32" s="165"/>
      <c r="U32" s="165"/>
      <c r="V32" s="165"/>
      <c r="W32" s="165"/>
      <c r="X32" s="236"/>
      <c r="Y32" s="343" t="s">
        <v>12</v>
      </c>
      <c r="Z32" s="553"/>
      <c r="AA32" s="554"/>
      <c r="AB32" s="555" t="s">
        <v>579</v>
      </c>
      <c r="AC32" s="555"/>
      <c r="AD32" s="555"/>
      <c r="AE32" s="369" t="s">
        <v>580</v>
      </c>
      <c r="AF32" s="370"/>
      <c r="AG32" s="370"/>
      <c r="AH32" s="370"/>
      <c r="AI32" s="369" t="s">
        <v>581</v>
      </c>
      <c r="AJ32" s="370"/>
      <c r="AK32" s="370"/>
      <c r="AL32" s="370"/>
      <c r="AM32" s="369" t="s">
        <v>581</v>
      </c>
      <c r="AN32" s="370"/>
      <c r="AO32" s="370"/>
      <c r="AP32" s="370"/>
      <c r="AQ32" s="119" t="s">
        <v>571</v>
      </c>
      <c r="AR32" s="120"/>
      <c r="AS32" s="120"/>
      <c r="AT32" s="121"/>
      <c r="AU32" s="370" t="s">
        <v>578</v>
      </c>
      <c r="AV32" s="370"/>
      <c r="AW32" s="370"/>
      <c r="AX32" s="372"/>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577</v>
      </c>
      <c r="AC33" s="526"/>
      <c r="AD33" s="526"/>
      <c r="AE33" s="369" t="s">
        <v>571</v>
      </c>
      <c r="AF33" s="370"/>
      <c r="AG33" s="370"/>
      <c r="AH33" s="370"/>
      <c r="AI33" s="369" t="s">
        <v>571</v>
      </c>
      <c r="AJ33" s="370"/>
      <c r="AK33" s="370"/>
      <c r="AL33" s="370"/>
      <c r="AM33" s="369" t="s">
        <v>571</v>
      </c>
      <c r="AN33" s="370"/>
      <c r="AO33" s="370"/>
      <c r="AP33" s="370"/>
      <c r="AQ33" s="119" t="s">
        <v>582</v>
      </c>
      <c r="AR33" s="120"/>
      <c r="AS33" s="120"/>
      <c r="AT33" s="121"/>
      <c r="AU33" s="370" t="s">
        <v>571</v>
      </c>
      <c r="AV33" s="370"/>
      <c r="AW33" s="370"/>
      <c r="AX33" s="372"/>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69" t="s">
        <v>571</v>
      </c>
      <c r="AF34" s="370"/>
      <c r="AG34" s="370"/>
      <c r="AH34" s="370"/>
      <c r="AI34" s="369" t="s">
        <v>578</v>
      </c>
      <c r="AJ34" s="370"/>
      <c r="AK34" s="370"/>
      <c r="AL34" s="370"/>
      <c r="AM34" s="369" t="s">
        <v>571</v>
      </c>
      <c r="AN34" s="370"/>
      <c r="AO34" s="370"/>
      <c r="AP34" s="370"/>
      <c r="AQ34" s="119" t="s">
        <v>582</v>
      </c>
      <c r="AR34" s="120"/>
      <c r="AS34" s="120"/>
      <c r="AT34" s="121"/>
      <c r="AU34" s="370" t="s">
        <v>581</v>
      </c>
      <c r="AV34" s="370"/>
      <c r="AW34" s="370"/>
      <c r="AX34" s="372"/>
    </row>
    <row r="35" spans="1:50" ht="23.25" customHeight="1" x14ac:dyDescent="0.15">
      <c r="A35" s="904" t="s">
        <v>386</v>
      </c>
      <c r="B35" s="905"/>
      <c r="C35" s="905"/>
      <c r="D35" s="905"/>
      <c r="E35" s="905"/>
      <c r="F35" s="906"/>
      <c r="G35" s="910" t="s">
        <v>571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8" t="s">
        <v>353</v>
      </c>
      <c r="B37" s="649"/>
      <c r="C37" s="649"/>
      <c r="D37" s="649"/>
      <c r="E37" s="649"/>
      <c r="F37" s="650"/>
      <c r="G37" s="569" t="s">
        <v>146</v>
      </c>
      <c r="H37" s="386"/>
      <c r="I37" s="386"/>
      <c r="J37" s="386"/>
      <c r="K37" s="386"/>
      <c r="L37" s="386"/>
      <c r="M37" s="386"/>
      <c r="N37" s="386"/>
      <c r="O37" s="570"/>
      <c r="P37" s="635" t="s">
        <v>59</v>
      </c>
      <c r="Q37" s="386"/>
      <c r="R37" s="386"/>
      <c r="S37" s="386"/>
      <c r="T37" s="386"/>
      <c r="U37" s="386"/>
      <c r="V37" s="386"/>
      <c r="W37" s="386"/>
      <c r="X37" s="570"/>
      <c r="Y37" s="636"/>
      <c r="Z37" s="637"/>
      <c r="AA37" s="638"/>
      <c r="AB37" s="639" t="s">
        <v>11</v>
      </c>
      <c r="AC37" s="640"/>
      <c r="AD37" s="641"/>
      <c r="AE37" s="373" t="s">
        <v>398</v>
      </c>
      <c r="AF37" s="374"/>
      <c r="AG37" s="374"/>
      <c r="AH37" s="375"/>
      <c r="AI37" s="373" t="s">
        <v>396</v>
      </c>
      <c r="AJ37" s="374"/>
      <c r="AK37" s="374"/>
      <c r="AL37" s="375"/>
      <c r="AM37" s="380" t="s">
        <v>425</v>
      </c>
      <c r="AN37" s="380"/>
      <c r="AO37" s="380"/>
      <c r="AP37" s="380"/>
      <c r="AQ37" s="271" t="s">
        <v>235</v>
      </c>
      <c r="AR37" s="272"/>
      <c r="AS37" s="272"/>
      <c r="AT37" s="273"/>
      <c r="AU37" s="386" t="s">
        <v>134</v>
      </c>
      <c r="AV37" s="386"/>
      <c r="AW37" s="386"/>
      <c r="AX37" s="387"/>
    </row>
    <row r="38" spans="1:50" ht="18.75" hidden="1"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472"/>
      <c r="Z38" s="473"/>
      <c r="AA38" s="474"/>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3" t="s">
        <v>12</v>
      </c>
      <c r="Z39" s="553"/>
      <c r="AA39" s="554"/>
      <c r="AB39" s="555"/>
      <c r="AC39" s="555"/>
      <c r="AD39" s="555"/>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8" t="s">
        <v>353</v>
      </c>
      <c r="B44" s="649"/>
      <c r="C44" s="649"/>
      <c r="D44" s="649"/>
      <c r="E44" s="649"/>
      <c r="F44" s="650"/>
      <c r="G44" s="569" t="s">
        <v>146</v>
      </c>
      <c r="H44" s="386"/>
      <c r="I44" s="386"/>
      <c r="J44" s="386"/>
      <c r="K44" s="386"/>
      <c r="L44" s="386"/>
      <c r="M44" s="386"/>
      <c r="N44" s="386"/>
      <c r="O44" s="570"/>
      <c r="P44" s="635" t="s">
        <v>59</v>
      </c>
      <c r="Q44" s="386"/>
      <c r="R44" s="386"/>
      <c r="S44" s="386"/>
      <c r="T44" s="386"/>
      <c r="U44" s="386"/>
      <c r="V44" s="386"/>
      <c r="W44" s="386"/>
      <c r="X44" s="570"/>
      <c r="Y44" s="636"/>
      <c r="Z44" s="637"/>
      <c r="AA44" s="638"/>
      <c r="AB44" s="639" t="s">
        <v>11</v>
      </c>
      <c r="AC44" s="640"/>
      <c r="AD44" s="641"/>
      <c r="AE44" s="373" t="s">
        <v>398</v>
      </c>
      <c r="AF44" s="374"/>
      <c r="AG44" s="374"/>
      <c r="AH44" s="375"/>
      <c r="AI44" s="373" t="s">
        <v>396</v>
      </c>
      <c r="AJ44" s="374"/>
      <c r="AK44" s="374"/>
      <c r="AL44" s="375"/>
      <c r="AM44" s="380" t="s">
        <v>425</v>
      </c>
      <c r="AN44" s="380"/>
      <c r="AO44" s="380"/>
      <c r="AP44" s="380"/>
      <c r="AQ44" s="271" t="s">
        <v>235</v>
      </c>
      <c r="AR44" s="272"/>
      <c r="AS44" s="272"/>
      <c r="AT44" s="273"/>
      <c r="AU44" s="386" t="s">
        <v>134</v>
      </c>
      <c r="AV44" s="386"/>
      <c r="AW44" s="386"/>
      <c r="AX44" s="387"/>
    </row>
    <row r="45" spans="1:50" ht="18.75" hidden="1"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472"/>
      <c r="Z45" s="473"/>
      <c r="AA45" s="474"/>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3" t="s">
        <v>12</v>
      </c>
      <c r="Z46" s="553"/>
      <c r="AA46" s="554"/>
      <c r="AB46" s="555"/>
      <c r="AC46" s="555"/>
      <c r="AD46" s="555"/>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6" t="s">
        <v>353</v>
      </c>
      <c r="B51" s="517"/>
      <c r="C51" s="517"/>
      <c r="D51" s="517"/>
      <c r="E51" s="517"/>
      <c r="F51" s="518"/>
      <c r="G51" s="569" t="s">
        <v>146</v>
      </c>
      <c r="H51" s="386"/>
      <c r="I51" s="386"/>
      <c r="J51" s="386"/>
      <c r="K51" s="386"/>
      <c r="L51" s="386"/>
      <c r="M51" s="386"/>
      <c r="N51" s="386"/>
      <c r="O51" s="570"/>
      <c r="P51" s="635" t="s">
        <v>59</v>
      </c>
      <c r="Q51" s="386"/>
      <c r="R51" s="386"/>
      <c r="S51" s="386"/>
      <c r="T51" s="386"/>
      <c r="U51" s="386"/>
      <c r="V51" s="386"/>
      <c r="W51" s="386"/>
      <c r="X51" s="570"/>
      <c r="Y51" s="636"/>
      <c r="Z51" s="637"/>
      <c r="AA51" s="638"/>
      <c r="AB51" s="639" t="s">
        <v>11</v>
      </c>
      <c r="AC51" s="640"/>
      <c r="AD51" s="641"/>
      <c r="AE51" s="373" t="s">
        <v>398</v>
      </c>
      <c r="AF51" s="374"/>
      <c r="AG51" s="374"/>
      <c r="AH51" s="375"/>
      <c r="AI51" s="373" t="s">
        <v>396</v>
      </c>
      <c r="AJ51" s="374"/>
      <c r="AK51" s="374"/>
      <c r="AL51" s="375"/>
      <c r="AM51" s="380" t="s">
        <v>425</v>
      </c>
      <c r="AN51" s="380"/>
      <c r="AO51" s="380"/>
      <c r="AP51" s="380"/>
      <c r="AQ51" s="271" t="s">
        <v>235</v>
      </c>
      <c r="AR51" s="272"/>
      <c r="AS51" s="272"/>
      <c r="AT51" s="273"/>
      <c r="AU51" s="382" t="s">
        <v>134</v>
      </c>
      <c r="AV51" s="382"/>
      <c r="AW51" s="382"/>
      <c r="AX51" s="383"/>
    </row>
    <row r="52" spans="1:50" ht="18.75" hidden="1"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472"/>
      <c r="Z52" s="473"/>
      <c r="AA52" s="474"/>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3" t="s">
        <v>12</v>
      </c>
      <c r="Z53" s="553"/>
      <c r="AA53" s="554"/>
      <c r="AB53" s="555"/>
      <c r="AC53" s="555"/>
      <c r="AD53" s="555"/>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6" t="s">
        <v>353</v>
      </c>
      <c r="B58" s="517"/>
      <c r="C58" s="517"/>
      <c r="D58" s="517"/>
      <c r="E58" s="517"/>
      <c r="F58" s="518"/>
      <c r="G58" s="569" t="s">
        <v>146</v>
      </c>
      <c r="H58" s="386"/>
      <c r="I58" s="386"/>
      <c r="J58" s="386"/>
      <c r="K58" s="386"/>
      <c r="L58" s="386"/>
      <c r="M58" s="386"/>
      <c r="N58" s="386"/>
      <c r="O58" s="570"/>
      <c r="P58" s="635" t="s">
        <v>59</v>
      </c>
      <c r="Q58" s="386"/>
      <c r="R58" s="386"/>
      <c r="S58" s="386"/>
      <c r="T58" s="386"/>
      <c r="U58" s="386"/>
      <c r="V58" s="386"/>
      <c r="W58" s="386"/>
      <c r="X58" s="570"/>
      <c r="Y58" s="636"/>
      <c r="Z58" s="637"/>
      <c r="AA58" s="638"/>
      <c r="AB58" s="639" t="s">
        <v>11</v>
      </c>
      <c r="AC58" s="640"/>
      <c r="AD58" s="641"/>
      <c r="AE58" s="373" t="s">
        <v>398</v>
      </c>
      <c r="AF58" s="374"/>
      <c r="AG58" s="374"/>
      <c r="AH58" s="375"/>
      <c r="AI58" s="373" t="s">
        <v>396</v>
      </c>
      <c r="AJ58" s="374"/>
      <c r="AK58" s="374"/>
      <c r="AL58" s="375"/>
      <c r="AM58" s="380" t="s">
        <v>425</v>
      </c>
      <c r="AN58" s="380"/>
      <c r="AO58" s="380"/>
      <c r="AP58" s="380"/>
      <c r="AQ58" s="271" t="s">
        <v>235</v>
      </c>
      <c r="AR58" s="272"/>
      <c r="AS58" s="272"/>
      <c r="AT58" s="273"/>
      <c r="AU58" s="382" t="s">
        <v>134</v>
      </c>
      <c r="AV58" s="382"/>
      <c r="AW58" s="382"/>
      <c r="AX58" s="383"/>
    </row>
    <row r="59" spans="1:50" ht="18.75" hidden="1"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472"/>
      <c r="Z59" s="473"/>
      <c r="AA59" s="474"/>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3" t="s">
        <v>12</v>
      </c>
      <c r="Z60" s="553"/>
      <c r="AA60" s="554"/>
      <c r="AB60" s="555"/>
      <c r="AC60" s="555"/>
      <c r="AD60" s="555"/>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3" t="s">
        <v>398</v>
      </c>
      <c r="AF65" s="374"/>
      <c r="AG65" s="374"/>
      <c r="AH65" s="375"/>
      <c r="AI65" s="373" t="s">
        <v>396</v>
      </c>
      <c r="AJ65" s="374"/>
      <c r="AK65" s="374"/>
      <c r="AL65" s="375"/>
      <c r="AM65" s="380" t="s">
        <v>425</v>
      </c>
      <c r="AN65" s="380"/>
      <c r="AO65" s="380"/>
      <c r="AP65" s="380"/>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7"/>
      <c r="AF66" s="338"/>
      <c r="AG66" s="338"/>
      <c r="AH66" s="339"/>
      <c r="AI66" s="337"/>
      <c r="AJ66" s="338"/>
      <c r="AK66" s="338"/>
      <c r="AL66" s="339"/>
      <c r="AM66" s="381"/>
      <c r="AN66" s="381"/>
      <c r="AO66" s="381"/>
      <c r="AP66" s="381"/>
      <c r="AQ66" s="274"/>
      <c r="AR66" s="275"/>
      <c r="AS66" s="872" t="s">
        <v>236</v>
      </c>
      <c r="AT66" s="873"/>
      <c r="AU66" s="275"/>
      <c r="AV66" s="275"/>
      <c r="AW66" s="872" t="s">
        <v>352</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376</v>
      </c>
      <c r="AC67" s="959"/>
      <c r="AD67" s="959"/>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376</v>
      </c>
      <c r="AC68" s="982"/>
      <c r="AD68" s="982"/>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377</v>
      </c>
      <c r="AC69" s="983"/>
      <c r="AD69" s="983"/>
      <c r="AE69" s="462"/>
      <c r="AF69" s="463"/>
      <c r="AG69" s="463"/>
      <c r="AH69" s="463"/>
      <c r="AI69" s="462"/>
      <c r="AJ69" s="463"/>
      <c r="AK69" s="463"/>
      <c r="AL69" s="463"/>
      <c r="AM69" s="462"/>
      <c r="AN69" s="463"/>
      <c r="AO69" s="463"/>
      <c r="AP69" s="463"/>
      <c r="AQ69" s="369"/>
      <c r="AR69" s="370"/>
      <c r="AS69" s="370"/>
      <c r="AT69" s="371"/>
      <c r="AU69" s="370"/>
      <c r="AV69" s="370"/>
      <c r="AW69" s="370"/>
      <c r="AX69" s="372"/>
    </row>
    <row r="70" spans="1:50" ht="23.25" hidden="1" customHeight="1" x14ac:dyDescent="0.15">
      <c r="A70" s="858" t="s">
        <v>359</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375</v>
      </c>
      <c r="X70" s="952"/>
      <c r="Y70" s="957" t="s">
        <v>12</v>
      </c>
      <c r="Z70" s="957"/>
      <c r="AA70" s="958"/>
      <c r="AB70" s="959" t="s">
        <v>376</v>
      </c>
      <c r="AC70" s="959"/>
      <c r="AD70" s="959"/>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376</v>
      </c>
      <c r="AC71" s="982"/>
      <c r="AD71" s="982"/>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377</v>
      </c>
      <c r="AC72" s="983"/>
      <c r="AD72" s="983"/>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3" t="s">
        <v>398</v>
      </c>
      <c r="AF73" s="374"/>
      <c r="AG73" s="374"/>
      <c r="AH73" s="375"/>
      <c r="AI73" s="373" t="s">
        <v>396</v>
      </c>
      <c r="AJ73" s="374"/>
      <c r="AK73" s="374"/>
      <c r="AL73" s="375"/>
      <c r="AM73" s="380" t="s">
        <v>425</v>
      </c>
      <c r="AN73" s="380"/>
      <c r="AO73" s="380"/>
      <c r="AP73" s="380"/>
      <c r="AQ73" s="180" t="s">
        <v>235</v>
      </c>
      <c r="AR73" s="173"/>
      <c r="AS73" s="173"/>
      <c r="AT73" s="174"/>
      <c r="AU73" s="277"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9" t="s">
        <v>389</v>
      </c>
      <c r="B78" s="920"/>
      <c r="C78" s="920"/>
      <c r="D78" s="920"/>
      <c r="E78" s="917" t="s">
        <v>332</v>
      </c>
      <c r="F78" s="918"/>
      <c r="G78" s="56" t="s">
        <v>238</v>
      </c>
      <c r="H78" s="799"/>
      <c r="I78" s="248"/>
      <c r="J78" s="248"/>
      <c r="K78" s="248"/>
      <c r="L78" s="248"/>
      <c r="M78" s="248"/>
      <c r="N78" s="248"/>
      <c r="O78" s="800"/>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customHeight="1" x14ac:dyDescent="0.15">
      <c r="A80" s="523"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customHeight="1" x14ac:dyDescent="0.15">
      <c r="A81" s="524"/>
      <c r="B81" s="856"/>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24"/>
      <c r="B82" s="856"/>
      <c r="C82" s="556"/>
      <c r="D82" s="556"/>
      <c r="E82" s="556"/>
      <c r="F82" s="557"/>
      <c r="G82" s="505" t="s">
        <v>583</v>
      </c>
      <c r="H82" s="505"/>
      <c r="I82" s="505"/>
      <c r="J82" s="505"/>
      <c r="K82" s="505"/>
      <c r="L82" s="505"/>
      <c r="M82" s="505"/>
      <c r="N82" s="505"/>
      <c r="O82" s="505"/>
      <c r="P82" s="505"/>
      <c r="Q82" s="505"/>
      <c r="R82" s="505"/>
      <c r="S82" s="505"/>
      <c r="T82" s="505"/>
      <c r="U82" s="505"/>
      <c r="V82" s="505"/>
      <c r="W82" s="505"/>
      <c r="X82" s="505"/>
      <c r="Y82" s="505"/>
      <c r="Z82" s="505"/>
      <c r="AA82" s="759"/>
      <c r="AB82" s="504" t="s">
        <v>584</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3" t="s">
        <v>11</v>
      </c>
      <c r="AC85" s="374"/>
      <c r="AD85" s="375"/>
      <c r="AE85" s="373" t="s">
        <v>398</v>
      </c>
      <c r="AF85" s="374"/>
      <c r="AG85" s="374"/>
      <c r="AH85" s="375"/>
      <c r="AI85" s="373" t="s">
        <v>396</v>
      </c>
      <c r="AJ85" s="374"/>
      <c r="AK85" s="374"/>
      <c r="AL85" s="375"/>
      <c r="AM85" s="380" t="s">
        <v>425</v>
      </c>
      <c r="AN85" s="380"/>
      <c r="AO85" s="380"/>
      <c r="AP85" s="380"/>
      <c r="AQ85" s="180" t="s">
        <v>235</v>
      </c>
      <c r="AR85" s="173"/>
      <c r="AS85" s="173"/>
      <c r="AT85" s="174"/>
      <c r="AU85" s="378" t="s">
        <v>134</v>
      </c>
      <c r="AV85" s="378"/>
      <c r="AW85" s="378"/>
      <c r="AX85" s="379"/>
      <c r="AY85" s="10"/>
      <c r="AZ85" s="10"/>
      <c r="BA85" s="10"/>
      <c r="BB85" s="10"/>
      <c r="BC85" s="10"/>
    </row>
    <row r="86" spans="1:60" ht="18.75" customHeight="1" x14ac:dyDescent="0.15">
      <c r="A86" s="524"/>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7"/>
      <c r="Z86" s="178"/>
      <c r="AA86" s="179"/>
      <c r="AB86" s="337"/>
      <c r="AC86" s="338"/>
      <c r="AD86" s="339"/>
      <c r="AE86" s="337"/>
      <c r="AF86" s="338"/>
      <c r="AG86" s="338"/>
      <c r="AH86" s="339"/>
      <c r="AI86" s="337"/>
      <c r="AJ86" s="338"/>
      <c r="AK86" s="338"/>
      <c r="AL86" s="339"/>
      <c r="AM86" s="381"/>
      <c r="AN86" s="381"/>
      <c r="AO86" s="381"/>
      <c r="AP86" s="381"/>
      <c r="AQ86" s="274" t="s">
        <v>588</v>
      </c>
      <c r="AR86" s="275"/>
      <c r="AS86" s="141" t="s">
        <v>236</v>
      </c>
      <c r="AT86" s="176"/>
      <c r="AU86" s="275"/>
      <c r="AV86" s="275"/>
      <c r="AW86" s="384" t="s">
        <v>181</v>
      </c>
      <c r="AX86" s="385"/>
      <c r="AY86" s="10"/>
      <c r="AZ86" s="10"/>
      <c r="BA86" s="10"/>
      <c r="BB86" s="10"/>
      <c r="BC86" s="10"/>
      <c r="BD86" s="10"/>
      <c r="BE86" s="10"/>
      <c r="BF86" s="10"/>
      <c r="BG86" s="10"/>
      <c r="BH86" s="10"/>
    </row>
    <row r="87" spans="1:60" ht="42" customHeight="1" x14ac:dyDescent="0.15">
      <c r="A87" s="524"/>
      <c r="B87" s="556"/>
      <c r="C87" s="556"/>
      <c r="D87" s="556"/>
      <c r="E87" s="556"/>
      <c r="F87" s="557"/>
      <c r="G87" s="235" t="s">
        <v>585</v>
      </c>
      <c r="H87" s="165"/>
      <c r="I87" s="165"/>
      <c r="J87" s="165"/>
      <c r="K87" s="165"/>
      <c r="L87" s="165"/>
      <c r="M87" s="165"/>
      <c r="N87" s="165"/>
      <c r="O87" s="236"/>
      <c r="P87" s="165" t="s">
        <v>586</v>
      </c>
      <c r="Q87" s="806"/>
      <c r="R87" s="806"/>
      <c r="S87" s="806"/>
      <c r="T87" s="806"/>
      <c r="U87" s="806"/>
      <c r="V87" s="806"/>
      <c r="W87" s="806"/>
      <c r="X87" s="807"/>
      <c r="Y87" s="762" t="s">
        <v>62</v>
      </c>
      <c r="Z87" s="763"/>
      <c r="AA87" s="764"/>
      <c r="AB87" s="555" t="s">
        <v>587</v>
      </c>
      <c r="AC87" s="555"/>
      <c r="AD87" s="555"/>
      <c r="AE87" s="369">
        <v>1347</v>
      </c>
      <c r="AF87" s="370"/>
      <c r="AG87" s="370"/>
      <c r="AH87" s="370"/>
      <c r="AI87" s="369">
        <v>1389</v>
      </c>
      <c r="AJ87" s="370"/>
      <c r="AK87" s="370"/>
      <c r="AL87" s="370"/>
      <c r="AM87" s="369">
        <v>1421</v>
      </c>
      <c r="AN87" s="370"/>
      <c r="AO87" s="370"/>
      <c r="AP87" s="371"/>
      <c r="AQ87" s="119" t="s">
        <v>571</v>
      </c>
      <c r="AR87" s="120"/>
      <c r="AS87" s="120"/>
      <c r="AT87" s="121"/>
      <c r="AU87" s="370"/>
      <c r="AV87" s="370"/>
      <c r="AW87" s="370"/>
      <c r="AX87" s="372"/>
    </row>
    <row r="88" spans="1:60" ht="42" customHeight="1" x14ac:dyDescent="0.15">
      <c r="A88" s="524"/>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6" t="s">
        <v>587</v>
      </c>
      <c r="AC88" s="526"/>
      <c r="AD88" s="526"/>
      <c r="AE88" s="369">
        <v>1367</v>
      </c>
      <c r="AF88" s="370"/>
      <c r="AG88" s="370"/>
      <c r="AH88" s="370"/>
      <c r="AI88" s="369">
        <v>1401</v>
      </c>
      <c r="AJ88" s="370"/>
      <c r="AK88" s="370"/>
      <c r="AL88" s="370"/>
      <c r="AM88" s="462">
        <v>1445</v>
      </c>
      <c r="AN88" s="463"/>
      <c r="AO88" s="463"/>
      <c r="AP88" s="464"/>
      <c r="AQ88" s="119" t="s">
        <v>571</v>
      </c>
      <c r="AR88" s="120"/>
      <c r="AS88" s="120"/>
      <c r="AT88" s="121"/>
      <c r="AU88" s="370"/>
      <c r="AV88" s="370"/>
      <c r="AW88" s="370"/>
      <c r="AX88" s="372"/>
      <c r="AY88" s="10"/>
      <c r="AZ88" s="10"/>
      <c r="BA88" s="10"/>
      <c r="BB88" s="10"/>
      <c r="BC88" s="10"/>
    </row>
    <row r="89" spans="1:60" ht="42" customHeight="1" thickBot="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0"/>
      <c r="Y89" s="736" t="s">
        <v>13</v>
      </c>
      <c r="Z89" s="737"/>
      <c r="AA89" s="738"/>
      <c r="AB89" s="465" t="s">
        <v>14</v>
      </c>
      <c r="AC89" s="465"/>
      <c r="AD89" s="465"/>
      <c r="AE89" s="369">
        <v>99</v>
      </c>
      <c r="AF89" s="370"/>
      <c r="AG89" s="370"/>
      <c r="AH89" s="370"/>
      <c r="AI89" s="369">
        <v>99</v>
      </c>
      <c r="AJ89" s="370"/>
      <c r="AK89" s="370"/>
      <c r="AL89" s="370"/>
      <c r="AM89" s="369">
        <v>98</v>
      </c>
      <c r="AN89" s="370"/>
      <c r="AO89" s="370"/>
      <c r="AP89" s="370"/>
      <c r="AQ89" s="119" t="s">
        <v>588</v>
      </c>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3" t="s">
        <v>11</v>
      </c>
      <c r="AC90" s="374"/>
      <c r="AD90" s="375"/>
      <c r="AE90" s="373" t="s">
        <v>398</v>
      </c>
      <c r="AF90" s="374"/>
      <c r="AG90" s="374"/>
      <c r="AH90" s="375"/>
      <c r="AI90" s="373" t="s">
        <v>396</v>
      </c>
      <c r="AJ90" s="374"/>
      <c r="AK90" s="374"/>
      <c r="AL90" s="375"/>
      <c r="AM90" s="380" t="s">
        <v>425</v>
      </c>
      <c r="AN90" s="380"/>
      <c r="AO90" s="380"/>
      <c r="AP90" s="380"/>
      <c r="AQ90" s="180" t="s">
        <v>235</v>
      </c>
      <c r="AR90" s="173"/>
      <c r="AS90" s="173"/>
      <c r="AT90" s="174"/>
      <c r="AU90" s="378" t="s">
        <v>134</v>
      </c>
      <c r="AV90" s="378"/>
      <c r="AW90" s="378"/>
      <c r="AX90" s="379"/>
    </row>
    <row r="91" spans="1:60" ht="18.75" hidden="1" customHeight="1" x14ac:dyDescent="0.15">
      <c r="A91" s="524"/>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6"/>
      <c r="R92" s="806"/>
      <c r="S92" s="806"/>
      <c r="T92" s="806"/>
      <c r="U92" s="806"/>
      <c r="V92" s="806"/>
      <c r="W92" s="806"/>
      <c r="X92" s="807"/>
      <c r="Y92" s="762" t="s">
        <v>62</v>
      </c>
      <c r="Z92" s="763"/>
      <c r="AA92" s="764"/>
      <c r="AB92" s="555"/>
      <c r="AC92" s="555"/>
      <c r="AD92" s="555"/>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6"/>
      <c r="AC93" s="526"/>
      <c r="AD93" s="526"/>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0"/>
      <c r="Y94" s="736" t="s">
        <v>13</v>
      </c>
      <c r="Z94" s="737"/>
      <c r="AA94" s="738"/>
      <c r="AB94" s="465" t="s">
        <v>14</v>
      </c>
      <c r="AC94" s="465"/>
      <c r="AD94" s="465"/>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3" t="s">
        <v>11</v>
      </c>
      <c r="AC95" s="374"/>
      <c r="AD95" s="375"/>
      <c r="AE95" s="373" t="s">
        <v>398</v>
      </c>
      <c r="AF95" s="374"/>
      <c r="AG95" s="374"/>
      <c r="AH95" s="375"/>
      <c r="AI95" s="373" t="s">
        <v>396</v>
      </c>
      <c r="AJ95" s="374"/>
      <c r="AK95" s="374"/>
      <c r="AL95" s="375"/>
      <c r="AM95" s="380" t="s">
        <v>425</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4"/>
      <c r="B97" s="556"/>
      <c r="C97" s="556"/>
      <c r="D97" s="556"/>
      <c r="E97" s="556"/>
      <c r="F97" s="557"/>
      <c r="G97" s="235"/>
      <c r="H97" s="165"/>
      <c r="I97" s="165"/>
      <c r="J97" s="165"/>
      <c r="K97" s="165"/>
      <c r="L97" s="165"/>
      <c r="M97" s="165"/>
      <c r="N97" s="165"/>
      <c r="O97" s="236"/>
      <c r="P97" s="165"/>
      <c r="Q97" s="806"/>
      <c r="R97" s="806"/>
      <c r="S97" s="806"/>
      <c r="T97" s="806"/>
      <c r="U97" s="806"/>
      <c r="V97" s="806"/>
      <c r="W97" s="806"/>
      <c r="X97" s="807"/>
      <c r="Y97" s="762" t="s">
        <v>62</v>
      </c>
      <c r="Z97" s="763"/>
      <c r="AA97" s="764"/>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51"/>
      <c r="I99" s="251"/>
      <c r="J99" s="251"/>
      <c r="K99" s="251"/>
      <c r="L99" s="251"/>
      <c r="M99" s="251"/>
      <c r="N99" s="251"/>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398</v>
      </c>
      <c r="AF100" s="831"/>
      <c r="AG100" s="831"/>
      <c r="AH100" s="832"/>
      <c r="AI100" s="830" t="s">
        <v>418</v>
      </c>
      <c r="AJ100" s="831"/>
      <c r="AK100" s="831"/>
      <c r="AL100" s="832"/>
      <c r="AM100" s="830" t="s">
        <v>425</v>
      </c>
      <c r="AN100" s="831"/>
      <c r="AO100" s="831"/>
      <c r="AP100" s="832"/>
      <c r="AQ100" s="936" t="s">
        <v>438</v>
      </c>
      <c r="AR100" s="937"/>
      <c r="AS100" s="937"/>
      <c r="AT100" s="938"/>
      <c r="AU100" s="936" t="s">
        <v>439</v>
      </c>
      <c r="AV100" s="937"/>
      <c r="AW100" s="937"/>
      <c r="AX100" s="939"/>
    </row>
    <row r="101" spans="1:60" ht="64.5" customHeight="1" x14ac:dyDescent="0.15">
      <c r="A101" s="495"/>
      <c r="B101" s="496"/>
      <c r="C101" s="496"/>
      <c r="D101" s="496"/>
      <c r="E101" s="496"/>
      <c r="F101" s="497"/>
      <c r="G101" s="165" t="s">
        <v>589</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5" t="s">
        <v>587</v>
      </c>
      <c r="AC101" s="555"/>
      <c r="AD101" s="555"/>
      <c r="AE101" s="369">
        <v>1347</v>
      </c>
      <c r="AF101" s="370"/>
      <c r="AG101" s="370"/>
      <c r="AH101" s="371"/>
      <c r="AI101" s="369">
        <v>1389</v>
      </c>
      <c r="AJ101" s="370"/>
      <c r="AK101" s="370"/>
      <c r="AL101" s="371"/>
      <c r="AM101" s="369">
        <v>1421</v>
      </c>
      <c r="AN101" s="370"/>
      <c r="AO101" s="370"/>
      <c r="AP101" s="371"/>
      <c r="AQ101" s="369" t="s">
        <v>635</v>
      </c>
      <c r="AR101" s="370"/>
      <c r="AS101" s="370"/>
      <c r="AT101" s="371"/>
      <c r="AU101" s="369"/>
      <c r="AV101" s="370"/>
      <c r="AW101" s="370"/>
      <c r="AX101" s="371"/>
    </row>
    <row r="102" spans="1:60" ht="64.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4"/>
      <c r="AA102" s="345"/>
      <c r="AB102" s="555" t="s">
        <v>587</v>
      </c>
      <c r="AC102" s="555"/>
      <c r="AD102" s="555"/>
      <c r="AE102" s="363">
        <v>1367</v>
      </c>
      <c r="AF102" s="363"/>
      <c r="AG102" s="363"/>
      <c r="AH102" s="363"/>
      <c r="AI102" s="462">
        <v>1401</v>
      </c>
      <c r="AJ102" s="463"/>
      <c r="AK102" s="463"/>
      <c r="AL102" s="464"/>
      <c r="AM102" s="462">
        <v>1445</v>
      </c>
      <c r="AN102" s="463"/>
      <c r="AO102" s="463"/>
      <c r="AP102" s="464"/>
      <c r="AQ102" s="462">
        <v>1478</v>
      </c>
      <c r="AR102" s="463"/>
      <c r="AS102" s="463"/>
      <c r="AT102" s="464"/>
      <c r="AU102" s="462"/>
      <c r="AV102" s="463"/>
      <c r="AW102" s="463"/>
      <c r="AX102" s="464"/>
    </row>
    <row r="103" spans="1:60" ht="31.5" hidden="1" customHeight="1" x14ac:dyDescent="0.15">
      <c r="A103" s="492" t="s">
        <v>355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7" t="s">
        <v>11</v>
      </c>
      <c r="AC103" s="302"/>
      <c r="AD103" s="303"/>
      <c r="AE103" s="307" t="s">
        <v>398</v>
      </c>
      <c r="AF103" s="302"/>
      <c r="AG103" s="302"/>
      <c r="AH103" s="303"/>
      <c r="AI103" s="307" t="s">
        <v>396</v>
      </c>
      <c r="AJ103" s="302"/>
      <c r="AK103" s="302"/>
      <c r="AL103" s="303"/>
      <c r="AM103" s="307" t="s">
        <v>425</v>
      </c>
      <c r="AN103" s="302"/>
      <c r="AO103" s="302"/>
      <c r="AP103" s="303"/>
      <c r="AQ103" s="365" t="s">
        <v>438</v>
      </c>
      <c r="AR103" s="366"/>
      <c r="AS103" s="366"/>
      <c r="AT103" s="367"/>
      <c r="AU103" s="365" t="s">
        <v>439</v>
      </c>
      <c r="AV103" s="366"/>
      <c r="AW103" s="366"/>
      <c r="AX103" s="368"/>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1"/>
      <c r="AC105" s="412"/>
      <c r="AD105" s="413"/>
      <c r="AE105" s="363"/>
      <c r="AF105" s="363"/>
      <c r="AG105" s="363"/>
      <c r="AH105" s="363"/>
      <c r="AI105" s="363"/>
      <c r="AJ105" s="363"/>
      <c r="AK105" s="363"/>
      <c r="AL105" s="363"/>
      <c r="AM105" s="363"/>
      <c r="AN105" s="363"/>
      <c r="AO105" s="363"/>
      <c r="AP105" s="363"/>
      <c r="AQ105" s="369"/>
      <c r="AR105" s="370"/>
      <c r="AS105" s="370"/>
      <c r="AT105" s="371"/>
      <c r="AU105" s="462"/>
      <c r="AV105" s="463"/>
      <c r="AW105" s="463"/>
      <c r="AX105" s="464"/>
    </row>
    <row r="106" spans="1:60" ht="31.5" hidden="1" customHeight="1" x14ac:dyDescent="0.15">
      <c r="A106" s="492" t="s">
        <v>355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7" t="s">
        <v>11</v>
      </c>
      <c r="AC106" s="302"/>
      <c r="AD106" s="303"/>
      <c r="AE106" s="307" t="s">
        <v>398</v>
      </c>
      <c r="AF106" s="302"/>
      <c r="AG106" s="302"/>
      <c r="AH106" s="303"/>
      <c r="AI106" s="307" t="s">
        <v>396</v>
      </c>
      <c r="AJ106" s="302"/>
      <c r="AK106" s="302"/>
      <c r="AL106" s="303"/>
      <c r="AM106" s="307" t="s">
        <v>425</v>
      </c>
      <c r="AN106" s="302"/>
      <c r="AO106" s="302"/>
      <c r="AP106" s="303"/>
      <c r="AQ106" s="365" t="s">
        <v>438</v>
      </c>
      <c r="AR106" s="366"/>
      <c r="AS106" s="366"/>
      <c r="AT106" s="367"/>
      <c r="AU106" s="365" t="s">
        <v>439</v>
      </c>
      <c r="AV106" s="366"/>
      <c r="AW106" s="366"/>
      <c r="AX106" s="368"/>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1"/>
      <c r="AC108" s="412"/>
      <c r="AD108" s="413"/>
      <c r="AE108" s="363"/>
      <c r="AF108" s="363"/>
      <c r="AG108" s="363"/>
      <c r="AH108" s="363"/>
      <c r="AI108" s="363"/>
      <c r="AJ108" s="363"/>
      <c r="AK108" s="363"/>
      <c r="AL108" s="363"/>
      <c r="AM108" s="363"/>
      <c r="AN108" s="363"/>
      <c r="AO108" s="363"/>
      <c r="AP108" s="363"/>
      <c r="AQ108" s="369"/>
      <c r="AR108" s="370"/>
      <c r="AS108" s="370"/>
      <c r="AT108" s="371"/>
      <c r="AU108" s="462"/>
      <c r="AV108" s="463"/>
      <c r="AW108" s="463"/>
      <c r="AX108" s="464"/>
    </row>
    <row r="109" spans="1:60" ht="31.5" hidden="1" customHeight="1" x14ac:dyDescent="0.15">
      <c r="A109" s="492" t="s">
        <v>355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7" t="s">
        <v>11</v>
      </c>
      <c r="AC109" s="302"/>
      <c r="AD109" s="303"/>
      <c r="AE109" s="307" t="s">
        <v>398</v>
      </c>
      <c r="AF109" s="302"/>
      <c r="AG109" s="302"/>
      <c r="AH109" s="303"/>
      <c r="AI109" s="307" t="s">
        <v>396</v>
      </c>
      <c r="AJ109" s="302"/>
      <c r="AK109" s="302"/>
      <c r="AL109" s="303"/>
      <c r="AM109" s="307" t="s">
        <v>425</v>
      </c>
      <c r="AN109" s="302"/>
      <c r="AO109" s="302"/>
      <c r="AP109" s="303"/>
      <c r="AQ109" s="365" t="s">
        <v>438</v>
      </c>
      <c r="AR109" s="366"/>
      <c r="AS109" s="366"/>
      <c r="AT109" s="367"/>
      <c r="AU109" s="365" t="s">
        <v>439</v>
      </c>
      <c r="AV109" s="366"/>
      <c r="AW109" s="366"/>
      <c r="AX109" s="368"/>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1"/>
      <c r="AC111" s="412"/>
      <c r="AD111" s="413"/>
      <c r="AE111" s="363"/>
      <c r="AF111" s="363"/>
      <c r="AG111" s="363"/>
      <c r="AH111" s="363"/>
      <c r="AI111" s="363"/>
      <c r="AJ111" s="363"/>
      <c r="AK111" s="363"/>
      <c r="AL111" s="363"/>
      <c r="AM111" s="363"/>
      <c r="AN111" s="363"/>
      <c r="AO111" s="363"/>
      <c r="AP111" s="363"/>
      <c r="AQ111" s="369"/>
      <c r="AR111" s="370"/>
      <c r="AS111" s="370"/>
      <c r="AT111" s="371"/>
      <c r="AU111" s="462"/>
      <c r="AV111" s="463"/>
      <c r="AW111" s="463"/>
      <c r="AX111" s="464"/>
    </row>
    <row r="112" spans="1:60" ht="31.5" hidden="1" customHeight="1" x14ac:dyDescent="0.15">
      <c r="A112" s="492" t="s">
        <v>355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7" t="s">
        <v>11</v>
      </c>
      <c r="AC112" s="302"/>
      <c r="AD112" s="303"/>
      <c r="AE112" s="307" t="s">
        <v>398</v>
      </c>
      <c r="AF112" s="302"/>
      <c r="AG112" s="302"/>
      <c r="AH112" s="303"/>
      <c r="AI112" s="307" t="s">
        <v>396</v>
      </c>
      <c r="AJ112" s="302"/>
      <c r="AK112" s="302"/>
      <c r="AL112" s="303"/>
      <c r="AM112" s="307" t="s">
        <v>425</v>
      </c>
      <c r="AN112" s="302"/>
      <c r="AO112" s="302"/>
      <c r="AP112" s="303"/>
      <c r="AQ112" s="365" t="s">
        <v>438</v>
      </c>
      <c r="AR112" s="366"/>
      <c r="AS112" s="366"/>
      <c r="AT112" s="367"/>
      <c r="AU112" s="365" t="s">
        <v>439</v>
      </c>
      <c r="AV112" s="366"/>
      <c r="AW112" s="366"/>
      <c r="AX112" s="368"/>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398</v>
      </c>
      <c r="AF115" s="302"/>
      <c r="AG115" s="302"/>
      <c r="AH115" s="303"/>
      <c r="AI115" s="307" t="s">
        <v>396</v>
      </c>
      <c r="AJ115" s="302"/>
      <c r="AK115" s="302"/>
      <c r="AL115" s="303"/>
      <c r="AM115" s="307" t="s">
        <v>425</v>
      </c>
      <c r="AN115" s="302"/>
      <c r="AO115" s="302"/>
      <c r="AP115" s="303"/>
      <c r="AQ115" s="340" t="s">
        <v>440</v>
      </c>
      <c r="AR115" s="341"/>
      <c r="AS115" s="341"/>
      <c r="AT115" s="341"/>
      <c r="AU115" s="341"/>
      <c r="AV115" s="341"/>
      <c r="AW115" s="341"/>
      <c r="AX115" s="342"/>
    </row>
    <row r="116" spans="1:50" ht="23.25" customHeight="1" x14ac:dyDescent="0.15">
      <c r="A116" s="296"/>
      <c r="B116" s="297"/>
      <c r="C116" s="297"/>
      <c r="D116" s="297"/>
      <c r="E116" s="297"/>
      <c r="F116" s="298"/>
      <c r="G116" s="356" t="s">
        <v>590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21" t="s">
        <v>591</v>
      </c>
      <c r="AC116" s="822"/>
      <c r="AD116" s="823"/>
      <c r="AE116" s="363">
        <v>1.3</v>
      </c>
      <c r="AF116" s="363"/>
      <c r="AG116" s="363"/>
      <c r="AH116" s="363"/>
      <c r="AI116" s="363">
        <v>0.55000000000000004</v>
      </c>
      <c r="AJ116" s="363"/>
      <c r="AK116" s="363"/>
      <c r="AL116" s="363"/>
      <c r="AM116" s="363">
        <v>1.1000000000000001</v>
      </c>
      <c r="AN116" s="363"/>
      <c r="AO116" s="363"/>
      <c r="AP116" s="363"/>
      <c r="AQ116" s="369" t="s">
        <v>635</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592</v>
      </c>
      <c r="AC117" s="347"/>
      <c r="AD117" s="348"/>
      <c r="AE117" s="310" t="s">
        <v>593</v>
      </c>
      <c r="AF117" s="310"/>
      <c r="AG117" s="310"/>
      <c r="AH117" s="310"/>
      <c r="AI117" s="310" t="s">
        <v>594</v>
      </c>
      <c r="AJ117" s="310"/>
      <c r="AK117" s="310"/>
      <c r="AL117" s="310"/>
      <c r="AM117" s="310" t="s">
        <v>637</v>
      </c>
      <c r="AN117" s="310"/>
      <c r="AO117" s="310"/>
      <c r="AP117" s="310"/>
      <c r="AQ117" s="310" t="s">
        <v>636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398</v>
      </c>
      <c r="AF118" s="302"/>
      <c r="AG118" s="302"/>
      <c r="AH118" s="303"/>
      <c r="AI118" s="307" t="s">
        <v>396</v>
      </c>
      <c r="AJ118" s="302"/>
      <c r="AK118" s="302"/>
      <c r="AL118" s="303"/>
      <c r="AM118" s="307" t="s">
        <v>425</v>
      </c>
      <c r="AN118" s="302"/>
      <c r="AO118" s="302"/>
      <c r="AP118" s="303"/>
      <c r="AQ118" s="340" t="s">
        <v>440</v>
      </c>
      <c r="AR118" s="341"/>
      <c r="AS118" s="341"/>
      <c r="AT118" s="341"/>
      <c r="AU118" s="341"/>
      <c r="AV118" s="341"/>
      <c r="AW118" s="341"/>
      <c r="AX118" s="342"/>
    </row>
    <row r="119" spans="1:50" ht="23.25" hidden="1" customHeight="1" x14ac:dyDescent="0.15">
      <c r="A119" s="296"/>
      <c r="B119" s="297"/>
      <c r="C119" s="297"/>
      <c r="D119" s="297"/>
      <c r="E119" s="297"/>
      <c r="F119" s="298"/>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398</v>
      </c>
      <c r="AF121" s="302"/>
      <c r="AG121" s="302"/>
      <c r="AH121" s="303"/>
      <c r="AI121" s="307" t="s">
        <v>396</v>
      </c>
      <c r="AJ121" s="302"/>
      <c r="AK121" s="302"/>
      <c r="AL121" s="303"/>
      <c r="AM121" s="307" t="s">
        <v>425</v>
      </c>
      <c r="AN121" s="302"/>
      <c r="AO121" s="302"/>
      <c r="AP121" s="303"/>
      <c r="AQ121" s="340" t="s">
        <v>440</v>
      </c>
      <c r="AR121" s="341"/>
      <c r="AS121" s="341"/>
      <c r="AT121" s="341"/>
      <c r="AU121" s="341"/>
      <c r="AV121" s="341"/>
      <c r="AW121" s="341"/>
      <c r="AX121" s="342"/>
    </row>
    <row r="122" spans="1:50" ht="23.25" hidden="1" customHeight="1" x14ac:dyDescent="0.15">
      <c r="A122" s="296"/>
      <c r="B122" s="297"/>
      <c r="C122" s="297"/>
      <c r="D122" s="297"/>
      <c r="E122" s="297"/>
      <c r="F122" s="298"/>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398</v>
      </c>
      <c r="AF124" s="302"/>
      <c r="AG124" s="302"/>
      <c r="AH124" s="303"/>
      <c r="AI124" s="307" t="s">
        <v>396</v>
      </c>
      <c r="AJ124" s="302"/>
      <c r="AK124" s="302"/>
      <c r="AL124" s="303"/>
      <c r="AM124" s="307" t="s">
        <v>425</v>
      </c>
      <c r="AN124" s="302"/>
      <c r="AO124" s="302"/>
      <c r="AP124" s="303"/>
      <c r="AQ124" s="340" t="s">
        <v>440</v>
      </c>
      <c r="AR124" s="341"/>
      <c r="AS124" s="341"/>
      <c r="AT124" s="341"/>
      <c r="AU124" s="341"/>
      <c r="AV124" s="341"/>
      <c r="AW124" s="341"/>
      <c r="AX124" s="342"/>
    </row>
    <row r="125" spans="1:50" ht="23.25" hidden="1" customHeight="1" x14ac:dyDescent="0.15">
      <c r="A125" s="296"/>
      <c r="B125" s="297"/>
      <c r="C125" s="297"/>
      <c r="D125" s="297"/>
      <c r="E125" s="297"/>
      <c r="F125" s="298"/>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398</v>
      </c>
      <c r="AF127" s="302"/>
      <c r="AG127" s="302"/>
      <c r="AH127" s="303"/>
      <c r="AI127" s="307" t="s">
        <v>396</v>
      </c>
      <c r="AJ127" s="302"/>
      <c r="AK127" s="302"/>
      <c r="AL127" s="303"/>
      <c r="AM127" s="307" t="s">
        <v>425</v>
      </c>
      <c r="AN127" s="302"/>
      <c r="AO127" s="302"/>
      <c r="AP127" s="303"/>
      <c r="AQ127" s="340" t="s">
        <v>440</v>
      </c>
      <c r="AR127" s="341"/>
      <c r="AS127" s="341"/>
      <c r="AT127" s="341"/>
      <c r="AU127" s="341"/>
      <c r="AV127" s="341"/>
      <c r="AW127" s="341"/>
      <c r="AX127" s="342"/>
    </row>
    <row r="128" spans="1:50" ht="23.25" hidden="1" customHeight="1" x14ac:dyDescent="0.15">
      <c r="A128" s="296"/>
      <c r="B128" s="297"/>
      <c r="C128" s="297"/>
      <c r="D128" s="297"/>
      <c r="E128" s="297"/>
      <c r="F128" s="298"/>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413</v>
      </c>
      <c r="B130" s="999"/>
      <c r="C130" s="998" t="s">
        <v>239</v>
      </c>
      <c r="D130" s="999"/>
      <c r="E130" s="312" t="s">
        <v>268</v>
      </c>
      <c r="F130" s="313"/>
      <c r="G130" s="314" t="s">
        <v>595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596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635</v>
      </c>
      <c r="AR133" s="275"/>
      <c r="AS133" s="141" t="s">
        <v>236</v>
      </c>
      <c r="AT133" s="176"/>
      <c r="AU133" s="140" t="s">
        <v>635</v>
      </c>
      <c r="AV133" s="140"/>
      <c r="AW133" s="141" t="s">
        <v>181</v>
      </c>
      <c r="AX133" s="142"/>
    </row>
    <row r="134" spans="1:50" ht="39.75" customHeight="1" x14ac:dyDescent="0.15">
      <c r="A134" s="1002"/>
      <c r="B134" s="256"/>
      <c r="C134" s="255"/>
      <c r="D134" s="256"/>
      <c r="E134" s="255"/>
      <c r="F134" s="318"/>
      <c r="G134" s="235" t="s">
        <v>597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598</v>
      </c>
      <c r="AC134" s="228"/>
      <c r="AD134" s="228"/>
      <c r="AE134" s="270">
        <v>26780</v>
      </c>
      <c r="AF134" s="120"/>
      <c r="AG134" s="120"/>
      <c r="AH134" s="120"/>
      <c r="AI134" s="270">
        <v>27502</v>
      </c>
      <c r="AJ134" s="120"/>
      <c r="AK134" s="120"/>
      <c r="AL134" s="120"/>
      <c r="AM134" s="270" t="s">
        <v>635</v>
      </c>
      <c r="AN134" s="120"/>
      <c r="AO134" s="120"/>
      <c r="AP134" s="120"/>
      <c r="AQ134" s="270" t="s">
        <v>635</v>
      </c>
      <c r="AR134" s="120"/>
      <c r="AS134" s="120"/>
      <c r="AT134" s="120"/>
      <c r="AU134" s="270" t="s">
        <v>635</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599</v>
      </c>
      <c r="AC135" s="137"/>
      <c r="AD135" s="137"/>
      <c r="AE135" s="270">
        <v>25986</v>
      </c>
      <c r="AF135" s="120"/>
      <c r="AG135" s="120"/>
      <c r="AH135" s="120"/>
      <c r="AI135" s="270">
        <v>26780</v>
      </c>
      <c r="AJ135" s="120"/>
      <c r="AK135" s="120"/>
      <c r="AL135" s="120"/>
      <c r="AM135" s="270">
        <v>27502</v>
      </c>
      <c r="AN135" s="120"/>
      <c r="AO135" s="120"/>
      <c r="AP135" s="120"/>
      <c r="AQ135" s="270" t="s">
        <v>641</v>
      </c>
      <c r="AR135" s="120"/>
      <c r="AS135" s="120"/>
      <c r="AT135" s="120"/>
      <c r="AU135" s="270" t="s">
        <v>635</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428</v>
      </c>
      <c r="D430" s="254"/>
      <c r="E430" s="242" t="s">
        <v>406</v>
      </c>
      <c r="F430" s="452"/>
      <c r="G430" s="244" t="s">
        <v>255</v>
      </c>
      <c r="H430" s="162"/>
      <c r="I430" s="162"/>
      <c r="J430" s="245" t="s">
        <v>256</v>
      </c>
      <c r="K430" s="246"/>
      <c r="L430" s="246"/>
      <c r="M430" s="246"/>
      <c r="N430" s="246"/>
      <c r="O430" s="246"/>
      <c r="P430" s="246"/>
      <c r="Q430" s="246"/>
      <c r="R430" s="246"/>
      <c r="S430" s="246"/>
      <c r="T430" s="247"/>
      <c r="U430" s="248" t="s">
        <v>671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v>30</v>
      </c>
      <c r="AF432" s="140"/>
      <c r="AG432" s="141" t="s">
        <v>236</v>
      </c>
      <c r="AH432" s="176"/>
      <c r="AI432" s="186"/>
      <c r="AJ432" s="186"/>
      <c r="AK432" s="186"/>
      <c r="AL432" s="181"/>
      <c r="AM432" s="186"/>
      <c r="AN432" s="186"/>
      <c r="AO432" s="186"/>
      <c r="AP432" s="181"/>
      <c r="AQ432" s="215" t="s">
        <v>571</v>
      </c>
      <c r="AR432" s="140"/>
      <c r="AS432" s="141" t="s">
        <v>236</v>
      </c>
      <c r="AT432" s="176"/>
      <c r="AU432" s="140" t="s">
        <v>571</v>
      </c>
      <c r="AV432" s="140"/>
      <c r="AW432" s="141" t="s">
        <v>181</v>
      </c>
      <c r="AX432" s="142"/>
    </row>
    <row r="433" spans="1:50" ht="23.25" customHeight="1" x14ac:dyDescent="0.15">
      <c r="A433" s="1002"/>
      <c r="B433" s="256"/>
      <c r="C433" s="255"/>
      <c r="D433" s="256"/>
      <c r="E433" s="170"/>
      <c r="F433" s="171"/>
      <c r="G433" s="235" t="s">
        <v>601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603</v>
      </c>
      <c r="AC433" s="137"/>
      <c r="AD433" s="137"/>
      <c r="AE433" s="119">
        <v>47</v>
      </c>
      <c r="AF433" s="120"/>
      <c r="AG433" s="120"/>
      <c r="AH433" s="120"/>
      <c r="AI433" s="119">
        <v>47</v>
      </c>
      <c r="AJ433" s="120"/>
      <c r="AK433" s="120"/>
      <c r="AL433" s="120"/>
      <c r="AM433" s="119" t="s">
        <v>638</v>
      </c>
      <c r="AN433" s="120"/>
      <c r="AO433" s="120"/>
      <c r="AP433" s="121"/>
      <c r="AQ433" s="119" t="s">
        <v>582</v>
      </c>
      <c r="AR433" s="120"/>
      <c r="AS433" s="120"/>
      <c r="AT433" s="121"/>
      <c r="AU433" s="120" t="s">
        <v>605</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604</v>
      </c>
      <c r="AC434" s="228"/>
      <c r="AD434" s="228"/>
      <c r="AE434" s="119">
        <v>47</v>
      </c>
      <c r="AF434" s="120"/>
      <c r="AG434" s="120"/>
      <c r="AH434" s="121"/>
      <c r="AI434" s="119">
        <v>47</v>
      </c>
      <c r="AJ434" s="120"/>
      <c r="AK434" s="120"/>
      <c r="AL434" s="121"/>
      <c r="AM434" s="119">
        <v>47</v>
      </c>
      <c r="AN434" s="120"/>
      <c r="AO434" s="120"/>
      <c r="AP434" s="121"/>
      <c r="AQ434" s="119" t="s">
        <v>605</v>
      </c>
      <c r="AR434" s="120"/>
      <c r="AS434" s="120"/>
      <c r="AT434" s="121"/>
      <c r="AU434" s="120" t="s">
        <v>571</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v>100</v>
      </c>
      <c r="AF435" s="120"/>
      <c r="AG435" s="120"/>
      <c r="AH435" s="121"/>
      <c r="AI435" s="119">
        <v>100</v>
      </c>
      <c r="AJ435" s="120"/>
      <c r="AK435" s="120"/>
      <c r="AL435" s="121"/>
      <c r="AM435" s="119" t="s">
        <v>638</v>
      </c>
      <c r="AN435" s="120"/>
      <c r="AO435" s="120"/>
      <c r="AP435" s="121"/>
      <c r="AQ435" s="119" t="s">
        <v>571</v>
      </c>
      <c r="AR435" s="120"/>
      <c r="AS435" s="120"/>
      <c r="AT435" s="121"/>
      <c r="AU435" s="120" t="s">
        <v>571</v>
      </c>
      <c r="AV435" s="120"/>
      <c r="AW435" s="120"/>
      <c r="AX435" s="219"/>
    </row>
    <row r="436" spans="1:50" ht="18.75"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v>30</v>
      </c>
      <c r="AF437" s="140"/>
      <c r="AG437" s="141" t="s">
        <v>236</v>
      </c>
      <c r="AH437" s="176"/>
      <c r="AI437" s="186"/>
      <c r="AJ437" s="186"/>
      <c r="AK437" s="186"/>
      <c r="AL437" s="181"/>
      <c r="AM437" s="186"/>
      <c r="AN437" s="186"/>
      <c r="AO437" s="186"/>
      <c r="AP437" s="181"/>
      <c r="AQ437" s="215" t="s">
        <v>608</v>
      </c>
      <c r="AR437" s="140"/>
      <c r="AS437" s="141" t="s">
        <v>236</v>
      </c>
      <c r="AT437" s="176"/>
      <c r="AU437" s="140">
        <v>2</v>
      </c>
      <c r="AV437" s="140"/>
      <c r="AW437" s="141" t="s">
        <v>181</v>
      </c>
      <c r="AX437" s="142"/>
    </row>
    <row r="438" spans="1:50" ht="23.25" customHeight="1" x14ac:dyDescent="0.15">
      <c r="A438" s="1002"/>
      <c r="B438" s="256"/>
      <c r="C438" s="255"/>
      <c r="D438" s="256"/>
      <c r="E438" s="170"/>
      <c r="F438" s="171"/>
      <c r="G438" s="235" t="s">
        <v>602</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606</v>
      </c>
      <c r="AC438" s="137"/>
      <c r="AD438" s="137"/>
      <c r="AE438" s="119">
        <v>1037</v>
      </c>
      <c r="AF438" s="120"/>
      <c r="AG438" s="120"/>
      <c r="AH438" s="120"/>
      <c r="AI438" s="119">
        <v>1645</v>
      </c>
      <c r="AJ438" s="120"/>
      <c r="AK438" s="120"/>
      <c r="AL438" s="120"/>
      <c r="AM438" s="119" t="s">
        <v>605</v>
      </c>
      <c r="AN438" s="120"/>
      <c r="AO438" s="120"/>
      <c r="AP438" s="121"/>
      <c r="AQ438" s="119" t="s">
        <v>605</v>
      </c>
      <c r="AR438" s="120"/>
      <c r="AS438" s="120"/>
      <c r="AT438" s="121"/>
      <c r="AU438" s="120" t="s">
        <v>609</v>
      </c>
      <c r="AV438" s="120"/>
      <c r="AW438" s="120"/>
      <c r="AX438" s="219"/>
    </row>
    <row r="439" spans="1:50" ht="23.25"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607</v>
      </c>
      <c r="AC439" s="228"/>
      <c r="AD439" s="228"/>
      <c r="AE439" s="119" t="s">
        <v>571</v>
      </c>
      <c r="AF439" s="120"/>
      <c r="AG439" s="120"/>
      <c r="AH439" s="121"/>
      <c r="AI439" s="119" t="s">
        <v>611</v>
      </c>
      <c r="AJ439" s="120"/>
      <c r="AK439" s="120"/>
      <c r="AL439" s="120"/>
      <c r="AM439" s="119" t="s">
        <v>571</v>
      </c>
      <c r="AN439" s="120"/>
      <c r="AO439" s="120"/>
      <c r="AP439" s="121"/>
      <c r="AQ439" s="119" t="s">
        <v>571</v>
      </c>
      <c r="AR439" s="120"/>
      <c r="AS439" s="120"/>
      <c r="AT439" s="121"/>
      <c r="AU439" s="120">
        <v>2000</v>
      </c>
      <c r="AV439" s="120"/>
      <c r="AW439" s="120"/>
      <c r="AX439" s="219"/>
    </row>
    <row r="440" spans="1:50" ht="23.25"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610</v>
      </c>
      <c r="AF440" s="120"/>
      <c r="AG440" s="120"/>
      <c r="AH440" s="121"/>
      <c r="AI440" s="119" t="s">
        <v>572</v>
      </c>
      <c r="AJ440" s="120"/>
      <c r="AK440" s="120"/>
      <c r="AL440" s="120"/>
      <c r="AM440" s="119" t="s">
        <v>571</v>
      </c>
      <c r="AN440" s="120"/>
      <c r="AO440" s="120"/>
      <c r="AP440" s="121"/>
      <c r="AQ440" s="119" t="s">
        <v>605</v>
      </c>
      <c r="AR440" s="120"/>
      <c r="AS440" s="120"/>
      <c r="AT440" s="121"/>
      <c r="AU440" s="120" t="s">
        <v>571</v>
      </c>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612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7.7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568</v>
      </c>
      <c r="AE702" s="903"/>
      <c r="AF702" s="903"/>
      <c r="AG702" s="892" t="s">
        <v>613</v>
      </c>
      <c r="AH702" s="893"/>
      <c r="AI702" s="893"/>
      <c r="AJ702" s="893"/>
      <c r="AK702" s="893"/>
      <c r="AL702" s="893"/>
      <c r="AM702" s="893"/>
      <c r="AN702" s="893"/>
      <c r="AO702" s="893"/>
      <c r="AP702" s="893"/>
      <c r="AQ702" s="893"/>
      <c r="AR702" s="893"/>
      <c r="AS702" s="893"/>
      <c r="AT702" s="893"/>
      <c r="AU702" s="893"/>
      <c r="AV702" s="893"/>
      <c r="AW702" s="893"/>
      <c r="AX702" s="894"/>
    </row>
    <row r="703" spans="1:50" ht="57.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568</v>
      </c>
      <c r="AE703" s="159"/>
      <c r="AF703" s="159"/>
      <c r="AG703" s="671" t="s">
        <v>614</v>
      </c>
      <c r="AH703" s="672"/>
      <c r="AI703" s="672"/>
      <c r="AJ703" s="672"/>
      <c r="AK703" s="672"/>
      <c r="AL703" s="672"/>
      <c r="AM703" s="672"/>
      <c r="AN703" s="672"/>
      <c r="AO703" s="672"/>
      <c r="AP703" s="672"/>
      <c r="AQ703" s="672"/>
      <c r="AR703" s="672"/>
      <c r="AS703" s="672"/>
      <c r="AT703" s="672"/>
      <c r="AU703" s="672"/>
      <c r="AV703" s="672"/>
      <c r="AW703" s="672"/>
      <c r="AX703" s="673"/>
    </row>
    <row r="704" spans="1:50" ht="33.7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568</v>
      </c>
      <c r="AE704" s="590"/>
      <c r="AF704" s="590"/>
      <c r="AG704" s="432" t="s">
        <v>615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616</v>
      </c>
      <c r="AE705" s="740"/>
      <c r="AF705" s="740"/>
      <c r="AG705" s="164" t="s">
        <v>617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618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618</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568</v>
      </c>
      <c r="AE708" s="675"/>
      <c r="AF708" s="675"/>
      <c r="AG708" s="530" t="s">
        <v>619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568</v>
      </c>
      <c r="AE709" s="159"/>
      <c r="AF709" s="159"/>
      <c r="AG709" s="671" t="s">
        <v>620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616</v>
      </c>
      <c r="AE710" s="159"/>
      <c r="AF710" s="159"/>
      <c r="AG710" s="671" t="s">
        <v>621</v>
      </c>
      <c r="AH710" s="672"/>
      <c r="AI710" s="672"/>
      <c r="AJ710" s="672"/>
      <c r="AK710" s="672"/>
      <c r="AL710" s="672"/>
      <c r="AM710" s="672"/>
      <c r="AN710" s="672"/>
      <c r="AO710" s="672"/>
      <c r="AP710" s="672"/>
      <c r="AQ710" s="672"/>
      <c r="AR710" s="672"/>
      <c r="AS710" s="672"/>
      <c r="AT710" s="672"/>
      <c r="AU710" s="672"/>
      <c r="AV710" s="672"/>
      <c r="AW710" s="672"/>
      <c r="AX710" s="673"/>
    </row>
    <row r="711" spans="1:50" ht="51"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568</v>
      </c>
      <c r="AE711" s="159"/>
      <c r="AF711" s="159"/>
      <c r="AG711" s="671" t="s">
        <v>622</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616</v>
      </c>
      <c r="AE712" s="590"/>
      <c r="AF712" s="590"/>
      <c r="AG712" s="598" t="s">
        <v>621</v>
      </c>
      <c r="AH712" s="599"/>
      <c r="AI712" s="599"/>
      <c r="AJ712" s="599"/>
      <c r="AK712" s="599"/>
      <c r="AL712" s="599"/>
      <c r="AM712" s="599"/>
      <c r="AN712" s="599"/>
      <c r="AO712" s="599"/>
      <c r="AP712" s="599"/>
      <c r="AQ712" s="599"/>
      <c r="AR712" s="599"/>
      <c r="AS712" s="599"/>
      <c r="AT712" s="599"/>
      <c r="AU712" s="599"/>
      <c r="AV712" s="599"/>
      <c r="AW712" s="599"/>
      <c r="AX712" s="600"/>
    </row>
    <row r="713" spans="1:50" ht="58.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568</v>
      </c>
      <c r="AE713" s="159"/>
      <c r="AF713" s="160"/>
      <c r="AG713" s="671" t="s">
        <v>640</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616</v>
      </c>
      <c r="AE714" s="596"/>
      <c r="AF714" s="597"/>
      <c r="AG714" s="696" t="s">
        <v>623</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616</v>
      </c>
      <c r="AE715" s="675"/>
      <c r="AF715" s="784"/>
      <c r="AG715" s="530" t="s">
        <v>624</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568</v>
      </c>
      <c r="AE716" s="766"/>
      <c r="AF716" s="766"/>
      <c r="AG716" s="671" t="s">
        <v>625</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616</v>
      </c>
      <c r="AE717" s="159"/>
      <c r="AF717" s="159"/>
      <c r="AG717" s="671" t="s">
        <v>624</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616</v>
      </c>
      <c r="AE718" s="159"/>
      <c r="AF718" s="159"/>
      <c r="AG718" s="167" t="s">
        <v>626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568</v>
      </c>
      <c r="AE719" s="675"/>
      <c r="AF719" s="675"/>
      <c r="AG719" s="164" t="s">
        <v>642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7"/>
      <c r="B721" s="658"/>
      <c r="C721" s="925" t="s">
        <v>628</v>
      </c>
      <c r="D721" s="926"/>
      <c r="E721" s="926"/>
      <c r="F721" s="927"/>
      <c r="G721" s="945"/>
      <c r="H721" s="946"/>
      <c r="I721" s="82" t="str">
        <f>IF(OR(G721="　", G721=""), "", "-")</f>
        <v/>
      </c>
      <c r="J721" s="924">
        <v>827</v>
      </c>
      <c r="K721" s="924"/>
      <c r="L721" s="82" t="str">
        <f>IF(M721="","","-")</f>
        <v/>
      </c>
      <c r="M721" s="83"/>
      <c r="N721" s="921" t="s">
        <v>627</v>
      </c>
      <c r="O721" s="922"/>
      <c r="P721" s="922"/>
      <c r="Q721" s="922"/>
      <c r="R721" s="922"/>
      <c r="S721" s="922"/>
      <c r="T721" s="922"/>
      <c r="U721" s="922"/>
      <c r="V721" s="922"/>
      <c r="W721" s="922"/>
      <c r="X721" s="922"/>
      <c r="Y721" s="922"/>
      <c r="Z721" s="922"/>
      <c r="AA721" s="922"/>
      <c r="AB721" s="922"/>
      <c r="AC721" s="922"/>
      <c r="AD721" s="922"/>
      <c r="AE721" s="922"/>
      <c r="AF721" s="923"/>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7"/>
      <c r="B722" s="658"/>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42.75" customHeight="1" x14ac:dyDescent="0.15">
      <c r="A726" s="625" t="s">
        <v>48</v>
      </c>
      <c r="B726" s="626"/>
      <c r="C726" s="447" t="s">
        <v>53</v>
      </c>
      <c r="D726" s="585"/>
      <c r="E726" s="585"/>
      <c r="F726" s="586"/>
      <c r="G726" s="804" t="s">
        <v>639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3.25" customHeight="1" thickBot="1" x14ac:dyDescent="0.2">
      <c r="A727" s="627"/>
      <c r="B727" s="628"/>
      <c r="C727" s="702" t="s">
        <v>57</v>
      </c>
      <c r="D727" s="703"/>
      <c r="E727" s="703"/>
      <c r="F727" s="704"/>
      <c r="G727" s="802" t="s">
        <v>629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1.5" customHeight="1" thickBot="1" x14ac:dyDescent="0.2">
      <c r="A729" s="772" t="s">
        <v>672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3.5" customHeight="1" thickBot="1" x14ac:dyDescent="0.2">
      <c r="A731" s="622" t="s">
        <v>138</v>
      </c>
      <c r="B731" s="623"/>
      <c r="C731" s="623"/>
      <c r="D731" s="623"/>
      <c r="E731" s="624"/>
      <c r="F731" s="687" t="s">
        <v>673</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3.5" customHeight="1" thickBot="1" x14ac:dyDescent="0.2">
      <c r="A733" s="756" t="s">
        <v>138</v>
      </c>
      <c r="B733" s="757"/>
      <c r="C733" s="757"/>
      <c r="D733" s="757"/>
      <c r="E733" s="758"/>
      <c r="F733" s="773" t="s">
        <v>674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21.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t="s">
        <v>630</v>
      </c>
      <c r="S738" s="103"/>
      <c r="T738" s="103"/>
      <c r="U738" s="103"/>
      <c r="V738" s="103"/>
      <c r="W738" s="103"/>
      <c r="X738" s="103"/>
      <c r="Y738" s="103"/>
      <c r="Z738" s="103"/>
      <c r="AA738" s="109" t="s">
        <v>399</v>
      </c>
      <c r="AB738" s="109"/>
      <c r="AC738" s="109"/>
      <c r="AD738" s="109"/>
      <c r="AE738" s="103" t="s">
        <v>631</v>
      </c>
      <c r="AF738" s="103"/>
      <c r="AG738" s="103"/>
      <c r="AH738" s="103"/>
      <c r="AI738" s="103"/>
      <c r="AJ738" s="103"/>
      <c r="AK738" s="103"/>
      <c r="AL738" s="103"/>
      <c r="AM738" s="103"/>
      <c r="AN738" s="109" t="s">
        <v>398</v>
      </c>
      <c r="AO738" s="109"/>
      <c r="AP738" s="109"/>
      <c r="AQ738" s="109"/>
      <c r="AR738" s="110" t="s">
        <v>632</v>
      </c>
      <c r="AS738" s="111"/>
      <c r="AT738" s="111"/>
      <c r="AU738" s="111"/>
      <c r="AV738" s="111"/>
      <c r="AW738" s="111"/>
      <c r="AX738" s="112"/>
    </row>
    <row r="739" spans="1:52" ht="24.75" customHeight="1" x14ac:dyDescent="0.15">
      <c r="A739" s="100" t="s">
        <v>397</v>
      </c>
      <c r="B739" s="101"/>
      <c r="C739" s="101"/>
      <c r="D739" s="102"/>
      <c r="E739" s="103" t="s">
        <v>633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565</v>
      </c>
      <c r="F740" s="125"/>
      <c r="G740" s="125"/>
      <c r="H740" s="92" t="str">
        <f>IF(E740="", "", "(")</f>
        <v>(</v>
      </c>
      <c r="I740" s="125"/>
      <c r="J740" s="125"/>
      <c r="K740" s="92" t="str">
        <f>IF(OR(I740="　", I740=""), "", "-")</f>
        <v/>
      </c>
      <c r="L740" s="126">
        <v>820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3" customHeight="1" x14ac:dyDescent="0.15">
      <c r="A780" s="767" t="s">
        <v>392</v>
      </c>
      <c r="B780" s="768"/>
      <c r="C780" s="768"/>
      <c r="D780" s="768"/>
      <c r="E780" s="768"/>
      <c r="F780" s="769"/>
      <c r="G780" s="443" t="s">
        <v>643</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33" customHeight="1" x14ac:dyDescent="0.15">
      <c r="A781" s="560"/>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3" customHeight="1" x14ac:dyDescent="0.15">
      <c r="A782" s="560"/>
      <c r="B782" s="770"/>
      <c r="C782" s="770"/>
      <c r="D782" s="770"/>
      <c r="E782" s="770"/>
      <c r="F782" s="771"/>
      <c r="G782" s="453" t="s">
        <v>645</v>
      </c>
      <c r="H782" s="454"/>
      <c r="I782" s="454"/>
      <c r="J782" s="454"/>
      <c r="K782" s="455"/>
      <c r="L782" s="456" t="s">
        <v>644</v>
      </c>
      <c r="M782" s="457"/>
      <c r="N782" s="457"/>
      <c r="O782" s="457"/>
      <c r="P782" s="457"/>
      <c r="Q782" s="457"/>
      <c r="R782" s="457"/>
      <c r="S782" s="457"/>
      <c r="T782" s="457"/>
      <c r="U782" s="457"/>
      <c r="V782" s="457"/>
      <c r="W782" s="457"/>
      <c r="X782" s="458"/>
      <c r="Y782" s="459">
        <v>5503</v>
      </c>
      <c r="Z782" s="460"/>
      <c r="AA782" s="460"/>
      <c r="AB782" s="561"/>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60"/>
      <c r="B783" s="770"/>
      <c r="C783" s="770"/>
      <c r="D783" s="770"/>
      <c r="E783" s="770"/>
      <c r="F783" s="771"/>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0"/>
      <c r="B784" s="770"/>
      <c r="C784" s="770"/>
      <c r="D784" s="770"/>
      <c r="E784" s="770"/>
      <c r="F784" s="771"/>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0"/>
      <c r="B785" s="770"/>
      <c r="C785" s="770"/>
      <c r="D785" s="770"/>
      <c r="E785" s="770"/>
      <c r="F785" s="771"/>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0"/>
      <c r="B786" s="770"/>
      <c r="C786" s="770"/>
      <c r="D786" s="770"/>
      <c r="E786" s="770"/>
      <c r="F786" s="77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0"/>
      <c r="B787" s="770"/>
      <c r="C787" s="770"/>
      <c r="D787" s="770"/>
      <c r="E787" s="770"/>
      <c r="F787" s="77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0"/>
      <c r="B788" s="770"/>
      <c r="C788" s="770"/>
      <c r="D788" s="770"/>
      <c r="E788" s="770"/>
      <c r="F788" s="77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0"/>
      <c r="B789" s="770"/>
      <c r="C789" s="770"/>
      <c r="D789" s="770"/>
      <c r="E789" s="770"/>
      <c r="F789" s="77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0"/>
      <c r="B790" s="770"/>
      <c r="C790" s="770"/>
      <c r="D790" s="770"/>
      <c r="E790" s="770"/>
      <c r="F790" s="77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60"/>
      <c r="B791" s="770"/>
      <c r="C791" s="770"/>
      <c r="D791" s="770"/>
      <c r="E791" s="770"/>
      <c r="F791" s="771"/>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31.5" customHeight="1" x14ac:dyDescent="0.15">
      <c r="A792" s="560"/>
      <c r="B792" s="770"/>
      <c r="C792" s="770"/>
      <c r="D792" s="770"/>
      <c r="E792" s="770"/>
      <c r="F792" s="771"/>
      <c r="G792" s="414" t="s">
        <v>20</v>
      </c>
      <c r="H792" s="415"/>
      <c r="I792" s="415"/>
      <c r="J792" s="415"/>
      <c r="K792" s="415"/>
      <c r="L792" s="416"/>
      <c r="M792" s="417"/>
      <c r="N792" s="417"/>
      <c r="O792" s="417"/>
      <c r="P792" s="417"/>
      <c r="Q792" s="417"/>
      <c r="R792" s="417"/>
      <c r="S792" s="417"/>
      <c r="T792" s="417"/>
      <c r="U792" s="417"/>
      <c r="V792" s="417"/>
      <c r="W792" s="417"/>
      <c r="X792" s="418"/>
      <c r="Y792" s="419">
        <f>SUM(Y782:AB791)</f>
        <v>5503</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60"/>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0"/>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0"/>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0"/>
      <c r="B796" s="770"/>
      <c r="C796" s="770"/>
      <c r="D796" s="770"/>
      <c r="E796" s="770"/>
      <c r="F796" s="771"/>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0"/>
      <c r="B797" s="770"/>
      <c r="C797" s="770"/>
      <c r="D797" s="770"/>
      <c r="E797" s="770"/>
      <c r="F797" s="771"/>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0"/>
      <c r="B798" s="770"/>
      <c r="C798" s="770"/>
      <c r="D798" s="770"/>
      <c r="E798" s="770"/>
      <c r="F798" s="77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0"/>
      <c r="B799" s="770"/>
      <c r="C799" s="770"/>
      <c r="D799" s="770"/>
      <c r="E799" s="770"/>
      <c r="F799" s="77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0"/>
      <c r="B800" s="770"/>
      <c r="C800" s="770"/>
      <c r="D800" s="770"/>
      <c r="E800" s="770"/>
      <c r="F800" s="77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0"/>
      <c r="B801" s="770"/>
      <c r="C801" s="770"/>
      <c r="D801" s="770"/>
      <c r="E801" s="770"/>
      <c r="F801" s="77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0"/>
      <c r="B802" s="770"/>
      <c r="C802" s="770"/>
      <c r="D802" s="770"/>
      <c r="E802" s="770"/>
      <c r="F802" s="77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0"/>
      <c r="B803" s="770"/>
      <c r="C803" s="770"/>
      <c r="D803" s="770"/>
      <c r="E803" s="770"/>
      <c r="F803" s="77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0"/>
      <c r="B804" s="770"/>
      <c r="C804" s="770"/>
      <c r="D804" s="770"/>
      <c r="E804" s="770"/>
      <c r="F804" s="771"/>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60"/>
      <c r="B805" s="770"/>
      <c r="C805" s="770"/>
      <c r="D805" s="770"/>
      <c r="E805" s="770"/>
      <c r="F805" s="771"/>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60"/>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0"/>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0"/>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0"/>
      <c r="B809" s="770"/>
      <c r="C809" s="770"/>
      <c r="D809" s="770"/>
      <c r="E809" s="770"/>
      <c r="F809" s="771"/>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0"/>
      <c r="B810" s="770"/>
      <c r="C810" s="770"/>
      <c r="D810" s="770"/>
      <c r="E810" s="770"/>
      <c r="F810" s="771"/>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0"/>
      <c r="B811" s="770"/>
      <c r="C811" s="770"/>
      <c r="D811" s="770"/>
      <c r="E811" s="770"/>
      <c r="F811" s="77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0"/>
      <c r="B812" s="770"/>
      <c r="C812" s="770"/>
      <c r="D812" s="770"/>
      <c r="E812" s="770"/>
      <c r="F812" s="77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0"/>
      <c r="B813" s="770"/>
      <c r="C813" s="770"/>
      <c r="D813" s="770"/>
      <c r="E813" s="770"/>
      <c r="F813" s="77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0"/>
      <c r="B814" s="770"/>
      <c r="C814" s="770"/>
      <c r="D814" s="770"/>
      <c r="E814" s="770"/>
      <c r="F814" s="77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0"/>
      <c r="B815" s="770"/>
      <c r="C815" s="770"/>
      <c r="D815" s="770"/>
      <c r="E815" s="770"/>
      <c r="F815" s="77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0"/>
      <c r="B816" s="770"/>
      <c r="C816" s="770"/>
      <c r="D816" s="770"/>
      <c r="E816" s="770"/>
      <c r="F816" s="77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0"/>
      <c r="B817" s="770"/>
      <c r="C817" s="770"/>
      <c r="D817" s="770"/>
      <c r="E817" s="770"/>
      <c r="F817" s="771"/>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60"/>
      <c r="B818" s="770"/>
      <c r="C818" s="770"/>
      <c r="D818" s="770"/>
      <c r="E818" s="770"/>
      <c r="F818" s="771"/>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60"/>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0"/>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0"/>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0"/>
      <c r="B822" s="770"/>
      <c r="C822" s="770"/>
      <c r="D822" s="770"/>
      <c r="E822" s="770"/>
      <c r="F822" s="77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0"/>
      <c r="B823" s="770"/>
      <c r="C823" s="770"/>
      <c r="D823" s="770"/>
      <c r="E823" s="770"/>
      <c r="F823" s="77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0"/>
      <c r="B824" s="770"/>
      <c r="C824" s="770"/>
      <c r="D824" s="770"/>
      <c r="E824" s="770"/>
      <c r="F824" s="77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0"/>
      <c r="B825" s="770"/>
      <c r="C825" s="770"/>
      <c r="D825" s="770"/>
      <c r="E825" s="770"/>
      <c r="F825" s="77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0"/>
      <c r="B826" s="770"/>
      <c r="C826" s="770"/>
      <c r="D826" s="770"/>
      <c r="E826" s="770"/>
      <c r="F826" s="77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0"/>
      <c r="B827" s="770"/>
      <c r="C827" s="770"/>
      <c r="D827" s="770"/>
      <c r="E827" s="770"/>
      <c r="F827" s="77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0"/>
      <c r="B828" s="770"/>
      <c r="C828" s="770"/>
      <c r="D828" s="770"/>
      <c r="E828" s="770"/>
      <c r="F828" s="77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0"/>
      <c r="B829" s="770"/>
      <c r="C829" s="770"/>
      <c r="D829" s="770"/>
      <c r="E829" s="770"/>
      <c r="F829" s="77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0"/>
      <c r="B830" s="770"/>
      <c r="C830" s="770"/>
      <c r="D830" s="770"/>
      <c r="E830" s="770"/>
      <c r="F830" s="771"/>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60"/>
      <c r="B831" s="770"/>
      <c r="C831" s="770"/>
      <c r="D831" s="770"/>
      <c r="E831" s="770"/>
      <c r="F831" s="771"/>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3" t="s">
        <v>348</v>
      </c>
      <c r="AM832" s="964"/>
      <c r="AN832" s="96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373</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9" t="s">
        <v>661</v>
      </c>
      <c r="D838" s="423"/>
      <c r="E838" s="423"/>
      <c r="F838" s="423"/>
      <c r="G838" s="423"/>
      <c r="H838" s="423"/>
      <c r="I838" s="423"/>
      <c r="J838" s="424">
        <v>8000020130001</v>
      </c>
      <c r="K838" s="425"/>
      <c r="L838" s="425"/>
      <c r="M838" s="425"/>
      <c r="N838" s="425"/>
      <c r="O838" s="425"/>
      <c r="P838" s="321" t="s">
        <v>646</v>
      </c>
      <c r="Q838" s="322"/>
      <c r="R838" s="322"/>
      <c r="S838" s="322"/>
      <c r="T838" s="322"/>
      <c r="U838" s="322"/>
      <c r="V838" s="322"/>
      <c r="W838" s="322"/>
      <c r="X838" s="322"/>
      <c r="Y838" s="323">
        <v>5503</v>
      </c>
      <c r="Z838" s="324"/>
      <c r="AA838" s="324"/>
      <c r="AB838" s="325"/>
      <c r="AC838" s="333" t="s">
        <v>659</v>
      </c>
      <c r="AD838" s="428"/>
      <c r="AE838" s="428"/>
      <c r="AF838" s="428"/>
      <c r="AG838" s="428"/>
      <c r="AH838" s="426" t="s">
        <v>635</v>
      </c>
      <c r="AI838" s="427"/>
      <c r="AJ838" s="427"/>
      <c r="AK838" s="427"/>
      <c r="AL838" s="330" t="s">
        <v>650</v>
      </c>
      <c r="AM838" s="331"/>
      <c r="AN838" s="331"/>
      <c r="AO838" s="332"/>
      <c r="AP838" s="326" t="s">
        <v>655</v>
      </c>
      <c r="AQ838" s="326"/>
      <c r="AR838" s="326"/>
      <c r="AS838" s="326"/>
      <c r="AT838" s="326"/>
      <c r="AU838" s="326"/>
      <c r="AV838" s="326"/>
      <c r="AW838" s="326"/>
      <c r="AX838" s="326"/>
    </row>
    <row r="839" spans="1:50" ht="30" customHeight="1" x14ac:dyDescent="0.15">
      <c r="A839" s="409">
        <v>2</v>
      </c>
      <c r="B839" s="409">
        <v>1</v>
      </c>
      <c r="C839" s="429" t="s">
        <v>662</v>
      </c>
      <c r="D839" s="423"/>
      <c r="E839" s="423"/>
      <c r="F839" s="423"/>
      <c r="G839" s="423"/>
      <c r="H839" s="423"/>
      <c r="I839" s="423"/>
      <c r="J839" s="424">
        <v>1000020140007</v>
      </c>
      <c r="K839" s="425"/>
      <c r="L839" s="425"/>
      <c r="M839" s="425"/>
      <c r="N839" s="425"/>
      <c r="O839" s="425"/>
      <c r="P839" s="321" t="s">
        <v>647</v>
      </c>
      <c r="Q839" s="322"/>
      <c r="R839" s="322"/>
      <c r="S839" s="322"/>
      <c r="T839" s="322"/>
      <c r="U839" s="322"/>
      <c r="V839" s="322"/>
      <c r="W839" s="322"/>
      <c r="X839" s="322"/>
      <c r="Y839" s="323">
        <v>1997</v>
      </c>
      <c r="Z839" s="324"/>
      <c r="AA839" s="324"/>
      <c r="AB839" s="325"/>
      <c r="AC839" s="333" t="s">
        <v>659</v>
      </c>
      <c r="AD839" s="333"/>
      <c r="AE839" s="333"/>
      <c r="AF839" s="333"/>
      <c r="AG839" s="333"/>
      <c r="AH839" s="426" t="s">
        <v>635</v>
      </c>
      <c r="AI839" s="427"/>
      <c r="AJ839" s="427"/>
      <c r="AK839" s="427"/>
      <c r="AL839" s="330" t="s">
        <v>635</v>
      </c>
      <c r="AM839" s="331"/>
      <c r="AN839" s="331"/>
      <c r="AO839" s="332"/>
      <c r="AP839" s="326" t="s">
        <v>655</v>
      </c>
      <c r="AQ839" s="326"/>
      <c r="AR839" s="326"/>
      <c r="AS839" s="326"/>
      <c r="AT839" s="326"/>
      <c r="AU839" s="326"/>
      <c r="AV839" s="326"/>
      <c r="AW839" s="326"/>
      <c r="AX839" s="326"/>
    </row>
    <row r="840" spans="1:50" ht="30" customHeight="1" x14ac:dyDescent="0.15">
      <c r="A840" s="409">
        <v>3</v>
      </c>
      <c r="B840" s="409">
        <v>1</v>
      </c>
      <c r="C840" s="429" t="s">
        <v>663</v>
      </c>
      <c r="D840" s="423"/>
      <c r="E840" s="423"/>
      <c r="F840" s="423"/>
      <c r="G840" s="423"/>
      <c r="H840" s="423"/>
      <c r="I840" s="423"/>
      <c r="J840" s="424">
        <v>8000020280003</v>
      </c>
      <c r="K840" s="425"/>
      <c r="L840" s="425"/>
      <c r="M840" s="425"/>
      <c r="N840" s="425"/>
      <c r="O840" s="425"/>
      <c r="P840" s="321" t="s">
        <v>648</v>
      </c>
      <c r="Q840" s="322"/>
      <c r="R840" s="322"/>
      <c r="S840" s="322"/>
      <c r="T840" s="322"/>
      <c r="U840" s="322"/>
      <c r="V840" s="322"/>
      <c r="W840" s="322"/>
      <c r="X840" s="322"/>
      <c r="Y840" s="323">
        <v>1714</v>
      </c>
      <c r="Z840" s="324"/>
      <c r="AA840" s="324"/>
      <c r="AB840" s="325"/>
      <c r="AC840" s="333" t="s">
        <v>659</v>
      </c>
      <c r="AD840" s="333"/>
      <c r="AE840" s="333"/>
      <c r="AF840" s="333"/>
      <c r="AG840" s="333"/>
      <c r="AH840" s="328" t="s">
        <v>635</v>
      </c>
      <c r="AI840" s="329"/>
      <c r="AJ840" s="329"/>
      <c r="AK840" s="329"/>
      <c r="AL840" s="330" t="s">
        <v>653</v>
      </c>
      <c r="AM840" s="331"/>
      <c r="AN840" s="331"/>
      <c r="AO840" s="332"/>
      <c r="AP840" s="326" t="s">
        <v>635</v>
      </c>
      <c r="AQ840" s="326"/>
      <c r="AR840" s="326"/>
      <c r="AS840" s="326"/>
      <c r="AT840" s="326"/>
      <c r="AU840" s="326"/>
      <c r="AV840" s="326"/>
      <c r="AW840" s="326"/>
      <c r="AX840" s="326"/>
    </row>
    <row r="841" spans="1:50" ht="30" customHeight="1" x14ac:dyDescent="0.15">
      <c r="A841" s="409">
        <v>4</v>
      </c>
      <c r="B841" s="409">
        <v>1</v>
      </c>
      <c r="C841" s="429" t="s">
        <v>664</v>
      </c>
      <c r="D841" s="423"/>
      <c r="E841" s="423"/>
      <c r="F841" s="423"/>
      <c r="G841" s="423"/>
      <c r="H841" s="423"/>
      <c r="I841" s="423"/>
      <c r="J841" s="424">
        <v>2000020020001</v>
      </c>
      <c r="K841" s="425"/>
      <c r="L841" s="425"/>
      <c r="M841" s="425"/>
      <c r="N841" s="425"/>
      <c r="O841" s="425"/>
      <c r="P841" s="321" t="s">
        <v>648</v>
      </c>
      <c r="Q841" s="322"/>
      <c r="R841" s="322"/>
      <c r="S841" s="322"/>
      <c r="T841" s="322"/>
      <c r="U841" s="322"/>
      <c r="V841" s="322"/>
      <c r="W841" s="322"/>
      <c r="X841" s="322"/>
      <c r="Y841" s="323">
        <v>1468</v>
      </c>
      <c r="Z841" s="324"/>
      <c r="AA841" s="324"/>
      <c r="AB841" s="325"/>
      <c r="AC841" s="333" t="s">
        <v>659</v>
      </c>
      <c r="AD841" s="333"/>
      <c r="AE841" s="333"/>
      <c r="AF841" s="333"/>
      <c r="AG841" s="333"/>
      <c r="AH841" s="328" t="s">
        <v>650</v>
      </c>
      <c r="AI841" s="329"/>
      <c r="AJ841" s="329"/>
      <c r="AK841" s="329"/>
      <c r="AL841" s="330" t="s">
        <v>650</v>
      </c>
      <c r="AM841" s="331"/>
      <c r="AN841" s="331"/>
      <c r="AO841" s="332"/>
      <c r="AP841" s="326" t="s">
        <v>656</v>
      </c>
      <c r="AQ841" s="326"/>
      <c r="AR841" s="326"/>
      <c r="AS841" s="326"/>
      <c r="AT841" s="326"/>
      <c r="AU841" s="326"/>
      <c r="AV841" s="326"/>
      <c r="AW841" s="326"/>
      <c r="AX841" s="326"/>
    </row>
    <row r="842" spans="1:50" ht="30" customHeight="1" x14ac:dyDescent="0.15">
      <c r="A842" s="409">
        <v>5</v>
      </c>
      <c r="B842" s="409">
        <v>1</v>
      </c>
      <c r="C842" s="429" t="s">
        <v>665</v>
      </c>
      <c r="D842" s="423"/>
      <c r="E842" s="423"/>
      <c r="F842" s="423"/>
      <c r="G842" s="423"/>
      <c r="H842" s="423"/>
      <c r="I842" s="423"/>
      <c r="J842" s="424">
        <v>5000020150002</v>
      </c>
      <c r="K842" s="425"/>
      <c r="L842" s="425"/>
      <c r="M842" s="425"/>
      <c r="N842" s="425"/>
      <c r="O842" s="425"/>
      <c r="P842" s="321" t="s">
        <v>649</v>
      </c>
      <c r="Q842" s="322"/>
      <c r="R842" s="322"/>
      <c r="S842" s="322"/>
      <c r="T842" s="322"/>
      <c r="U842" s="322"/>
      <c r="V842" s="322"/>
      <c r="W842" s="322"/>
      <c r="X842" s="322"/>
      <c r="Y842" s="323">
        <v>1393</v>
      </c>
      <c r="Z842" s="324"/>
      <c r="AA842" s="324"/>
      <c r="AB842" s="325"/>
      <c r="AC842" s="327" t="s">
        <v>659</v>
      </c>
      <c r="AD842" s="327"/>
      <c r="AE842" s="327"/>
      <c r="AF842" s="327"/>
      <c r="AG842" s="327"/>
      <c r="AH842" s="328" t="s">
        <v>651</v>
      </c>
      <c r="AI842" s="329"/>
      <c r="AJ842" s="329"/>
      <c r="AK842" s="329"/>
      <c r="AL842" s="330" t="s">
        <v>635</v>
      </c>
      <c r="AM842" s="331"/>
      <c r="AN842" s="331"/>
      <c r="AO842" s="332"/>
      <c r="AP842" s="326" t="s">
        <v>650</v>
      </c>
      <c r="AQ842" s="326"/>
      <c r="AR842" s="326"/>
      <c r="AS842" s="326"/>
      <c r="AT842" s="326"/>
      <c r="AU842" s="326"/>
      <c r="AV842" s="326"/>
      <c r="AW842" s="326"/>
      <c r="AX842" s="326"/>
    </row>
    <row r="843" spans="1:50" ht="30" customHeight="1" x14ac:dyDescent="0.15">
      <c r="A843" s="409">
        <v>6</v>
      </c>
      <c r="B843" s="409">
        <v>1</v>
      </c>
      <c r="C843" s="429" t="s">
        <v>666</v>
      </c>
      <c r="D843" s="423"/>
      <c r="E843" s="423"/>
      <c r="F843" s="423"/>
      <c r="G843" s="423"/>
      <c r="H843" s="423"/>
      <c r="I843" s="423"/>
      <c r="J843" s="424">
        <v>1000020200000</v>
      </c>
      <c r="K843" s="425"/>
      <c r="L843" s="425"/>
      <c r="M843" s="425"/>
      <c r="N843" s="425"/>
      <c r="O843" s="425"/>
      <c r="P843" s="321" t="s">
        <v>647</v>
      </c>
      <c r="Q843" s="322"/>
      <c r="R843" s="322"/>
      <c r="S843" s="322"/>
      <c r="T843" s="322"/>
      <c r="U843" s="322"/>
      <c r="V843" s="322"/>
      <c r="W843" s="322"/>
      <c r="X843" s="322"/>
      <c r="Y843" s="323">
        <v>1367</v>
      </c>
      <c r="Z843" s="324"/>
      <c r="AA843" s="324"/>
      <c r="AB843" s="325"/>
      <c r="AC843" s="327" t="s">
        <v>659</v>
      </c>
      <c r="AD843" s="327"/>
      <c r="AE843" s="327"/>
      <c r="AF843" s="327"/>
      <c r="AG843" s="327"/>
      <c r="AH843" s="328" t="s">
        <v>635</v>
      </c>
      <c r="AI843" s="329"/>
      <c r="AJ843" s="329"/>
      <c r="AK843" s="329"/>
      <c r="AL843" s="330" t="s">
        <v>635</v>
      </c>
      <c r="AM843" s="331"/>
      <c r="AN843" s="331"/>
      <c r="AO843" s="332"/>
      <c r="AP843" s="326" t="s">
        <v>657</v>
      </c>
      <c r="AQ843" s="326"/>
      <c r="AR843" s="326"/>
      <c r="AS843" s="326"/>
      <c r="AT843" s="326"/>
      <c r="AU843" s="326"/>
      <c r="AV843" s="326"/>
      <c r="AW843" s="326"/>
      <c r="AX843" s="326"/>
    </row>
    <row r="844" spans="1:50" ht="30" customHeight="1" x14ac:dyDescent="0.15">
      <c r="A844" s="409">
        <v>7</v>
      </c>
      <c r="B844" s="409">
        <v>1</v>
      </c>
      <c r="C844" s="429" t="s">
        <v>667</v>
      </c>
      <c r="D844" s="423"/>
      <c r="E844" s="423"/>
      <c r="F844" s="423"/>
      <c r="G844" s="423"/>
      <c r="H844" s="423"/>
      <c r="I844" s="423"/>
      <c r="J844" s="424">
        <v>5000020390003</v>
      </c>
      <c r="K844" s="425"/>
      <c r="L844" s="425"/>
      <c r="M844" s="425"/>
      <c r="N844" s="425"/>
      <c r="O844" s="425"/>
      <c r="P844" s="321" t="s">
        <v>647</v>
      </c>
      <c r="Q844" s="322"/>
      <c r="R844" s="322"/>
      <c r="S844" s="322"/>
      <c r="T844" s="322"/>
      <c r="U844" s="322"/>
      <c r="V844" s="322"/>
      <c r="W844" s="322"/>
      <c r="X844" s="322"/>
      <c r="Y844" s="323">
        <v>1346</v>
      </c>
      <c r="Z844" s="324"/>
      <c r="AA844" s="324"/>
      <c r="AB844" s="325"/>
      <c r="AC844" s="327" t="s">
        <v>659</v>
      </c>
      <c r="AD844" s="327"/>
      <c r="AE844" s="327"/>
      <c r="AF844" s="327"/>
      <c r="AG844" s="327"/>
      <c r="AH844" s="328" t="s">
        <v>635</v>
      </c>
      <c r="AI844" s="329"/>
      <c r="AJ844" s="329"/>
      <c r="AK844" s="329"/>
      <c r="AL844" s="330" t="s">
        <v>635</v>
      </c>
      <c r="AM844" s="331"/>
      <c r="AN844" s="331"/>
      <c r="AO844" s="332"/>
      <c r="AP844" s="326" t="s">
        <v>635</v>
      </c>
      <c r="AQ844" s="326"/>
      <c r="AR844" s="326"/>
      <c r="AS844" s="326"/>
      <c r="AT844" s="326"/>
      <c r="AU844" s="326"/>
      <c r="AV844" s="326"/>
      <c r="AW844" s="326"/>
      <c r="AX844" s="326"/>
    </row>
    <row r="845" spans="1:50" ht="30" customHeight="1" x14ac:dyDescent="0.15">
      <c r="A845" s="409">
        <v>8</v>
      </c>
      <c r="B845" s="409">
        <v>1</v>
      </c>
      <c r="C845" s="429" t="s">
        <v>668</v>
      </c>
      <c r="D845" s="423"/>
      <c r="E845" s="423"/>
      <c r="F845" s="423"/>
      <c r="G845" s="423"/>
      <c r="H845" s="423"/>
      <c r="I845" s="423"/>
      <c r="J845" s="424">
        <v>7000020220001</v>
      </c>
      <c r="K845" s="425"/>
      <c r="L845" s="425"/>
      <c r="M845" s="425"/>
      <c r="N845" s="425"/>
      <c r="O845" s="425"/>
      <c r="P845" s="321" t="s">
        <v>647</v>
      </c>
      <c r="Q845" s="322"/>
      <c r="R845" s="322"/>
      <c r="S845" s="322"/>
      <c r="T845" s="322"/>
      <c r="U845" s="322"/>
      <c r="V845" s="322"/>
      <c r="W845" s="322"/>
      <c r="X845" s="322"/>
      <c r="Y845" s="323">
        <v>1189</v>
      </c>
      <c r="Z845" s="324"/>
      <c r="AA845" s="324"/>
      <c r="AB845" s="325"/>
      <c r="AC845" s="327" t="s">
        <v>659</v>
      </c>
      <c r="AD845" s="327"/>
      <c r="AE845" s="327"/>
      <c r="AF845" s="327"/>
      <c r="AG845" s="327"/>
      <c r="AH845" s="328" t="s">
        <v>652</v>
      </c>
      <c r="AI845" s="329"/>
      <c r="AJ845" s="329"/>
      <c r="AK845" s="329"/>
      <c r="AL845" s="330" t="s">
        <v>652</v>
      </c>
      <c r="AM845" s="331"/>
      <c r="AN845" s="331"/>
      <c r="AO845" s="332"/>
      <c r="AP845" s="326" t="s">
        <v>655</v>
      </c>
      <c r="AQ845" s="326"/>
      <c r="AR845" s="326"/>
      <c r="AS845" s="326"/>
      <c r="AT845" s="326"/>
      <c r="AU845" s="326"/>
      <c r="AV845" s="326"/>
      <c r="AW845" s="326"/>
      <c r="AX845" s="326"/>
    </row>
    <row r="846" spans="1:50" ht="30" customHeight="1" x14ac:dyDescent="0.15">
      <c r="A846" s="409">
        <v>9</v>
      </c>
      <c r="B846" s="409">
        <v>1</v>
      </c>
      <c r="C846" s="429" t="s">
        <v>669</v>
      </c>
      <c r="D846" s="423"/>
      <c r="E846" s="423"/>
      <c r="F846" s="423"/>
      <c r="G846" s="423"/>
      <c r="H846" s="423"/>
      <c r="I846" s="423"/>
      <c r="J846" s="424">
        <v>7000020010006</v>
      </c>
      <c r="K846" s="425"/>
      <c r="L846" s="425"/>
      <c r="M846" s="425"/>
      <c r="N846" s="425"/>
      <c r="O846" s="425"/>
      <c r="P846" s="321" t="s">
        <v>647</v>
      </c>
      <c r="Q846" s="322"/>
      <c r="R846" s="322"/>
      <c r="S846" s="322"/>
      <c r="T846" s="322"/>
      <c r="U846" s="322"/>
      <c r="V846" s="322"/>
      <c r="W846" s="322"/>
      <c r="X846" s="322"/>
      <c r="Y846" s="323">
        <v>1126</v>
      </c>
      <c r="Z846" s="324"/>
      <c r="AA846" s="324"/>
      <c r="AB846" s="325"/>
      <c r="AC846" s="327" t="s">
        <v>659</v>
      </c>
      <c r="AD846" s="327"/>
      <c r="AE846" s="327"/>
      <c r="AF846" s="327"/>
      <c r="AG846" s="327"/>
      <c r="AH846" s="328" t="s">
        <v>635</v>
      </c>
      <c r="AI846" s="329"/>
      <c r="AJ846" s="329"/>
      <c r="AK846" s="329"/>
      <c r="AL846" s="330" t="s">
        <v>654</v>
      </c>
      <c r="AM846" s="331"/>
      <c r="AN846" s="331"/>
      <c r="AO846" s="332"/>
      <c r="AP846" s="326" t="s">
        <v>635</v>
      </c>
      <c r="AQ846" s="326"/>
      <c r="AR846" s="326"/>
      <c r="AS846" s="326"/>
      <c r="AT846" s="326"/>
      <c r="AU846" s="326"/>
      <c r="AV846" s="326"/>
      <c r="AW846" s="326"/>
      <c r="AX846" s="326"/>
    </row>
    <row r="847" spans="1:50" ht="30" customHeight="1" x14ac:dyDescent="0.15">
      <c r="A847" s="409">
        <v>10</v>
      </c>
      <c r="B847" s="409">
        <v>1</v>
      </c>
      <c r="C847" s="429" t="s">
        <v>658</v>
      </c>
      <c r="D847" s="423"/>
      <c r="E847" s="423"/>
      <c r="F847" s="423"/>
      <c r="G847" s="423"/>
      <c r="H847" s="423"/>
      <c r="I847" s="423"/>
      <c r="J847" s="424">
        <v>6000020400009</v>
      </c>
      <c r="K847" s="425"/>
      <c r="L847" s="425"/>
      <c r="M847" s="425"/>
      <c r="N847" s="425"/>
      <c r="O847" s="425"/>
      <c r="P847" s="321" t="s">
        <v>647</v>
      </c>
      <c r="Q847" s="322"/>
      <c r="R847" s="322"/>
      <c r="S847" s="322"/>
      <c r="T847" s="322"/>
      <c r="U847" s="322"/>
      <c r="V847" s="322"/>
      <c r="W847" s="322"/>
      <c r="X847" s="322"/>
      <c r="Y847" s="323">
        <v>1090</v>
      </c>
      <c r="Z847" s="324"/>
      <c r="AA847" s="324"/>
      <c r="AB847" s="325"/>
      <c r="AC847" s="327" t="s">
        <v>659</v>
      </c>
      <c r="AD847" s="327"/>
      <c r="AE847" s="327"/>
      <c r="AF847" s="327"/>
      <c r="AG847" s="327"/>
      <c r="AH847" s="328" t="s">
        <v>635</v>
      </c>
      <c r="AI847" s="329"/>
      <c r="AJ847" s="329"/>
      <c r="AK847" s="329"/>
      <c r="AL847" s="330" t="s">
        <v>655</v>
      </c>
      <c r="AM847" s="331"/>
      <c r="AN847" s="331"/>
      <c r="AO847" s="332"/>
      <c r="AP847" s="326" t="s">
        <v>635</v>
      </c>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t="s">
        <v>650</v>
      </c>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373</v>
      </c>
      <c r="AI870" s="351"/>
      <c r="AJ870" s="351"/>
      <c r="AK870" s="351"/>
      <c r="AL870" s="351" t="s">
        <v>21</v>
      </c>
      <c r="AM870" s="351"/>
      <c r="AN870" s="351"/>
      <c r="AO870" s="430"/>
      <c r="AP870" s="431" t="s">
        <v>301</v>
      </c>
      <c r="AQ870" s="431"/>
      <c r="AR870" s="431"/>
      <c r="AS870" s="431"/>
      <c r="AT870" s="431"/>
      <c r="AU870" s="431"/>
      <c r="AV870" s="431"/>
      <c r="AW870" s="431"/>
      <c r="AX870" s="431"/>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373</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373</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373</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373</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373</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373</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8"/>
      <c r="E1102" s="281" t="s">
        <v>265</v>
      </c>
      <c r="F1102" s="898"/>
      <c r="G1102" s="898"/>
      <c r="H1102" s="898"/>
      <c r="I1102" s="898"/>
      <c r="J1102" s="281" t="s">
        <v>300</v>
      </c>
      <c r="K1102" s="281"/>
      <c r="L1102" s="281"/>
      <c r="M1102" s="281"/>
      <c r="N1102" s="281"/>
      <c r="O1102" s="281"/>
      <c r="P1102" s="349" t="s">
        <v>27</v>
      </c>
      <c r="Q1102" s="349"/>
      <c r="R1102" s="349"/>
      <c r="S1102" s="349"/>
      <c r="T1102" s="349"/>
      <c r="U1102" s="349"/>
      <c r="V1102" s="349"/>
      <c r="W1102" s="349"/>
      <c r="X1102" s="349"/>
      <c r="Y1102" s="281" t="s">
        <v>302</v>
      </c>
      <c r="Z1102" s="898"/>
      <c r="AA1102" s="898"/>
      <c r="AB1102" s="898"/>
      <c r="AC1102" s="281" t="s">
        <v>248</v>
      </c>
      <c r="AD1102" s="281"/>
      <c r="AE1102" s="281"/>
      <c r="AF1102" s="281"/>
      <c r="AG1102" s="281"/>
      <c r="AH1102" s="349" t="s">
        <v>261</v>
      </c>
      <c r="AI1102" s="350"/>
      <c r="AJ1102" s="350"/>
      <c r="AK1102" s="350"/>
      <c r="AL1102" s="350" t="s">
        <v>21</v>
      </c>
      <c r="AM1102" s="350"/>
      <c r="AN1102" s="350"/>
      <c r="AO1102" s="901"/>
      <c r="AP1102" s="431" t="s">
        <v>334</v>
      </c>
      <c r="AQ1102" s="431"/>
      <c r="AR1102" s="431"/>
      <c r="AS1102" s="431"/>
      <c r="AT1102" s="431"/>
      <c r="AU1102" s="431"/>
      <c r="AV1102" s="431"/>
      <c r="AW1102" s="431"/>
      <c r="AX1102" s="431"/>
    </row>
    <row r="1103" spans="1:50" ht="30" customHeight="1" x14ac:dyDescent="0.15">
      <c r="A1103" s="409">
        <v>1</v>
      </c>
      <c r="B1103" s="409">
        <v>1</v>
      </c>
      <c r="C1103" s="900"/>
      <c r="D1103" s="900"/>
      <c r="E1103" s="265" t="s">
        <v>634</v>
      </c>
      <c r="F1103" s="899"/>
      <c r="G1103" s="899"/>
      <c r="H1103" s="899"/>
      <c r="I1103" s="899"/>
      <c r="J1103" s="424" t="s">
        <v>634</v>
      </c>
      <c r="K1103" s="425"/>
      <c r="L1103" s="425"/>
      <c r="M1103" s="425"/>
      <c r="N1103" s="425"/>
      <c r="O1103" s="425"/>
      <c r="P1103" s="321" t="s">
        <v>571</v>
      </c>
      <c r="Q1103" s="322"/>
      <c r="R1103" s="322"/>
      <c r="S1103" s="322"/>
      <c r="T1103" s="322"/>
      <c r="U1103" s="322"/>
      <c r="V1103" s="322"/>
      <c r="W1103" s="322"/>
      <c r="X1103" s="322"/>
      <c r="Y1103" s="323" t="s">
        <v>571</v>
      </c>
      <c r="Z1103" s="324"/>
      <c r="AA1103" s="324"/>
      <c r="AB1103" s="325"/>
      <c r="AC1103" s="327"/>
      <c r="AD1103" s="327"/>
      <c r="AE1103" s="327"/>
      <c r="AF1103" s="327"/>
      <c r="AG1103" s="327"/>
      <c r="AH1103" s="328" t="s">
        <v>634</v>
      </c>
      <c r="AI1103" s="329"/>
      <c r="AJ1103" s="329"/>
      <c r="AK1103" s="329"/>
      <c r="AL1103" s="330" t="s">
        <v>571</v>
      </c>
      <c r="AM1103" s="331"/>
      <c r="AN1103" s="331"/>
      <c r="AO1103" s="332"/>
      <c r="AP1103" s="326" t="s">
        <v>634</v>
      </c>
      <c r="AQ1103" s="326"/>
      <c r="AR1103" s="326"/>
      <c r="AS1103" s="326"/>
      <c r="AT1103" s="326"/>
      <c r="AU1103" s="326"/>
      <c r="AV1103" s="326"/>
      <c r="AW1103" s="326"/>
      <c r="AX1103" s="326"/>
    </row>
    <row r="1104" spans="1:50" ht="30" hidden="1" customHeight="1" x14ac:dyDescent="0.15">
      <c r="A1104" s="409">
        <v>2</v>
      </c>
      <c r="B1104" s="409">
        <v>1</v>
      </c>
      <c r="C1104" s="900"/>
      <c r="D1104" s="900"/>
      <c r="E1104" s="899"/>
      <c r="F1104" s="899"/>
      <c r="G1104" s="899"/>
      <c r="H1104" s="899"/>
      <c r="I1104" s="899"/>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00"/>
      <c r="D1105" s="900"/>
      <c r="E1105" s="899"/>
      <c r="F1105" s="899"/>
      <c r="G1105" s="899"/>
      <c r="H1105" s="899"/>
      <c r="I1105" s="899"/>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00"/>
      <c r="D1106" s="900"/>
      <c r="E1106" s="899"/>
      <c r="F1106" s="899"/>
      <c r="G1106" s="899"/>
      <c r="H1106" s="899"/>
      <c r="I1106" s="899"/>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00"/>
      <c r="D1107" s="900"/>
      <c r="E1107" s="899"/>
      <c r="F1107" s="899"/>
      <c r="G1107" s="899"/>
      <c r="H1107" s="899"/>
      <c r="I1107" s="899"/>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00"/>
      <c r="D1108" s="900"/>
      <c r="E1108" s="899"/>
      <c r="F1108" s="899"/>
      <c r="G1108" s="899"/>
      <c r="H1108" s="899"/>
      <c r="I1108" s="899"/>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00"/>
      <c r="D1109" s="900"/>
      <c r="E1109" s="899"/>
      <c r="F1109" s="899"/>
      <c r="G1109" s="899"/>
      <c r="H1109" s="899"/>
      <c r="I1109" s="899"/>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00"/>
      <c r="D1110" s="900"/>
      <c r="E1110" s="899"/>
      <c r="F1110" s="899"/>
      <c r="G1110" s="899"/>
      <c r="H1110" s="899"/>
      <c r="I1110" s="899"/>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00"/>
      <c r="D1111" s="900"/>
      <c r="E1111" s="899"/>
      <c r="F1111" s="899"/>
      <c r="G1111" s="899"/>
      <c r="H1111" s="899"/>
      <c r="I1111" s="899"/>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00"/>
      <c r="D1112" s="900"/>
      <c r="E1112" s="899"/>
      <c r="F1112" s="899"/>
      <c r="G1112" s="899"/>
      <c r="H1112" s="899"/>
      <c r="I1112" s="899"/>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00"/>
      <c r="D1113" s="900"/>
      <c r="E1113" s="899"/>
      <c r="F1113" s="899"/>
      <c r="G1113" s="899"/>
      <c r="H1113" s="899"/>
      <c r="I1113" s="899"/>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00"/>
      <c r="D1114" s="900"/>
      <c r="E1114" s="899"/>
      <c r="F1114" s="899"/>
      <c r="G1114" s="899"/>
      <c r="H1114" s="899"/>
      <c r="I1114" s="899"/>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00"/>
      <c r="D1115" s="900"/>
      <c r="E1115" s="899"/>
      <c r="F1115" s="899"/>
      <c r="G1115" s="899"/>
      <c r="H1115" s="899"/>
      <c r="I1115" s="899"/>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00"/>
      <c r="D1116" s="900"/>
      <c r="E1116" s="899"/>
      <c r="F1116" s="899"/>
      <c r="G1116" s="899"/>
      <c r="H1116" s="899"/>
      <c r="I1116" s="899"/>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00"/>
      <c r="D1117" s="900"/>
      <c r="E1117" s="899"/>
      <c r="F1117" s="899"/>
      <c r="G1117" s="899"/>
      <c r="H1117" s="899"/>
      <c r="I1117" s="899"/>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00"/>
      <c r="D1118" s="900"/>
      <c r="E1118" s="899"/>
      <c r="F1118" s="899"/>
      <c r="G1118" s="899"/>
      <c r="H1118" s="899"/>
      <c r="I1118" s="899"/>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00"/>
      <c r="D1119" s="900"/>
      <c r="E1119" s="899"/>
      <c r="F1119" s="899"/>
      <c r="G1119" s="899"/>
      <c r="H1119" s="899"/>
      <c r="I1119" s="899"/>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00"/>
      <c r="D1120" s="900"/>
      <c r="E1120" s="265"/>
      <c r="F1120" s="899"/>
      <c r="G1120" s="899"/>
      <c r="H1120" s="899"/>
      <c r="I1120" s="899"/>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00"/>
      <c r="D1121" s="900"/>
      <c r="E1121" s="899"/>
      <c r="F1121" s="899"/>
      <c r="G1121" s="899"/>
      <c r="H1121" s="899"/>
      <c r="I1121" s="899"/>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00"/>
      <c r="D1122" s="900"/>
      <c r="E1122" s="899"/>
      <c r="F1122" s="899"/>
      <c r="G1122" s="899"/>
      <c r="H1122" s="899"/>
      <c r="I1122" s="899"/>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00"/>
      <c r="D1123" s="900"/>
      <c r="E1123" s="899"/>
      <c r="F1123" s="899"/>
      <c r="G1123" s="899"/>
      <c r="H1123" s="899"/>
      <c r="I1123" s="899"/>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00"/>
      <c r="D1124" s="900"/>
      <c r="E1124" s="899"/>
      <c r="F1124" s="899"/>
      <c r="G1124" s="899"/>
      <c r="H1124" s="899"/>
      <c r="I1124" s="899"/>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00"/>
      <c r="D1125" s="900"/>
      <c r="E1125" s="899"/>
      <c r="F1125" s="899"/>
      <c r="G1125" s="899"/>
      <c r="H1125" s="899"/>
      <c r="I1125" s="899"/>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00"/>
      <c r="D1126" s="900"/>
      <c r="E1126" s="899"/>
      <c r="F1126" s="899"/>
      <c r="G1126" s="899"/>
      <c r="H1126" s="899"/>
      <c r="I1126" s="899"/>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00"/>
      <c r="D1127" s="900"/>
      <c r="E1127" s="899"/>
      <c r="F1127" s="899"/>
      <c r="G1127" s="899"/>
      <c r="H1127" s="899"/>
      <c r="I1127" s="899"/>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00"/>
      <c r="D1128" s="900"/>
      <c r="E1128" s="899"/>
      <c r="F1128" s="899"/>
      <c r="G1128" s="899"/>
      <c r="H1128" s="899"/>
      <c r="I1128" s="899"/>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00"/>
      <c r="D1129" s="900"/>
      <c r="E1129" s="899"/>
      <c r="F1129" s="899"/>
      <c r="G1129" s="899"/>
      <c r="H1129" s="899"/>
      <c r="I1129" s="899"/>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00"/>
      <c r="D1130" s="900"/>
      <c r="E1130" s="899"/>
      <c r="F1130" s="899"/>
      <c r="G1130" s="899"/>
      <c r="H1130" s="899"/>
      <c r="I1130" s="899"/>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00"/>
      <c r="D1131" s="900"/>
      <c r="E1131" s="899"/>
      <c r="F1131" s="899"/>
      <c r="G1131" s="899"/>
      <c r="H1131" s="899"/>
      <c r="I1131" s="899"/>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00"/>
      <c r="D1132" s="900"/>
      <c r="E1132" s="899"/>
      <c r="F1132" s="899"/>
      <c r="G1132" s="899"/>
      <c r="H1132" s="899"/>
      <c r="I1132" s="899"/>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7" priority="14055">
      <formula>IF(RIGHT(TEXT(P14,"0.#"),1)=".",FALSE,TRUE)</formula>
    </cfRule>
    <cfRule type="expression" dxfId="2806" priority="14056">
      <formula>IF(RIGHT(TEXT(P14,"0.#"),1)=".",TRUE,FALSE)</formula>
    </cfRule>
  </conditionalFormatting>
  <conditionalFormatting sqref="AE32">
    <cfRule type="expression" dxfId="2805" priority="14045">
      <formula>IF(RIGHT(TEXT(AE32,"0.#"),1)=".",FALSE,TRUE)</formula>
    </cfRule>
    <cfRule type="expression" dxfId="2804" priority="14046">
      <formula>IF(RIGHT(TEXT(AE32,"0.#"),1)=".",TRUE,FALSE)</formula>
    </cfRule>
  </conditionalFormatting>
  <conditionalFormatting sqref="P18:AX18">
    <cfRule type="expression" dxfId="2803" priority="13931">
      <formula>IF(RIGHT(TEXT(P18,"0.#"),1)=".",FALSE,TRUE)</formula>
    </cfRule>
    <cfRule type="expression" dxfId="2802" priority="13932">
      <formula>IF(RIGHT(TEXT(P18,"0.#"),1)=".",TRUE,FALSE)</formula>
    </cfRule>
  </conditionalFormatting>
  <conditionalFormatting sqref="Y783">
    <cfRule type="expression" dxfId="2801" priority="13927">
      <formula>IF(RIGHT(TEXT(Y783,"0.#"),1)=".",FALSE,TRUE)</formula>
    </cfRule>
    <cfRule type="expression" dxfId="2800" priority="13928">
      <formula>IF(RIGHT(TEXT(Y783,"0.#"),1)=".",TRUE,FALSE)</formula>
    </cfRule>
  </conditionalFormatting>
  <conditionalFormatting sqref="Y792">
    <cfRule type="expression" dxfId="2799" priority="13923">
      <formula>IF(RIGHT(TEXT(Y792,"0.#"),1)=".",FALSE,TRUE)</formula>
    </cfRule>
    <cfRule type="expression" dxfId="2798" priority="13924">
      <formula>IF(RIGHT(TEXT(Y792,"0.#"),1)=".",TRUE,FALSE)</formula>
    </cfRule>
  </conditionalFormatting>
  <conditionalFormatting sqref="Y823:Y830 Y821 Y810:Y817 Y808 Y797:Y804 Y795">
    <cfRule type="expression" dxfId="2797" priority="13705">
      <formula>IF(RIGHT(TEXT(Y795,"0.#"),1)=".",FALSE,TRUE)</formula>
    </cfRule>
    <cfRule type="expression" dxfId="2796" priority="13706">
      <formula>IF(RIGHT(TEXT(Y795,"0.#"),1)=".",TRUE,FALSE)</formula>
    </cfRule>
  </conditionalFormatting>
  <conditionalFormatting sqref="P16:AQ17 P15:AX15 P13:AX13">
    <cfRule type="expression" dxfId="2795" priority="13753">
      <formula>IF(RIGHT(TEXT(P13,"0.#"),1)=".",FALSE,TRUE)</formula>
    </cfRule>
    <cfRule type="expression" dxfId="2794" priority="13754">
      <formula>IF(RIGHT(TEXT(P13,"0.#"),1)=".",TRUE,FALSE)</formula>
    </cfRule>
  </conditionalFormatting>
  <conditionalFormatting sqref="P19:AJ19">
    <cfRule type="expression" dxfId="2793" priority="13751">
      <formula>IF(RIGHT(TEXT(P19,"0.#"),1)=".",FALSE,TRUE)</formula>
    </cfRule>
    <cfRule type="expression" dxfId="2792" priority="13752">
      <formula>IF(RIGHT(TEXT(P19,"0.#"),1)=".",TRUE,FALSE)</formula>
    </cfRule>
  </conditionalFormatting>
  <conditionalFormatting sqref="AQ101">
    <cfRule type="expression" dxfId="2791" priority="13743">
      <formula>IF(RIGHT(TEXT(AQ101,"0.#"),1)=".",FALSE,TRUE)</formula>
    </cfRule>
    <cfRule type="expression" dxfId="2790" priority="13744">
      <formula>IF(RIGHT(TEXT(AQ101,"0.#"),1)=".",TRUE,FALSE)</formula>
    </cfRule>
  </conditionalFormatting>
  <conditionalFormatting sqref="Y784:Y791 Y782">
    <cfRule type="expression" dxfId="2789" priority="13729">
      <formula>IF(RIGHT(TEXT(Y782,"0.#"),1)=".",FALSE,TRUE)</formula>
    </cfRule>
    <cfRule type="expression" dxfId="2788" priority="13730">
      <formula>IF(RIGHT(TEXT(Y782,"0.#"),1)=".",TRUE,FALSE)</formula>
    </cfRule>
  </conditionalFormatting>
  <conditionalFormatting sqref="AU783">
    <cfRule type="expression" dxfId="2787" priority="13727">
      <formula>IF(RIGHT(TEXT(AU783,"0.#"),1)=".",FALSE,TRUE)</formula>
    </cfRule>
    <cfRule type="expression" dxfId="2786" priority="13728">
      <formula>IF(RIGHT(TEXT(AU783,"0.#"),1)=".",TRUE,FALSE)</formula>
    </cfRule>
  </conditionalFormatting>
  <conditionalFormatting sqref="AU792">
    <cfRule type="expression" dxfId="2785" priority="13725">
      <formula>IF(RIGHT(TEXT(AU792,"0.#"),1)=".",FALSE,TRUE)</formula>
    </cfRule>
    <cfRule type="expression" dxfId="2784" priority="13726">
      <formula>IF(RIGHT(TEXT(AU792,"0.#"),1)=".",TRUE,FALSE)</formula>
    </cfRule>
  </conditionalFormatting>
  <conditionalFormatting sqref="AU784:AU791 AU782">
    <cfRule type="expression" dxfId="2783" priority="13723">
      <formula>IF(RIGHT(TEXT(AU782,"0.#"),1)=".",FALSE,TRUE)</formula>
    </cfRule>
    <cfRule type="expression" dxfId="2782" priority="13724">
      <formula>IF(RIGHT(TEXT(AU782,"0.#"),1)=".",TRUE,FALSE)</formula>
    </cfRule>
  </conditionalFormatting>
  <conditionalFormatting sqref="Y822 Y809 Y796">
    <cfRule type="expression" dxfId="2781" priority="13709">
      <formula>IF(RIGHT(TEXT(Y796,"0.#"),1)=".",FALSE,TRUE)</formula>
    </cfRule>
    <cfRule type="expression" dxfId="2780" priority="13710">
      <formula>IF(RIGHT(TEXT(Y796,"0.#"),1)=".",TRUE,FALSE)</formula>
    </cfRule>
  </conditionalFormatting>
  <conditionalFormatting sqref="Y831 Y818 Y805">
    <cfRule type="expression" dxfId="2779" priority="13707">
      <formula>IF(RIGHT(TEXT(Y805,"0.#"),1)=".",FALSE,TRUE)</formula>
    </cfRule>
    <cfRule type="expression" dxfId="2778" priority="13708">
      <formula>IF(RIGHT(TEXT(Y805,"0.#"),1)=".",TRUE,FALSE)</formula>
    </cfRule>
  </conditionalFormatting>
  <conditionalFormatting sqref="AU822 AU809 AU796">
    <cfRule type="expression" dxfId="2777" priority="13703">
      <formula>IF(RIGHT(TEXT(AU796,"0.#"),1)=".",FALSE,TRUE)</formula>
    </cfRule>
    <cfRule type="expression" dxfId="2776" priority="13704">
      <formula>IF(RIGHT(TEXT(AU796,"0.#"),1)=".",TRUE,FALSE)</formula>
    </cfRule>
  </conditionalFormatting>
  <conditionalFormatting sqref="AU831 AU818 AU805">
    <cfRule type="expression" dxfId="2775" priority="13701">
      <formula>IF(RIGHT(TEXT(AU805,"0.#"),1)=".",FALSE,TRUE)</formula>
    </cfRule>
    <cfRule type="expression" dxfId="2774" priority="13702">
      <formula>IF(RIGHT(TEXT(AU805,"0.#"),1)=".",TRUE,FALSE)</formula>
    </cfRule>
  </conditionalFormatting>
  <conditionalFormatting sqref="AU823:AU830 AU821 AU810:AU817 AU808 AU797:AU804 AU795">
    <cfRule type="expression" dxfId="2773" priority="13699">
      <formula>IF(RIGHT(TEXT(AU795,"0.#"),1)=".",FALSE,TRUE)</formula>
    </cfRule>
    <cfRule type="expression" dxfId="2772" priority="13700">
      <formula>IF(RIGHT(TEXT(AU795,"0.#"),1)=".",TRUE,FALSE)</formula>
    </cfRule>
  </conditionalFormatting>
  <conditionalFormatting sqref="AE55">
    <cfRule type="expression" dxfId="2771" priority="13421">
      <formula>IF(RIGHT(TEXT(AE55,"0.#"),1)=".",FALSE,TRUE)</formula>
    </cfRule>
    <cfRule type="expression" dxfId="2770" priority="13422">
      <formula>IF(RIGHT(TEXT(AE55,"0.#"),1)=".",TRUE,FALSE)</formula>
    </cfRule>
  </conditionalFormatting>
  <conditionalFormatting sqref="AI55">
    <cfRule type="expression" dxfId="2769" priority="13419">
      <formula>IF(RIGHT(TEXT(AI55,"0.#"),1)=".",FALSE,TRUE)</formula>
    </cfRule>
    <cfRule type="expression" dxfId="2768" priority="13420">
      <formula>IF(RIGHT(TEXT(AI55,"0.#"),1)=".",TRUE,FALSE)</formula>
    </cfRule>
  </conditionalFormatting>
  <conditionalFormatting sqref="AM34">
    <cfRule type="expression" dxfId="2767" priority="13499">
      <formula>IF(RIGHT(TEXT(AM34,"0.#"),1)=".",FALSE,TRUE)</formula>
    </cfRule>
    <cfRule type="expression" dxfId="2766" priority="13500">
      <formula>IF(RIGHT(TEXT(AM34,"0.#"),1)=".",TRUE,FALSE)</formula>
    </cfRule>
  </conditionalFormatting>
  <conditionalFormatting sqref="AE33">
    <cfRule type="expression" dxfId="2765" priority="13513">
      <formula>IF(RIGHT(TEXT(AE33,"0.#"),1)=".",FALSE,TRUE)</formula>
    </cfRule>
    <cfRule type="expression" dxfId="2764" priority="13514">
      <formula>IF(RIGHT(TEXT(AE33,"0.#"),1)=".",TRUE,FALSE)</formula>
    </cfRule>
  </conditionalFormatting>
  <conditionalFormatting sqref="AE34">
    <cfRule type="expression" dxfId="2763" priority="13511">
      <formula>IF(RIGHT(TEXT(AE34,"0.#"),1)=".",FALSE,TRUE)</formula>
    </cfRule>
    <cfRule type="expression" dxfId="2762" priority="13512">
      <formula>IF(RIGHT(TEXT(AE34,"0.#"),1)=".",TRUE,FALSE)</formula>
    </cfRule>
  </conditionalFormatting>
  <conditionalFormatting sqref="AI34">
    <cfRule type="expression" dxfId="2761" priority="13509">
      <formula>IF(RIGHT(TEXT(AI34,"0.#"),1)=".",FALSE,TRUE)</formula>
    </cfRule>
    <cfRule type="expression" dxfId="2760" priority="13510">
      <formula>IF(RIGHT(TEXT(AI34,"0.#"),1)=".",TRUE,FALSE)</formula>
    </cfRule>
  </conditionalFormatting>
  <conditionalFormatting sqref="AI33">
    <cfRule type="expression" dxfId="2759" priority="13507">
      <formula>IF(RIGHT(TEXT(AI33,"0.#"),1)=".",FALSE,TRUE)</formula>
    </cfRule>
    <cfRule type="expression" dxfId="2758" priority="13508">
      <formula>IF(RIGHT(TEXT(AI33,"0.#"),1)=".",TRUE,FALSE)</formula>
    </cfRule>
  </conditionalFormatting>
  <conditionalFormatting sqref="AI32">
    <cfRule type="expression" dxfId="2757" priority="13505">
      <formula>IF(RIGHT(TEXT(AI32,"0.#"),1)=".",FALSE,TRUE)</formula>
    </cfRule>
    <cfRule type="expression" dxfId="2756" priority="13506">
      <formula>IF(RIGHT(TEXT(AI32,"0.#"),1)=".",TRUE,FALSE)</formula>
    </cfRule>
  </conditionalFormatting>
  <conditionalFormatting sqref="AM32">
    <cfRule type="expression" dxfId="2755" priority="13503">
      <formula>IF(RIGHT(TEXT(AM32,"0.#"),1)=".",FALSE,TRUE)</formula>
    </cfRule>
    <cfRule type="expression" dxfId="2754" priority="13504">
      <formula>IF(RIGHT(TEXT(AM32,"0.#"),1)=".",TRUE,FALSE)</formula>
    </cfRule>
  </conditionalFormatting>
  <conditionalFormatting sqref="AM33">
    <cfRule type="expression" dxfId="2753" priority="13501">
      <formula>IF(RIGHT(TEXT(AM33,"0.#"),1)=".",FALSE,TRUE)</formula>
    </cfRule>
    <cfRule type="expression" dxfId="2752" priority="13502">
      <formula>IF(RIGHT(TEXT(AM33,"0.#"),1)=".",TRUE,FALSE)</formula>
    </cfRule>
  </conditionalFormatting>
  <conditionalFormatting sqref="AQ32:AQ34">
    <cfRule type="expression" dxfId="2751" priority="13493">
      <formula>IF(RIGHT(TEXT(AQ32,"0.#"),1)=".",FALSE,TRUE)</formula>
    </cfRule>
    <cfRule type="expression" dxfId="2750" priority="13494">
      <formula>IF(RIGHT(TEXT(AQ32,"0.#"),1)=".",TRUE,FALSE)</formula>
    </cfRule>
  </conditionalFormatting>
  <conditionalFormatting sqref="AU32:AU34">
    <cfRule type="expression" dxfId="2749" priority="13491">
      <formula>IF(RIGHT(TEXT(AU32,"0.#"),1)=".",FALSE,TRUE)</formula>
    </cfRule>
    <cfRule type="expression" dxfId="2748" priority="13492">
      <formula>IF(RIGHT(TEXT(AU32,"0.#"),1)=".",TRUE,FALSE)</formula>
    </cfRule>
  </conditionalFormatting>
  <conditionalFormatting sqref="AE53">
    <cfRule type="expression" dxfId="2747" priority="13425">
      <formula>IF(RIGHT(TEXT(AE53,"0.#"),1)=".",FALSE,TRUE)</formula>
    </cfRule>
    <cfRule type="expression" dxfId="2746" priority="13426">
      <formula>IF(RIGHT(TEXT(AE53,"0.#"),1)=".",TRUE,FALSE)</formula>
    </cfRule>
  </conditionalFormatting>
  <conditionalFormatting sqref="AE54">
    <cfRule type="expression" dxfId="2745" priority="13423">
      <formula>IF(RIGHT(TEXT(AE54,"0.#"),1)=".",FALSE,TRUE)</formula>
    </cfRule>
    <cfRule type="expression" dxfId="2744" priority="13424">
      <formula>IF(RIGHT(TEXT(AE54,"0.#"),1)=".",TRUE,FALSE)</formula>
    </cfRule>
  </conditionalFormatting>
  <conditionalFormatting sqref="AI54">
    <cfRule type="expression" dxfId="2743" priority="13417">
      <formula>IF(RIGHT(TEXT(AI54,"0.#"),1)=".",FALSE,TRUE)</formula>
    </cfRule>
    <cfRule type="expression" dxfId="2742" priority="13418">
      <formula>IF(RIGHT(TEXT(AI54,"0.#"),1)=".",TRUE,FALSE)</formula>
    </cfRule>
  </conditionalFormatting>
  <conditionalFormatting sqref="AI53">
    <cfRule type="expression" dxfId="2741" priority="13415">
      <formula>IF(RIGHT(TEXT(AI53,"0.#"),1)=".",FALSE,TRUE)</formula>
    </cfRule>
    <cfRule type="expression" dxfId="2740" priority="13416">
      <formula>IF(RIGHT(TEXT(AI53,"0.#"),1)=".",TRUE,FALSE)</formula>
    </cfRule>
  </conditionalFormatting>
  <conditionalFormatting sqref="AM53">
    <cfRule type="expression" dxfId="2739" priority="13413">
      <formula>IF(RIGHT(TEXT(AM53,"0.#"),1)=".",FALSE,TRUE)</formula>
    </cfRule>
    <cfRule type="expression" dxfId="2738" priority="13414">
      <formula>IF(RIGHT(TEXT(AM53,"0.#"),1)=".",TRUE,FALSE)</formula>
    </cfRule>
  </conditionalFormatting>
  <conditionalFormatting sqref="AM54">
    <cfRule type="expression" dxfId="2737" priority="13411">
      <formula>IF(RIGHT(TEXT(AM54,"0.#"),1)=".",FALSE,TRUE)</formula>
    </cfRule>
    <cfRule type="expression" dxfId="2736" priority="13412">
      <formula>IF(RIGHT(TEXT(AM54,"0.#"),1)=".",TRUE,FALSE)</formula>
    </cfRule>
  </conditionalFormatting>
  <conditionalFormatting sqref="AM55">
    <cfRule type="expression" dxfId="2735" priority="13409">
      <formula>IF(RIGHT(TEXT(AM55,"0.#"),1)=".",FALSE,TRUE)</formula>
    </cfRule>
    <cfRule type="expression" dxfId="2734" priority="13410">
      <formula>IF(RIGHT(TEXT(AM55,"0.#"),1)=".",TRUE,FALSE)</formula>
    </cfRule>
  </conditionalFormatting>
  <conditionalFormatting sqref="AE60">
    <cfRule type="expression" dxfId="2733" priority="13395">
      <formula>IF(RIGHT(TEXT(AE60,"0.#"),1)=".",FALSE,TRUE)</formula>
    </cfRule>
    <cfRule type="expression" dxfId="2732" priority="13396">
      <formula>IF(RIGHT(TEXT(AE60,"0.#"),1)=".",TRUE,FALSE)</formula>
    </cfRule>
  </conditionalFormatting>
  <conditionalFormatting sqref="AE61">
    <cfRule type="expression" dxfId="2731" priority="13393">
      <formula>IF(RIGHT(TEXT(AE61,"0.#"),1)=".",FALSE,TRUE)</formula>
    </cfRule>
    <cfRule type="expression" dxfId="2730" priority="13394">
      <formula>IF(RIGHT(TEXT(AE61,"0.#"),1)=".",TRUE,FALSE)</formula>
    </cfRule>
  </conditionalFormatting>
  <conditionalFormatting sqref="AE62">
    <cfRule type="expression" dxfId="2729" priority="13391">
      <formula>IF(RIGHT(TEXT(AE62,"0.#"),1)=".",FALSE,TRUE)</formula>
    </cfRule>
    <cfRule type="expression" dxfId="2728" priority="13392">
      <formula>IF(RIGHT(TEXT(AE62,"0.#"),1)=".",TRUE,FALSE)</formula>
    </cfRule>
  </conditionalFormatting>
  <conditionalFormatting sqref="AI62">
    <cfRule type="expression" dxfId="2727" priority="13389">
      <formula>IF(RIGHT(TEXT(AI62,"0.#"),1)=".",FALSE,TRUE)</formula>
    </cfRule>
    <cfRule type="expression" dxfId="2726" priority="13390">
      <formula>IF(RIGHT(TEXT(AI62,"0.#"),1)=".",TRUE,FALSE)</formula>
    </cfRule>
  </conditionalFormatting>
  <conditionalFormatting sqref="AI61">
    <cfRule type="expression" dxfId="2725" priority="13387">
      <formula>IF(RIGHT(TEXT(AI61,"0.#"),1)=".",FALSE,TRUE)</formula>
    </cfRule>
    <cfRule type="expression" dxfId="2724" priority="13388">
      <formula>IF(RIGHT(TEXT(AI61,"0.#"),1)=".",TRUE,FALSE)</formula>
    </cfRule>
  </conditionalFormatting>
  <conditionalFormatting sqref="AI60">
    <cfRule type="expression" dxfId="2723" priority="13385">
      <formula>IF(RIGHT(TEXT(AI60,"0.#"),1)=".",FALSE,TRUE)</formula>
    </cfRule>
    <cfRule type="expression" dxfId="2722" priority="13386">
      <formula>IF(RIGHT(TEXT(AI60,"0.#"),1)=".",TRUE,FALSE)</formula>
    </cfRule>
  </conditionalFormatting>
  <conditionalFormatting sqref="AM60">
    <cfRule type="expression" dxfId="2721" priority="13383">
      <formula>IF(RIGHT(TEXT(AM60,"0.#"),1)=".",FALSE,TRUE)</formula>
    </cfRule>
    <cfRule type="expression" dxfId="2720" priority="13384">
      <formula>IF(RIGHT(TEXT(AM60,"0.#"),1)=".",TRUE,FALSE)</formula>
    </cfRule>
  </conditionalFormatting>
  <conditionalFormatting sqref="AM61">
    <cfRule type="expression" dxfId="2719" priority="13381">
      <formula>IF(RIGHT(TEXT(AM61,"0.#"),1)=".",FALSE,TRUE)</formula>
    </cfRule>
    <cfRule type="expression" dxfId="2718" priority="13382">
      <formula>IF(RIGHT(TEXT(AM61,"0.#"),1)=".",TRUE,FALSE)</formula>
    </cfRule>
  </conditionalFormatting>
  <conditionalFormatting sqref="AM62">
    <cfRule type="expression" dxfId="2717" priority="13379">
      <formula>IF(RIGHT(TEXT(AM62,"0.#"),1)=".",FALSE,TRUE)</formula>
    </cfRule>
    <cfRule type="expression" dxfId="2716" priority="13380">
      <formula>IF(RIGHT(TEXT(AM62,"0.#"),1)=".",TRUE,FALSE)</formula>
    </cfRule>
  </conditionalFormatting>
  <conditionalFormatting sqref="AM89">
    <cfRule type="expression" dxfId="2715" priority="13349">
      <formula>IF(RIGHT(TEXT(AM89,"0.#"),1)=".",FALSE,TRUE)</formula>
    </cfRule>
    <cfRule type="expression" dxfId="2714" priority="13350">
      <formula>IF(RIGHT(TEXT(AM89,"0.#"),1)=".",TRUE,FALSE)</formula>
    </cfRule>
  </conditionalFormatting>
  <conditionalFormatting sqref="AE92">
    <cfRule type="expression" dxfId="2713" priority="13335">
      <formula>IF(RIGHT(TEXT(AE92,"0.#"),1)=".",FALSE,TRUE)</formula>
    </cfRule>
    <cfRule type="expression" dxfId="2712" priority="13336">
      <formula>IF(RIGHT(TEXT(AE92,"0.#"),1)=".",TRUE,FALSE)</formula>
    </cfRule>
  </conditionalFormatting>
  <conditionalFormatting sqref="AE93">
    <cfRule type="expression" dxfId="2711" priority="13333">
      <formula>IF(RIGHT(TEXT(AE93,"0.#"),1)=".",FALSE,TRUE)</formula>
    </cfRule>
    <cfRule type="expression" dxfId="2710" priority="13334">
      <formula>IF(RIGHT(TEXT(AE93,"0.#"),1)=".",TRUE,FALSE)</formula>
    </cfRule>
  </conditionalFormatting>
  <conditionalFormatting sqref="AE94">
    <cfRule type="expression" dxfId="2709" priority="13331">
      <formula>IF(RIGHT(TEXT(AE94,"0.#"),1)=".",FALSE,TRUE)</formula>
    </cfRule>
    <cfRule type="expression" dxfId="2708" priority="13332">
      <formula>IF(RIGHT(TEXT(AE94,"0.#"),1)=".",TRUE,FALSE)</formula>
    </cfRule>
  </conditionalFormatting>
  <conditionalFormatting sqref="AI94">
    <cfRule type="expression" dxfId="2707" priority="13329">
      <formula>IF(RIGHT(TEXT(AI94,"0.#"),1)=".",FALSE,TRUE)</formula>
    </cfRule>
    <cfRule type="expression" dxfId="2706" priority="13330">
      <formula>IF(RIGHT(TEXT(AI94,"0.#"),1)=".",TRUE,FALSE)</formula>
    </cfRule>
  </conditionalFormatting>
  <conditionalFormatting sqref="AI93">
    <cfRule type="expression" dxfId="2705" priority="13327">
      <formula>IF(RIGHT(TEXT(AI93,"0.#"),1)=".",FALSE,TRUE)</formula>
    </cfRule>
    <cfRule type="expression" dxfId="2704" priority="13328">
      <formula>IF(RIGHT(TEXT(AI93,"0.#"),1)=".",TRUE,FALSE)</formula>
    </cfRule>
  </conditionalFormatting>
  <conditionalFormatting sqref="AI92">
    <cfRule type="expression" dxfId="2703" priority="13325">
      <formula>IF(RIGHT(TEXT(AI92,"0.#"),1)=".",FALSE,TRUE)</formula>
    </cfRule>
    <cfRule type="expression" dxfId="2702" priority="13326">
      <formula>IF(RIGHT(TEXT(AI92,"0.#"),1)=".",TRUE,FALSE)</formula>
    </cfRule>
  </conditionalFormatting>
  <conditionalFormatting sqref="AM92">
    <cfRule type="expression" dxfId="2701" priority="13323">
      <formula>IF(RIGHT(TEXT(AM92,"0.#"),1)=".",FALSE,TRUE)</formula>
    </cfRule>
    <cfRule type="expression" dxfId="2700" priority="13324">
      <formula>IF(RIGHT(TEXT(AM92,"0.#"),1)=".",TRUE,FALSE)</formula>
    </cfRule>
  </conditionalFormatting>
  <conditionalFormatting sqref="AM93">
    <cfRule type="expression" dxfId="2699" priority="13321">
      <formula>IF(RIGHT(TEXT(AM93,"0.#"),1)=".",FALSE,TRUE)</formula>
    </cfRule>
    <cfRule type="expression" dxfId="2698" priority="13322">
      <formula>IF(RIGHT(TEXT(AM93,"0.#"),1)=".",TRUE,FALSE)</formula>
    </cfRule>
  </conditionalFormatting>
  <conditionalFormatting sqref="AM94">
    <cfRule type="expression" dxfId="2697" priority="13319">
      <formula>IF(RIGHT(TEXT(AM94,"0.#"),1)=".",FALSE,TRUE)</formula>
    </cfRule>
    <cfRule type="expression" dxfId="2696" priority="13320">
      <formula>IF(RIGHT(TEXT(AM94,"0.#"),1)=".",TRUE,FALSE)</formula>
    </cfRule>
  </conditionalFormatting>
  <conditionalFormatting sqref="AE97">
    <cfRule type="expression" dxfId="2695" priority="13305">
      <formula>IF(RIGHT(TEXT(AE97,"0.#"),1)=".",FALSE,TRUE)</formula>
    </cfRule>
    <cfRule type="expression" dxfId="2694" priority="13306">
      <formula>IF(RIGHT(TEXT(AE97,"0.#"),1)=".",TRUE,FALSE)</formula>
    </cfRule>
  </conditionalFormatting>
  <conditionalFormatting sqref="AE98">
    <cfRule type="expression" dxfId="2693" priority="13303">
      <formula>IF(RIGHT(TEXT(AE98,"0.#"),1)=".",FALSE,TRUE)</formula>
    </cfRule>
    <cfRule type="expression" dxfId="2692" priority="13304">
      <formula>IF(RIGHT(TEXT(AE98,"0.#"),1)=".",TRUE,FALSE)</formula>
    </cfRule>
  </conditionalFormatting>
  <conditionalFormatting sqref="AE99">
    <cfRule type="expression" dxfId="2691" priority="13301">
      <formula>IF(RIGHT(TEXT(AE99,"0.#"),1)=".",FALSE,TRUE)</formula>
    </cfRule>
    <cfRule type="expression" dxfId="2690" priority="13302">
      <formula>IF(RIGHT(TEXT(AE99,"0.#"),1)=".",TRUE,FALSE)</formula>
    </cfRule>
  </conditionalFormatting>
  <conditionalFormatting sqref="AI99">
    <cfRule type="expression" dxfId="2689" priority="13299">
      <formula>IF(RIGHT(TEXT(AI99,"0.#"),1)=".",FALSE,TRUE)</formula>
    </cfRule>
    <cfRule type="expression" dxfId="2688" priority="13300">
      <formula>IF(RIGHT(TEXT(AI99,"0.#"),1)=".",TRUE,FALSE)</formula>
    </cfRule>
  </conditionalFormatting>
  <conditionalFormatting sqref="AI98">
    <cfRule type="expression" dxfId="2687" priority="13297">
      <formula>IF(RIGHT(TEXT(AI98,"0.#"),1)=".",FALSE,TRUE)</formula>
    </cfRule>
    <cfRule type="expression" dxfId="2686" priority="13298">
      <formula>IF(RIGHT(TEXT(AI98,"0.#"),1)=".",TRUE,FALSE)</formula>
    </cfRule>
  </conditionalFormatting>
  <conditionalFormatting sqref="AI97">
    <cfRule type="expression" dxfId="2685" priority="13295">
      <formula>IF(RIGHT(TEXT(AI97,"0.#"),1)=".",FALSE,TRUE)</formula>
    </cfRule>
    <cfRule type="expression" dxfId="2684" priority="13296">
      <formula>IF(RIGHT(TEXT(AI97,"0.#"),1)=".",TRUE,FALSE)</formula>
    </cfRule>
  </conditionalFormatting>
  <conditionalFormatting sqref="AM97">
    <cfRule type="expression" dxfId="2683" priority="13293">
      <formula>IF(RIGHT(TEXT(AM97,"0.#"),1)=".",FALSE,TRUE)</formula>
    </cfRule>
    <cfRule type="expression" dxfId="2682" priority="13294">
      <formula>IF(RIGHT(TEXT(AM97,"0.#"),1)=".",TRUE,FALSE)</formula>
    </cfRule>
  </conditionalFormatting>
  <conditionalFormatting sqref="AM98">
    <cfRule type="expression" dxfId="2681" priority="13291">
      <formula>IF(RIGHT(TEXT(AM98,"0.#"),1)=".",FALSE,TRUE)</formula>
    </cfRule>
    <cfRule type="expression" dxfId="2680" priority="13292">
      <formula>IF(RIGHT(TEXT(AM98,"0.#"),1)=".",TRUE,FALSE)</formula>
    </cfRule>
  </conditionalFormatting>
  <conditionalFormatting sqref="AM99">
    <cfRule type="expression" dxfId="2679" priority="13289">
      <formula>IF(RIGHT(TEXT(AM99,"0.#"),1)=".",FALSE,TRUE)</formula>
    </cfRule>
    <cfRule type="expression" dxfId="2678" priority="13290">
      <formula>IF(RIGHT(TEXT(AM99,"0.#"),1)=".",TRUE,FALSE)</formula>
    </cfRule>
  </conditionalFormatting>
  <conditionalFormatting sqref="AM101">
    <cfRule type="expression" dxfId="2677" priority="13273">
      <formula>IF(RIGHT(TEXT(AM101,"0.#"),1)=".",FALSE,TRUE)</formula>
    </cfRule>
    <cfRule type="expression" dxfId="2676" priority="13274">
      <formula>IF(RIGHT(TEXT(AM101,"0.#"),1)=".",TRUE,FALSE)</formula>
    </cfRule>
  </conditionalFormatting>
  <conditionalFormatting sqref="AQ102">
    <cfRule type="expression" dxfId="2675" priority="13265">
      <formula>IF(RIGHT(TEXT(AQ102,"0.#"),1)=".",FALSE,TRUE)</formula>
    </cfRule>
    <cfRule type="expression" dxfId="2674" priority="13266">
      <formula>IF(RIGHT(TEXT(AQ102,"0.#"),1)=".",TRUE,FALSE)</formula>
    </cfRule>
  </conditionalFormatting>
  <conditionalFormatting sqref="AE104">
    <cfRule type="expression" dxfId="2673" priority="13263">
      <formula>IF(RIGHT(TEXT(AE104,"0.#"),1)=".",FALSE,TRUE)</formula>
    </cfRule>
    <cfRule type="expression" dxfId="2672" priority="13264">
      <formula>IF(RIGHT(TEXT(AE104,"0.#"),1)=".",TRUE,FALSE)</formula>
    </cfRule>
  </conditionalFormatting>
  <conditionalFormatting sqref="AI104">
    <cfRule type="expression" dxfId="2671" priority="13261">
      <formula>IF(RIGHT(TEXT(AI104,"0.#"),1)=".",FALSE,TRUE)</formula>
    </cfRule>
    <cfRule type="expression" dxfId="2670" priority="13262">
      <formula>IF(RIGHT(TEXT(AI104,"0.#"),1)=".",TRUE,FALSE)</formula>
    </cfRule>
  </conditionalFormatting>
  <conditionalFormatting sqref="AM104">
    <cfRule type="expression" dxfId="2669" priority="13259">
      <formula>IF(RIGHT(TEXT(AM104,"0.#"),1)=".",FALSE,TRUE)</formula>
    </cfRule>
    <cfRule type="expression" dxfId="2668" priority="13260">
      <formula>IF(RIGHT(TEXT(AM104,"0.#"),1)=".",TRUE,FALSE)</formula>
    </cfRule>
  </conditionalFormatting>
  <conditionalFormatting sqref="AE105">
    <cfRule type="expression" dxfId="2667" priority="13257">
      <formula>IF(RIGHT(TEXT(AE105,"0.#"),1)=".",FALSE,TRUE)</formula>
    </cfRule>
    <cfRule type="expression" dxfId="2666" priority="13258">
      <formula>IF(RIGHT(TEXT(AE105,"0.#"),1)=".",TRUE,FALSE)</formula>
    </cfRule>
  </conditionalFormatting>
  <conditionalFormatting sqref="AI105">
    <cfRule type="expression" dxfId="2665" priority="13255">
      <formula>IF(RIGHT(TEXT(AI105,"0.#"),1)=".",FALSE,TRUE)</formula>
    </cfRule>
    <cfRule type="expression" dxfId="2664" priority="13256">
      <formula>IF(RIGHT(TEXT(AI105,"0.#"),1)=".",TRUE,FALSE)</formula>
    </cfRule>
  </conditionalFormatting>
  <conditionalFormatting sqref="AM105">
    <cfRule type="expression" dxfId="2663" priority="13253">
      <formula>IF(RIGHT(TEXT(AM105,"0.#"),1)=".",FALSE,TRUE)</formula>
    </cfRule>
    <cfRule type="expression" dxfId="2662" priority="13254">
      <formula>IF(RIGHT(TEXT(AM105,"0.#"),1)=".",TRUE,FALSE)</formula>
    </cfRule>
  </conditionalFormatting>
  <conditionalFormatting sqref="AE107">
    <cfRule type="expression" dxfId="2661" priority="13249">
      <formula>IF(RIGHT(TEXT(AE107,"0.#"),1)=".",FALSE,TRUE)</formula>
    </cfRule>
    <cfRule type="expression" dxfId="2660" priority="13250">
      <formula>IF(RIGHT(TEXT(AE107,"0.#"),1)=".",TRUE,FALSE)</formula>
    </cfRule>
  </conditionalFormatting>
  <conditionalFormatting sqref="AI107">
    <cfRule type="expression" dxfId="2659" priority="13247">
      <formula>IF(RIGHT(TEXT(AI107,"0.#"),1)=".",FALSE,TRUE)</formula>
    </cfRule>
    <cfRule type="expression" dxfId="2658" priority="13248">
      <formula>IF(RIGHT(TEXT(AI107,"0.#"),1)=".",TRUE,FALSE)</formula>
    </cfRule>
  </conditionalFormatting>
  <conditionalFormatting sqref="AM107">
    <cfRule type="expression" dxfId="2657" priority="13245">
      <formula>IF(RIGHT(TEXT(AM107,"0.#"),1)=".",FALSE,TRUE)</formula>
    </cfRule>
    <cfRule type="expression" dxfId="2656" priority="13246">
      <formula>IF(RIGHT(TEXT(AM107,"0.#"),1)=".",TRUE,FALSE)</formula>
    </cfRule>
  </conditionalFormatting>
  <conditionalFormatting sqref="AE108">
    <cfRule type="expression" dxfId="2655" priority="13243">
      <formula>IF(RIGHT(TEXT(AE108,"0.#"),1)=".",FALSE,TRUE)</formula>
    </cfRule>
    <cfRule type="expression" dxfId="2654" priority="13244">
      <formula>IF(RIGHT(TEXT(AE108,"0.#"),1)=".",TRUE,FALSE)</formula>
    </cfRule>
  </conditionalFormatting>
  <conditionalFormatting sqref="AI108">
    <cfRule type="expression" dxfId="2653" priority="13241">
      <formula>IF(RIGHT(TEXT(AI108,"0.#"),1)=".",FALSE,TRUE)</formula>
    </cfRule>
    <cfRule type="expression" dxfId="2652" priority="13242">
      <formula>IF(RIGHT(TEXT(AI108,"0.#"),1)=".",TRUE,FALSE)</formula>
    </cfRule>
  </conditionalFormatting>
  <conditionalFormatting sqref="AM108">
    <cfRule type="expression" dxfId="2651" priority="13239">
      <formula>IF(RIGHT(TEXT(AM108,"0.#"),1)=".",FALSE,TRUE)</formula>
    </cfRule>
    <cfRule type="expression" dxfId="2650" priority="13240">
      <formula>IF(RIGHT(TEXT(AM108,"0.#"),1)=".",TRUE,FALSE)</formula>
    </cfRule>
  </conditionalFormatting>
  <conditionalFormatting sqref="AE110">
    <cfRule type="expression" dxfId="2649" priority="13235">
      <formula>IF(RIGHT(TEXT(AE110,"0.#"),1)=".",FALSE,TRUE)</formula>
    </cfRule>
    <cfRule type="expression" dxfId="2648" priority="13236">
      <formula>IF(RIGHT(TEXT(AE110,"0.#"),1)=".",TRUE,FALSE)</formula>
    </cfRule>
  </conditionalFormatting>
  <conditionalFormatting sqref="AI110">
    <cfRule type="expression" dxfId="2647" priority="13233">
      <formula>IF(RIGHT(TEXT(AI110,"0.#"),1)=".",FALSE,TRUE)</formula>
    </cfRule>
    <cfRule type="expression" dxfId="2646" priority="13234">
      <formula>IF(RIGHT(TEXT(AI110,"0.#"),1)=".",TRUE,FALSE)</formula>
    </cfRule>
  </conditionalFormatting>
  <conditionalFormatting sqref="AM110">
    <cfRule type="expression" dxfId="2645" priority="13231">
      <formula>IF(RIGHT(TEXT(AM110,"0.#"),1)=".",FALSE,TRUE)</formula>
    </cfRule>
    <cfRule type="expression" dxfId="2644" priority="13232">
      <formula>IF(RIGHT(TEXT(AM110,"0.#"),1)=".",TRUE,FALSE)</formula>
    </cfRule>
  </conditionalFormatting>
  <conditionalFormatting sqref="AE111">
    <cfRule type="expression" dxfId="2643" priority="13229">
      <formula>IF(RIGHT(TEXT(AE111,"0.#"),1)=".",FALSE,TRUE)</formula>
    </cfRule>
    <cfRule type="expression" dxfId="2642" priority="13230">
      <formula>IF(RIGHT(TEXT(AE111,"0.#"),1)=".",TRUE,FALSE)</formula>
    </cfRule>
  </conditionalFormatting>
  <conditionalFormatting sqref="AI111">
    <cfRule type="expression" dxfId="2641" priority="13227">
      <formula>IF(RIGHT(TEXT(AI111,"0.#"),1)=".",FALSE,TRUE)</formula>
    </cfRule>
    <cfRule type="expression" dxfId="2640" priority="13228">
      <formula>IF(RIGHT(TEXT(AI111,"0.#"),1)=".",TRUE,FALSE)</formula>
    </cfRule>
  </conditionalFormatting>
  <conditionalFormatting sqref="AM111">
    <cfRule type="expression" dxfId="2639" priority="13225">
      <formula>IF(RIGHT(TEXT(AM111,"0.#"),1)=".",FALSE,TRUE)</formula>
    </cfRule>
    <cfRule type="expression" dxfId="2638" priority="13226">
      <formula>IF(RIGHT(TEXT(AM111,"0.#"),1)=".",TRUE,FALSE)</formula>
    </cfRule>
  </conditionalFormatting>
  <conditionalFormatting sqref="AE113">
    <cfRule type="expression" dxfId="2637" priority="13221">
      <formula>IF(RIGHT(TEXT(AE113,"0.#"),1)=".",FALSE,TRUE)</formula>
    </cfRule>
    <cfRule type="expression" dxfId="2636" priority="13222">
      <formula>IF(RIGHT(TEXT(AE113,"0.#"),1)=".",TRUE,FALSE)</formula>
    </cfRule>
  </conditionalFormatting>
  <conditionalFormatting sqref="AI113">
    <cfRule type="expression" dxfId="2635" priority="13219">
      <formula>IF(RIGHT(TEXT(AI113,"0.#"),1)=".",FALSE,TRUE)</formula>
    </cfRule>
    <cfRule type="expression" dxfId="2634" priority="13220">
      <formula>IF(RIGHT(TEXT(AI113,"0.#"),1)=".",TRUE,FALSE)</formula>
    </cfRule>
  </conditionalFormatting>
  <conditionalFormatting sqref="AM113">
    <cfRule type="expression" dxfId="2633" priority="13217">
      <formula>IF(RIGHT(TEXT(AM113,"0.#"),1)=".",FALSE,TRUE)</formula>
    </cfRule>
    <cfRule type="expression" dxfId="2632" priority="13218">
      <formula>IF(RIGHT(TEXT(AM113,"0.#"),1)=".",TRUE,FALSE)</formula>
    </cfRule>
  </conditionalFormatting>
  <conditionalFormatting sqref="AE114">
    <cfRule type="expression" dxfId="2631" priority="13215">
      <formula>IF(RIGHT(TEXT(AE114,"0.#"),1)=".",FALSE,TRUE)</formula>
    </cfRule>
    <cfRule type="expression" dxfId="2630" priority="13216">
      <formula>IF(RIGHT(TEXT(AE114,"0.#"),1)=".",TRUE,FALSE)</formula>
    </cfRule>
  </conditionalFormatting>
  <conditionalFormatting sqref="AI114">
    <cfRule type="expression" dxfId="2629" priority="13213">
      <formula>IF(RIGHT(TEXT(AI114,"0.#"),1)=".",FALSE,TRUE)</formula>
    </cfRule>
    <cfRule type="expression" dxfId="2628" priority="13214">
      <formula>IF(RIGHT(TEXT(AI114,"0.#"),1)=".",TRUE,FALSE)</formula>
    </cfRule>
  </conditionalFormatting>
  <conditionalFormatting sqref="AM114">
    <cfRule type="expression" dxfId="2627" priority="13211">
      <formula>IF(RIGHT(TEXT(AM114,"0.#"),1)=".",FALSE,TRUE)</formula>
    </cfRule>
    <cfRule type="expression" dxfId="2626" priority="13212">
      <formula>IF(RIGHT(TEXT(AM114,"0.#"),1)=".",TRUE,FALSE)</formula>
    </cfRule>
  </conditionalFormatting>
  <conditionalFormatting sqref="AQ116">
    <cfRule type="expression" dxfId="2625" priority="13207">
      <formula>IF(RIGHT(TEXT(AQ116,"0.#"),1)=".",FALSE,TRUE)</formula>
    </cfRule>
    <cfRule type="expression" dxfId="2624" priority="13208">
      <formula>IF(RIGHT(TEXT(AQ116,"0.#"),1)=".",TRUE,FALSE)</formula>
    </cfRule>
  </conditionalFormatting>
  <conditionalFormatting sqref="AM116">
    <cfRule type="expression" dxfId="2623" priority="13203">
      <formula>IF(RIGHT(TEXT(AM116,"0.#"),1)=".",FALSE,TRUE)</formula>
    </cfRule>
    <cfRule type="expression" dxfId="2622" priority="13204">
      <formula>IF(RIGHT(TEXT(AM116,"0.#"),1)=".",TRUE,FALSE)</formula>
    </cfRule>
  </conditionalFormatting>
  <conditionalFormatting sqref="AQ117">
    <cfRule type="expression" dxfId="2621" priority="13195">
      <formula>IF(RIGHT(TEXT(AQ117,"0.#"),1)=".",FALSE,TRUE)</formula>
    </cfRule>
    <cfRule type="expression" dxfId="2620" priority="13196">
      <formula>IF(RIGHT(TEXT(AQ117,"0.#"),1)=".",TRUE,FALSE)</formula>
    </cfRule>
  </conditionalFormatting>
  <conditionalFormatting sqref="AE119 AQ119">
    <cfRule type="expression" dxfId="2619" priority="13193">
      <formula>IF(RIGHT(TEXT(AE119,"0.#"),1)=".",FALSE,TRUE)</formula>
    </cfRule>
    <cfRule type="expression" dxfId="2618" priority="13194">
      <formula>IF(RIGHT(TEXT(AE119,"0.#"),1)=".",TRUE,FALSE)</formula>
    </cfRule>
  </conditionalFormatting>
  <conditionalFormatting sqref="AI119">
    <cfRule type="expression" dxfId="2617" priority="13191">
      <formula>IF(RIGHT(TEXT(AI119,"0.#"),1)=".",FALSE,TRUE)</formula>
    </cfRule>
    <cfRule type="expression" dxfId="2616" priority="13192">
      <formula>IF(RIGHT(TEXT(AI119,"0.#"),1)=".",TRUE,FALSE)</formula>
    </cfRule>
  </conditionalFormatting>
  <conditionalFormatting sqref="AM119">
    <cfRule type="expression" dxfId="2615" priority="13189">
      <formula>IF(RIGHT(TEXT(AM119,"0.#"),1)=".",FALSE,TRUE)</formula>
    </cfRule>
    <cfRule type="expression" dxfId="2614" priority="13190">
      <formula>IF(RIGHT(TEXT(AM119,"0.#"),1)=".",TRUE,FALSE)</formula>
    </cfRule>
  </conditionalFormatting>
  <conditionalFormatting sqref="AQ120">
    <cfRule type="expression" dxfId="2613" priority="13181">
      <formula>IF(RIGHT(TEXT(AQ120,"0.#"),1)=".",FALSE,TRUE)</formula>
    </cfRule>
    <cfRule type="expression" dxfId="2612" priority="13182">
      <formula>IF(RIGHT(TEXT(AQ120,"0.#"),1)=".",TRUE,FALSE)</formula>
    </cfRule>
  </conditionalFormatting>
  <conditionalFormatting sqref="AE122 AQ122">
    <cfRule type="expression" dxfId="2611" priority="13179">
      <formula>IF(RIGHT(TEXT(AE122,"0.#"),1)=".",FALSE,TRUE)</formula>
    </cfRule>
    <cfRule type="expression" dxfId="2610" priority="13180">
      <formula>IF(RIGHT(TEXT(AE122,"0.#"),1)=".",TRUE,FALSE)</formula>
    </cfRule>
  </conditionalFormatting>
  <conditionalFormatting sqref="AI122">
    <cfRule type="expression" dxfId="2609" priority="13177">
      <formula>IF(RIGHT(TEXT(AI122,"0.#"),1)=".",FALSE,TRUE)</formula>
    </cfRule>
    <cfRule type="expression" dxfId="2608" priority="13178">
      <formula>IF(RIGHT(TEXT(AI122,"0.#"),1)=".",TRUE,FALSE)</formula>
    </cfRule>
  </conditionalFormatting>
  <conditionalFormatting sqref="AM122">
    <cfRule type="expression" dxfId="2607" priority="13175">
      <formula>IF(RIGHT(TEXT(AM122,"0.#"),1)=".",FALSE,TRUE)</formula>
    </cfRule>
    <cfRule type="expression" dxfId="2606" priority="13176">
      <formula>IF(RIGHT(TEXT(AM122,"0.#"),1)=".",TRUE,FALSE)</formula>
    </cfRule>
  </conditionalFormatting>
  <conditionalFormatting sqref="AQ123">
    <cfRule type="expression" dxfId="2605" priority="13167">
      <formula>IF(RIGHT(TEXT(AQ123,"0.#"),1)=".",FALSE,TRUE)</formula>
    </cfRule>
    <cfRule type="expression" dxfId="2604" priority="13168">
      <formula>IF(RIGHT(TEXT(AQ123,"0.#"),1)=".",TRUE,FALSE)</formula>
    </cfRule>
  </conditionalFormatting>
  <conditionalFormatting sqref="AE125 AQ125">
    <cfRule type="expression" dxfId="2603" priority="13165">
      <formula>IF(RIGHT(TEXT(AE125,"0.#"),1)=".",FALSE,TRUE)</formula>
    </cfRule>
    <cfRule type="expression" dxfId="2602" priority="13166">
      <formula>IF(RIGHT(TEXT(AE125,"0.#"),1)=".",TRUE,FALSE)</formula>
    </cfRule>
  </conditionalFormatting>
  <conditionalFormatting sqref="AI125">
    <cfRule type="expression" dxfId="2601" priority="13163">
      <formula>IF(RIGHT(TEXT(AI125,"0.#"),1)=".",FALSE,TRUE)</formula>
    </cfRule>
    <cfRule type="expression" dxfId="2600" priority="13164">
      <formula>IF(RIGHT(TEXT(AI125,"0.#"),1)=".",TRUE,FALSE)</formula>
    </cfRule>
  </conditionalFormatting>
  <conditionalFormatting sqref="AM125">
    <cfRule type="expression" dxfId="2599" priority="13161">
      <formula>IF(RIGHT(TEXT(AM125,"0.#"),1)=".",FALSE,TRUE)</formula>
    </cfRule>
    <cfRule type="expression" dxfId="2598" priority="13162">
      <formula>IF(RIGHT(TEXT(AM125,"0.#"),1)=".",TRUE,FALSE)</formula>
    </cfRule>
  </conditionalFormatting>
  <conditionalFormatting sqref="AQ126">
    <cfRule type="expression" dxfId="2597" priority="13153">
      <formula>IF(RIGHT(TEXT(AQ126,"0.#"),1)=".",FALSE,TRUE)</formula>
    </cfRule>
    <cfRule type="expression" dxfId="2596" priority="13154">
      <formula>IF(RIGHT(TEXT(AQ126,"0.#"),1)=".",TRUE,FALSE)</formula>
    </cfRule>
  </conditionalFormatting>
  <conditionalFormatting sqref="AE128 AQ128">
    <cfRule type="expression" dxfId="2595" priority="13151">
      <formula>IF(RIGHT(TEXT(AE128,"0.#"),1)=".",FALSE,TRUE)</formula>
    </cfRule>
    <cfRule type="expression" dxfId="2594" priority="13152">
      <formula>IF(RIGHT(TEXT(AE128,"0.#"),1)=".",TRUE,FALSE)</formula>
    </cfRule>
  </conditionalFormatting>
  <conditionalFormatting sqref="AI128">
    <cfRule type="expression" dxfId="2593" priority="13149">
      <formula>IF(RIGHT(TEXT(AI128,"0.#"),1)=".",FALSE,TRUE)</formula>
    </cfRule>
    <cfRule type="expression" dxfId="2592" priority="13150">
      <formula>IF(RIGHT(TEXT(AI128,"0.#"),1)=".",TRUE,FALSE)</formula>
    </cfRule>
  </conditionalFormatting>
  <conditionalFormatting sqref="AM128">
    <cfRule type="expression" dxfId="2591" priority="13147">
      <formula>IF(RIGHT(TEXT(AM128,"0.#"),1)=".",FALSE,TRUE)</formula>
    </cfRule>
    <cfRule type="expression" dxfId="2590" priority="13148">
      <formula>IF(RIGHT(TEXT(AM128,"0.#"),1)=".",TRUE,FALSE)</formula>
    </cfRule>
  </conditionalFormatting>
  <conditionalFormatting sqref="AQ129">
    <cfRule type="expression" dxfId="2589" priority="13139">
      <formula>IF(RIGHT(TEXT(AQ129,"0.#"),1)=".",FALSE,TRUE)</formula>
    </cfRule>
    <cfRule type="expression" dxfId="2588" priority="13140">
      <formula>IF(RIGHT(TEXT(AQ129,"0.#"),1)=".",TRUE,FALSE)</formula>
    </cfRule>
  </conditionalFormatting>
  <conditionalFormatting sqref="AE75">
    <cfRule type="expression" dxfId="2587" priority="13137">
      <formula>IF(RIGHT(TEXT(AE75,"0.#"),1)=".",FALSE,TRUE)</formula>
    </cfRule>
    <cfRule type="expression" dxfId="2586" priority="13138">
      <formula>IF(RIGHT(TEXT(AE75,"0.#"),1)=".",TRUE,FALSE)</formula>
    </cfRule>
  </conditionalFormatting>
  <conditionalFormatting sqref="AE76">
    <cfRule type="expression" dxfId="2585" priority="13135">
      <formula>IF(RIGHT(TEXT(AE76,"0.#"),1)=".",FALSE,TRUE)</formula>
    </cfRule>
    <cfRule type="expression" dxfId="2584" priority="13136">
      <formula>IF(RIGHT(TEXT(AE76,"0.#"),1)=".",TRUE,FALSE)</formula>
    </cfRule>
  </conditionalFormatting>
  <conditionalFormatting sqref="AE77">
    <cfRule type="expression" dxfId="2583" priority="13133">
      <formula>IF(RIGHT(TEXT(AE77,"0.#"),1)=".",FALSE,TRUE)</formula>
    </cfRule>
    <cfRule type="expression" dxfId="2582" priority="13134">
      <formula>IF(RIGHT(TEXT(AE77,"0.#"),1)=".",TRUE,FALSE)</formula>
    </cfRule>
  </conditionalFormatting>
  <conditionalFormatting sqref="AI77">
    <cfRule type="expression" dxfId="2581" priority="13131">
      <formula>IF(RIGHT(TEXT(AI77,"0.#"),1)=".",FALSE,TRUE)</formula>
    </cfRule>
    <cfRule type="expression" dxfId="2580" priority="13132">
      <formula>IF(RIGHT(TEXT(AI77,"0.#"),1)=".",TRUE,FALSE)</formula>
    </cfRule>
  </conditionalFormatting>
  <conditionalFormatting sqref="AI76">
    <cfRule type="expression" dxfId="2579" priority="13129">
      <formula>IF(RIGHT(TEXT(AI76,"0.#"),1)=".",FALSE,TRUE)</formula>
    </cfRule>
    <cfRule type="expression" dxfId="2578" priority="13130">
      <formula>IF(RIGHT(TEXT(AI76,"0.#"),1)=".",TRUE,FALSE)</formula>
    </cfRule>
  </conditionalFormatting>
  <conditionalFormatting sqref="AI75">
    <cfRule type="expression" dxfId="2577" priority="13127">
      <formula>IF(RIGHT(TEXT(AI75,"0.#"),1)=".",FALSE,TRUE)</formula>
    </cfRule>
    <cfRule type="expression" dxfId="2576" priority="13128">
      <formula>IF(RIGHT(TEXT(AI75,"0.#"),1)=".",TRUE,FALSE)</formula>
    </cfRule>
  </conditionalFormatting>
  <conditionalFormatting sqref="AM75">
    <cfRule type="expression" dxfId="2575" priority="13125">
      <formula>IF(RIGHT(TEXT(AM75,"0.#"),1)=".",FALSE,TRUE)</formula>
    </cfRule>
    <cfRule type="expression" dxfId="2574" priority="13126">
      <formula>IF(RIGHT(TEXT(AM75,"0.#"),1)=".",TRUE,FALSE)</formula>
    </cfRule>
  </conditionalFormatting>
  <conditionalFormatting sqref="AM76">
    <cfRule type="expression" dxfId="2573" priority="13123">
      <formula>IF(RIGHT(TEXT(AM76,"0.#"),1)=".",FALSE,TRUE)</formula>
    </cfRule>
    <cfRule type="expression" dxfId="2572" priority="13124">
      <formula>IF(RIGHT(TEXT(AM76,"0.#"),1)=".",TRUE,FALSE)</formula>
    </cfRule>
  </conditionalFormatting>
  <conditionalFormatting sqref="AM77">
    <cfRule type="expression" dxfId="2571" priority="13121">
      <formula>IF(RIGHT(TEXT(AM77,"0.#"),1)=".",FALSE,TRUE)</formula>
    </cfRule>
    <cfRule type="expression" dxfId="2570" priority="13122">
      <formula>IF(RIGHT(TEXT(AM77,"0.#"),1)=".",TRUE,FALSE)</formula>
    </cfRule>
  </conditionalFormatting>
  <conditionalFormatting sqref="AI134 AM134:AM135 AQ134:AQ135 AU134:AU135">
    <cfRule type="expression" dxfId="2569" priority="13107">
      <formula>IF(RIGHT(TEXT(AI134,"0.#"),1)=".",FALSE,TRUE)</formula>
    </cfRule>
    <cfRule type="expression" dxfId="2568" priority="13108">
      <formula>IF(RIGHT(TEXT(AI134,"0.#"),1)=".",TRUE,FALSE)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M433">
    <cfRule type="expression" dxfId="2565" priority="13065">
      <formula>IF(RIGHT(TEXT(AM433,"0.#"),1)=".",FALSE,TRUE)</formula>
    </cfRule>
    <cfRule type="expression" dxfId="2564" priority="13066">
      <formula>IF(RIGHT(TEXT(AM433,"0.#"),1)=".",TRUE,FALSE)</formula>
    </cfRule>
  </conditionalFormatting>
  <conditionalFormatting sqref="AM434">
    <cfRule type="expression" dxfId="2563" priority="13063">
      <formula>IF(RIGHT(TEXT(AM434,"0.#"),1)=".",FALSE,TRUE)</formula>
    </cfRule>
    <cfRule type="expression" dxfId="2562" priority="13064">
      <formula>IF(RIGHT(TEXT(AM434,"0.#"),1)=".",TRUE,FALSE)</formula>
    </cfRule>
  </conditionalFormatting>
  <conditionalFormatting sqref="AU433">
    <cfRule type="expression" dxfId="2561" priority="13053">
      <formula>IF(RIGHT(TEXT(AU433,"0.#"),1)=".",FALSE,TRUE)</formula>
    </cfRule>
    <cfRule type="expression" dxfId="2560" priority="13054">
      <formula>IF(RIGHT(TEXT(AU433,"0.#"),1)=".",TRUE,FALSE)</formula>
    </cfRule>
  </conditionalFormatting>
  <conditionalFormatting sqref="AU434">
    <cfRule type="expression" dxfId="2559" priority="13051">
      <formula>IF(RIGHT(TEXT(AU434,"0.#"),1)=".",FALSE,TRUE)</formula>
    </cfRule>
    <cfRule type="expression" dxfId="2558" priority="13052">
      <formula>IF(RIGHT(TEXT(AU434,"0.#"),1)=".",TRUE,FALSE)</formula>
    </cfRule>
  </conditionalFormatting>
  <conditionalFormatting sqref="AU435">
    <cfRule type="expression" dxfId="2557" priority="13049">
      <formula>IF(RIGHT(TEXT(AU435,"0.#"),1)=".",FALSE,TRUE)</formula>
    </cfRule>
    <cfRule type="expression" dxfId="2556" priority="13050">
      <formula>IF(RIGHT(TEXT(AU435,"0.#"),1)=".",TRUE,FALSE)</formula>
    </cfRule>
  </conditionalFormatting>
  <conditionalFormatting sqref="AQ434">
    <cfRule type="expression" dxfId="2555" priority="12969">
      <formula>IF(RIGHT(TEXT(AQ434,"0.#"),1)=".",FALSE,TRUE)</formula>
    </cfRule>
    <cfRule type="expression" dxfId="2554" priority="12970">
      <formula>IF(RIGHT(TEXT(AQ434,"0.#"),1)=".",TRUE,FALSE)</formula>
    </cfRule>
  </conditionalFormatting>
  <conditionalFormatting sqref="AQ435">
    <cfRule type="expression" dxfId="2553" priority="12955">
      <formula>IF(RIGHT(TEXT(AQ435,"0.#"),1)=".",FALSE,TRUE)</formula>
    </cfRule>
    <cfRule type="expression" dxfId="2552" priority="12956">
      <formula>IF(RIGHT(TEXT(AQ435,"0.#"),1)=".",TRUE,FALSE)</formula>
    </cfRule>
  </conditionalFormatting>
  <conditionalFormatting sqref="AQ433">
    <cfRule type="expression" dxfId="2551" priority="12953">
      <formula>IF(RIGHT(TEXT(AQ433,"0.#"),1)=".",FALSE,TRUE)</formula>
    </cfRule>
    <cfRule type="expression" dxfId="2550" priority="12954">
      <formula>IF(RIGHT(TEXT(AQ433,"0.#"),1)=".",TRUE,FALSE)</formula>
    </cfRule>
  </conditionalFormatting>
  <conditionalFormatting sqref="AL840:AO867">
    <cfRule type="expression" dxfId="2549" priority="6677">
      <formula>IF(AND(AL840&gt;=0, RIGHT(TEXT(AL840,"0.#"),1)&lt;&gt;"."),TRUE,FALSE)</formula>
    </cfRule>
    <cfRule type="expression" dxfId="2548" priority="6678">
      <formula>IF(AND(AL840&gt;=0, RIGHT(TEXT(AL840,"0.#"),1)="."),TRUE,FALSE)</formula>
    </cfRule>
    <cfRule type="expression" dxfId="2547" priority="6679">
      <formula>IF(AND(AL840&lt;0, RIGHT(TEXT(AL840,"0.#"),1)&lt;&gt;"."),TRUE,FALSE)</formula>
    </cfRule>
    <cfRule type="expression" dxfId="2546" priority="6680">
      <formula>IF(AND(AL840&lt;0, RIGHT(TEXT(AL840,"0.#"),1)="."),TRUE,FALSE)</formula>
    </cfRule>
  </conditionalFormatting>
  <conditionalFormatting sqref="AQ53:AQ55">
    <cfRule type="expression" dxfId="2545" priority="4699">
      <formula>IF(RIGHT(TEXT(AQ53,"0.#"),1)=".",FALSE,TRUE)</formula>
    </cfRule>
    <cfRule type="expression" dxfId="2544" priority="4700">
      <formula>IF(RIGHT(TEXT(AQ53,"0.#"),1)=".",TRUE,FALSE)</formula>
    </cfRule>
  </conditionalFormatting>
  <conditionalFormatting sqref="AU53:AU55">
    <cfRule type="expression" dxfId="2543" priority="4697">
      <formula>IF(RIGHT(TEXT(AU53,"0.#"),1)=".",FALSE,TRUE)</formula>
    </cfRule>
    <cfRule type="expression" dxfId="2542" priority="4698">
      <formula>IF(RIGHT(TEXT(AU53,"0.#"),1)=".",TRUE,FALSE)</formula>
    </cfRule>
  </conditionalFormatting>
  <conditionalFormatting sqref="AQ60:AQ62">
    <cfRule type="expression" dxfId="2541" priority="4695">
      <formula>IF(RIGHT(TEXT(AQ60,"0.#"),1)=".",FALSE,TRUE)</formula>
    </cfRule>
    <cfRule type="expression" dxfId="2540" priority="4696">
      <formula>IF(RIGHT(TEXT(AQ60,"0.#"),1)=".",TRUE,FALSE)</formula>
    </cfRule>
  </conditionalFormatting>
  <conditionalFormatting sqref="AU60:AU62">
    <cfRule type="expression" dxfId="2539" priority="4693">
      <formula>IF(RIGHT(TEXT(AU60,"0.#"),1)=".",FALSE,TRUE)</formula>
    </cfRule>
    <cfRule type="expression" dxfId="2538" priority="4694">
      <formula>IF(RIGHT(TEXT(AU60,"0.#"),1)=".",TRUE,FALSE)</formula>
    </cfRule>
  </conditionalFormatting>
  <conditionalFormatting sqref="AQ75:AQ77">
    <cfRule type="expression" dxfId="2537" priority="4691">
      <formula>IF(RIGHT(TEXT(AQ75,"0.#"),1)=".",FALSE,TRUE)</formula>
    </cfRule>
    <cfRule type="expression" dxfId="2536" priority="4692">
      <formula>IF(RIGHT(TEXT(AQ75,"0.#"),1)=".",TRUE,FALSE)</formula>
    </cfRule>
  </conditionalFormatting>
  <conditionalFormatting sqref="AU75:AU77">
    <cfRule type="expression" dxfId="2535" priority="4689">
      <formula>IF(RIGHT(TEXT(AU75,"0.#"),1)=".",FALSE,TRUE)</formula>
    </cfRule>
    <cfRule type="expression" dxfId="2534" priority="4690">
      <formula>IF(RIGHT(TEXT(AU75,"0.#"),1)=".",TRUE,FALSE)</formula>
    </cfRule>
  </conditionalFormatting>
  <conditionalFormatting sqref="AQ87:AQ89">
    <cfRule type="expression" dxfId="2533" priority="4687">
      <formula>IF(RIGHT(TEXT(AQ87,"0.#"),1)=".",FALSE,TRUE)</formula>
    </cfRule>
    <cfRule type="expression" dxfId="2532" priority="4688">
      <formula>IF(RIGHT(TEXT(AQ87,"0.#"),1)=".",TRUE,FALSE)</formula>
    </cfRule>
  </conditionalFormatting>
  <conditionalFormatting sqref="AU87:AU89">
    <cfRule type="expression" dxfId="2531" priority="4685">
      <formula>IF(RIGHT(TEXT(AU87,"0.#"),1)=".",FALSE,TRUE)</formula>
    </cfRule>
    <cfRule type="expression" dxfId="2530" priority="4686">
      <formula>IF(RIGHT(TEXT(AU87,"0.#"),1)=".",TRUE,FALSE)</formula>
    </cfRule>
  </conditionalFormatting>
  <conditionalFormatting sqref="AQ92:AQ94">
    <cfRule type="expression" dxfId="2529" priority="4683">
      <formula>IF(RIGHT(TEXT(AQ92,"0.#"),1)=".",FALSE,TRUE)</formula>
    </cfRule>
    <cfRule type="expression" dxfId="2528" priority="4684">
      <formula>IF(RIGHT(TEXT(AQ92,"0.#"),1)=".",TRUE,FALSE)</formula>
    </cfRule>
  </conditionalFormatting>
  <conditionalFormatting sqref="AU92:AU94">
    <cfRule type="expression" dxfId="2527" priority="4681">
      <formula>IF(RIGHT(TEXT(AU92,"0.#"),1)=".",FALSE,TRUE)</formula>
    </cfRule>
    <cfRule type="expression" dxfId="2526" priority="4682">
      <formula>IF(RIGHT(TEXT(AU92,"0.#"),1)=".",TRUE,FALSE)</formula>
    </cfRule>
  </conditionalFormatting>
  <conditionalFormatting sqref="AQ97:AQ99">
    <cfRule type="expression" dxfId="2525" priority="4679">
      <formula>IF(RIGHT(TEXT(AQ97,"0.#"),1)=".",FALSE,TRUE)</formula>
    </cfRule>
    <cfRule type="expression" dxfId="2524" priority="4680">
      <formula>IF(RIGHT(TEXT(AQ97,"0.#"),1)=".",TRUE,FALSE)</formula>
    </cfRule>
  </conditionalFormatting>
  <conditionalFormatting sqref="AU97:AU99">
    <cfRule type="expression" dxfId="2523" priority="4677">
      <formula>IF(RIGHT(TEXT(AU97,"0.#"),1)=".",FALSE,TRUE)</formula>
    </cfRule>
    <cfRule type="expression" dxfId="2522" priority="4678">
      <formula>IF(RIGHT(TEXT(AU97,"0.#"),1)=".",TRUE,FALSE)</formula>
    </cfRule>
  </conditionalFormatting>
  <conditionalFormatting sqref="AE458">
    <cfRule type="expression" dxfId="2521" priority="4371">
      <formula>IF(RIGHT(TEXT(AE458,"0.#"),1)=".",FALSE,TRUE)</formula>
    </cfRule>
    <cfRule type="expression" dxfId="2520" priority="4372">
      <formula>IF(RIGHT(TEXT(AE458,"0.#"),1)=".",TRUE,FALSE)</formula>
    </cfRule>
  </conditionalFormatting>
  <conditionalFormatting sqref="AM460">
    <cfRule type="expression" dxfId="2519" priority="4361">
      <formula>IF(RIGHT(TEXT(AM460,"0.#"),1)=".",FALSE,TRUE)</formula>
    </cfRule>
    <cfRule type="expression" dxfId="2518" priority="4362">
      <formula>IF(RIGHT(TEXT(AM460,"0.#"),1)=".",TRUE,FALSE)</formula>
    </cfRule>
  </conditionalFormatting>
  <conditionalFormatting sqref="AE459">
    <cfRule type="expression" dxfId="2517" priority="4369">
      <formula>IF(RIGHT(TEXT(AE459,"0.#"),1)=".",FALSE,TRUE)</formula>
    </cfRule>
    <cfRule type="expression" dxfId="2516" priority="4370">
      <formula>IF(RIGHT(TEXT(AE459,"0.#"),1)=".",TRUE,FALSE)</formula>
    </cfRule>
  </conditionalFormatting>
  <conditionalFormatting sqref="AE460">
    <cfRule type="expression" dxfId="2515" priority="4367">
      <formula>IF(RIGHT(TEXT(AE460,"0.#"),1)=".",FALSE,TRUE)</formula>
    </cfRule>
    <cfRule type="expression" dxfId="2514" priority="4368">
      <formula>IF(RIGHT(TEXT(AE460,"0.#"),1)=".",TRUE,FALSE)</formula>
    </cfRule>
  </conditionalFormatting>
  <conditionalFormatting sqref="AM458">
    <cfRule type="expression" dxfId="2513" priority="4365">
      <formula>IF(RIGHT(TEXT(AM458,"0.#"),1)=".",FALSE,TRUE)</formula>
    </cfRule>
    <cfRule type="expression" dxfId="2512" priority="4366">
      <formula>IF(RIGHT(TEXT(AM458,"0.#"),1)=".",TRUE,FALSE)</formula>
    </cfRule>
  </conditionalFormatting>
  <conditionalFormatting sqref="AM459">
    <cfRule type="expression" dxfId="2511" priority="4363">
      <formula>IF(RIGHT(TEXT(AM459,"0.#"),1)=".",FALSE,TRUE)</formula>
    </cfRule>
    <cfRule type="expression" dxfId="2510" priority="4364">
      <formula>IF(RIGHT(TEXT(AM459,"0.#"),1)=".",TRUE,FALSE)</formula>
    </cfRule>
  </conditionalFormatting>
  <conditionalFormatting sqref="AU458">
    <cfRule type="expression" dxfId="2509" priority="4359">
      <formula>IF(RIGHT(TEXT(AU458,"0.#"),1)=".",FALSE,TRUE)</formula>
    </cfRule>
    <cfRule type="expression" dxfId="2508" priority="4360">
      <formula>IF(RIGHT(TEXT(AU458,"0.#"),1)=".",TRUE,FALSE)</formula>
    </cfRule>
  </conditionalFormatting>
  <conditionalFormatting sqref="AU459">
    <cfRule type="expression" dxfId="2507" priority="4357">
      <formula>IF(RIGHT(TEXT(AU459,"0.#"),1)=".",FALSE,TRUE)</formula>
    </cfRule>
    <cfRule type="expression" dxfId="2506" priority="4358">
      <formula>IF(RIGHT(TEXT(AU459,"0.#"),1)=".",TRUE,FALSE)</formula>
    </cfRule>
  </conditionalFormatting>
  <conditionalFormatting sqref="AU460">
    <cfRule type="expression" dxfId="2505" priority="4355">
      <formula>IF(RIGHT(TEXT(AU460,"0.#"),1)=".",FALSE,TRUE)</formula>
    </cfRule>
    <cfRule type="expression" dxfId="2504" priority="4356">
      <formula>IF(RIGHT(TEXT(AU460,"0.#"),1)=".",TRUE,FALSE)</formula>
    </cfRule>
  </conditionalFormatting>
  <conditionalFormatting sqref="AI460">
    <cfRule type="expression" dxfId="2503" priority="4349">
      <formula>IF(RIGHT(TEXT(AI460,"0.#"),1)=".",FALSE,TRUE)</formula>
    </cfRule>
    <cfRule type="expression" dxfId="2502" priority="4350">
      <formula>IF(RIGHT(TEXT(AI460,"0.#"),1)=".",TRUE,FALSE)</formula>
    </cfRule>
  </conditionalFormatting>
  <conditionalFormatting sqref="AI458">
    <cfRule type="expression" dxfId="2501" priority="4353">
      <formula>IF(RIGHT(TEXT(AI458,"0.#"),1)=".",FALSE,TRUE)</formula>
    </cfRule>
    <cfRule type="expression" dxfId="2500" priority="4354">
      <formula>IF(RIGHT(TEXT(AI458,"0.#"),1)=".",TRUE,FALSE)</formula>
    </cfRule>
  </conditionalFormatting>
  <conditionalFormatting sqref="AI459">
    <cfRule type="expression" dxfId="2499" priority="4351">
      <formula>IF(RIGHT(TEXT(AI459,"0.#"),1)=".",FALSE,TRUE)</formula>
    </cfRule>
    <cfRule type="expression" dxfId="2498" priority="4352">
      <formula>IF(RIGHT(TEXT(AI459,"0.#"),1)=".",TRUE,FALSE)</formula>
    </cfRule>
  </conditionalFormatting>
  <conditionalFormatting sqref="AQ459">
    <cfRule type="expression" dxfId="2497" priority="4347">
      <formula>IF(RIGHT(TEXT(AQ459,"0.#"),1)=".",FALSE,TRUE)</formula>
    </cfRule>
    <cfRule type="expression" dxfId="2496" priority="4348">
      <formula>IF(RIGHT(TEXT(AQ459,"0.#"),1)=".",TRUE,FALSE)</formula>
    </cfRule>
  </conditionalFormatting>
  <conditionalFormatting sqref="AQ460">
    <cfRule type="expression" dxfId="2495" priority="4345">
      <formula>IF(RIGHT(TEXT(AQ460,"0.#"),1)=".",FALSE,TRUE)</formula>
    </cfRule>
    <cfRule type="expression" dxfId="2494" priority="4346">
      <formula>IF(RIGHT(TEXT(AQ460,"0.#"),1)=".",TRUE,FALSE)</formula>
    </cfRule>
  </conditionalFormatting>
  <conditionalFormatting sqref="AQ458">
    <cfRule type="expression" dxfId="2493" priority="4343">
      <formula>IF(RIGHT(TEXT(AQ458,"0.#"),1)=".",FALSE,TRUE)</formula>
    </cfRule>
    <cfRule type="expression" dxfId="2492" priority="4344">
      <formula>IF(RIGHT(TEXT(AQ458,"0.#"),1)=".",TRUE,FALSE)</formula>
    </cfRule>
  </conditionalFormatting>
  <conditionalFormatting sqref="AE120 AM120">
    <cfRule type="expression" dxfId="2491" priority="3021">
      <formula>IF(RIGHT(TEXT(AE120,"0.#"),1)=".",FALSE,TRUE)</formula>
    </cfRule>
    <cfRule type="expression" dxfId="2490" priority="3022">
      <formula>IF(RIGHT(TEXT(AE120,"0.#"),1)=".",TRUE,FALSE)</formula>
    </cfRule>
  </conditionalFormatting>
  <conditionalFormatting sqref="AI126">
    <cfRule type="expression" dxfId="2489" priority="3011">
      <formula>IF(RIGHT(TEXT(AI126,"0.#"),1)=".",FALSE,TRUE)</formula>
    </cfRule>
    <cfRule type="expression" dxfId="2488" priority="3012">
      <formula>IF(RIGHT(TEXT(AI126,"0.#"),1)=".",TRUE,FALSE)</formula>
    </cfRule>
  </conditionalFormatting>
  <conditionalFormatting sqref="AI120">
    <cfRule type="expression" dxfId="2487" priority="3019">
      <formula>IF(RIGHT(TEXT(AI120,"0.#"),1)=".",FALSE,TRUE)</formula>
    </cfRule>
    <cfRule type="expression" dxfId="2486" priority="3020">
      <formula>IF(RIGHT(TEXT(AI120,"0.#"),1)=".",TRUE,FALSE)</formula>
    </cfRule>
  </conditionalFormatting>
  <conditionalFormatting sqref="AE123 AM123">
    <cfRule type="expression" dxfId="2485" priority="3017">
      <formula>IF(RIGHT(TEXT(AE123,"0.#"),1)=".",FALSE,TRUE)</formula>
    </cfRule>
    <cfRule type="expression" dxfId="2484" priority="3018">
      <formula>IF(RIGHT(TEXT(AE123,"0.#"),1)=".",TRUE,FALSE)</formula>
    </cfRule>
  </conditionalFormatting>
  <conditionalFormatting sqref="AI123">
    <cfRule type="expression" dxfId="2483" priority="3015">
      <formula>IF(RIGHT(TEXT(AI123,"0.#"),1)=".",FALSE,TRUE)</formula>
    </cfRule>
    <cfRule type="expression" dxfId="2482" priority="3016">
      <formula>IF(RIGHT(TEXT(AI123,"0.#"),1)=".",TRUE,FALSE)</formula>
    </cfRule>
  </conditionalFormatting>
  <conditionalFormatting sqref="AE126 AM126">
    <cfRule type="expression" dxfId="2481" priority="3013">
      <formula>IF(RIGHT(TEXT(AE126,"0.#"),1)=".",FALSE,TRUE)</formula>
    </cfRule>
    <cfRule type="expression" dxfId="2480" priority="3014">
      <formula>IF(RIGHT(TEXT(AE126,"0.#"),1)=".",TRUE,FALSE)</formula>
    </cfRule>
  </conditionalFormatting>
  <conditionalFormatting sqref="AE129 AM129">
    <cfRule type="expression" dxfId="2479" priority="3009">
      <formula>IF(RIGHT(TEXT(AE129,"0.#"),1)=".",FALSE,TRUE)</formula>
    </cfRule>
    <cfRule type="expression" dxfId="2478" priority="3010">
      <formula>IF(RIGHT(TEXT(AE129,"0.#"),1)=".",TRUE,FALSE)</formula>
    </cfRule>
  </conditionalFormatting>
  <conditionalFormatting sqref="AI129">
    <cfRule type="expression" dxfId="2477" priority="3007">
      <formula>IF(RIGHT(TEXT(AI129,"0.#"),1)=".",FALSE,TRUE)</formula>
    </cfRule>
    <cfRule type="expression" dxfId="2476" priority="3008">
      <formula>IF(RIGHT(TEXT(AI129,"0.#"),1)=".",TRUE,FALSE)</formula>
    </cfRule>
  </conditionalFormatting>
  <conditionalFormatting sqref="Y840:Y867">
    <cfRule type="expression" dxfId="2475" priority="3005">
      <formula>IF(RIGHT(TEXT(Y840,"0.#"),1)=".",FALSE,TRUE)</formula>
    </cfRule>
    <cfRule type="expression" dxfId="2474" priority="3006">
      <formula>IF(RIGHT(TEXT(Y840,"0.#"),1)=".",TRUE,FALSE)</formula>
    </cfRule>
  </conditionalFormatting>
  <conditionalFormatting sqref="AU518">
    <cfRule type="expression" dxfId="2473" priority="1515">
      <formula>IF(RIGHT(TEXT(AU518,"0.#"),1)=".",FALSE,TRUE)</formula>
    </cfRule>
    <cfRule type="expression" dxfId="2472" priority="1516">
      <formula>IF(RIGHT(TEXT(AU518,"0.#"),1)=".",TRUE,FALSE)</formula>
    </cfRule>
  </conditionalFormatting>
  <conditionalFormatting sqref="AQ551">
    <cfRule type="expression" dxfId="2471" priority="1291">
      <formula>IF(RIGHT(TEXT(AQ551,"0.#"),1)=".",FALSE,TRUE)</formula>
    </cfRule>
    <cfRule type="expression" dxfId="2470" priority="1292">
      <formula>IF(RIGHT(TEXT(AQ551,"0.#"),1)=".",TRUE,FALSE)</formula>
    </cfRule>
  </conditionalFormatting>
  <conditionalFormatting sqref="AE556">
    <cfRule type="expression" dxfId="2469" priority="1289">
      <formula>IF(RIGHT(TEXT(AE556,"0.#"),1)=".",FALSE,TRUE)</formula>
    </cfRule>
    <cfRule type="expression" dxfId="2468" priority="1290">
      <formula>IF(RIGHT(TEXT(AE556,"0.#"),1)=".",TRUE,FALSE)</formula>
    </cfRule>
  </conditionalFormatting>
  <conditionalFormatting sqref="AE557">
    <cfRule type="expression" dxfId="2467" priority="1287">
      <formula>IF(RIGHT(TEXT(AE557,"0.#"),1)=".",FALSE,TRUE)</formula>
    </cfRule>
    <cfRule type="expression" dxfId="2466" priority="1288">
      <formula>IF(RIGHT(TEXT(AE557,"0.#"),1)=".",TRUE,FALSE)</formula>
    </cfRule>
  </conditionalFormatting>
  <conditionalFormatting sqref="AE558">
    <cfRule type="expression" dxfId="2465" priority="1285">
      <formula>IF(RIGHT(TEXT(AE558,"0.#"),1)=".",FALSE,TRUE)</formula>
    </cfRule>
    <cfRule type="expression" dxfId="2464" priority="1286">
      <formula>IF(RIGHT(TEXT(AE558,"0.#"),1)=".",TRUE,FALSE)</formula>
    </cfRule>
  </conditionalFormatting>
  <conditionalFormatting sqref="AU556">
    <cfRule type="expression" dxfId="2463" priority="1277">
      <formula>IF(RIGHT(TEXT(AU556,"0.#"),1)=".",FALSE,TRUE)</formula>
    </cfRule>
    <cfRule type="expression" dxfId="2462" priority="1278">
      <formula>IF(RIGHT(TEXT(AU556,"0.#"),1)=".",TRUE,FALSE)</formula>
    </cfRule>
  </conditionalFormatting>
  <conditionalFormatting sqref="AU557">
    <cfRule type="expression" dxfId="2461" priority="1275">
      <formula>IF(RIGHT(TEXT(AU557,"0.#"),1)=".",FALSE,TRUE)</formula>
    </cfRule>
    <cfRule type="expression" dxfId="2460" priority="1276">
      <formula>IF(RIGHT(TEXT(AU557,"0.#"),1)=".",TRUE,FALSE)</formula>
    </cfRule>
  </conditionalFormatting>
  <conditionalFormatting sqref="AU558">
    <cfRule type="expression" dxfId="2459" priority="1273">
      <formula>IF(RIGHT(TEXT(AU558,"0.#"),1)=".",FALSE,TRUE)</formula>
    </cfRule>
    <cfRule type="expression" dxfId="2458" priority="1274">
      <formula>IF(RIGHT(TEXT(AU558,"0.#"),1)=".",TRUE,FALSE)</formula>
    </cfRule>
  </conditionalFormatting>
  <conditionalFormatting sqref="AQ557">
    <cfRule type="expression" dxfId="2457" priority="1265">
      <formula>IF(RIGHT(TEXT(AQ557,"0.#"),1)=".",FALSE,TRUE)</formula>
    </cfRule>
    <cfRule type="expression" dxfId="2456" priority="1266">
      <formula>IF(RIGHT(TEXT(AQ557,"0.#"),1)=".",TRUE,FALSE)</formula>
    </cfRule>
  </conditionalFormatting>
  <conditionalFormatting sqref="AQ558">
    <cfRule type="expression" dxfId="2455" priority="1263">
      <formula>IF(RIGHT(TEXT(AQ558,"0.#"),1)=".",FALSE,TRUE)</formula>
    </cfRule>
    <cfRule type="expression" dxfId="2454" priority="1264">
      <formula>IF(RIGHT(TEXT(AQ558,"0.#"),1)=".",TRUE,FALSE)</formula>
    </cfRule>
  </conditionalFormatting>
  <conditionalFormatting sqref="AQ556">
    <cfRule type="expression" dxfId="2453" priority="1261">
      <formula>IF(RIGHT(TEXT(AQ556,"0.#"),1)=".",FALSE,TRUE)</formula>
    </cfRule>
    <cfRule type="expression" dxfId="2452" priority="1262">
      <formula>IF(RIGHT(TEXT(AQ556,"0.#"),1)=".",TRUE,FALSE)</formula>
    </cfRule>
  </conditionalFormatting>
  <conditionalFormatting sqref="AE561">
    <cfRule type="expression" dxfId="2451" priority="1259">
      <formula>IF(RIGHT(TEXT(AE561,"0.#"),1)=".",FALSE,TRUE)</formula>
    </cfRule>
    <cfRule type="expression" dxfId="2450" priority="1260">
      <formula>IF(RIGHT(TEXT(AE561,"0.#"),1)=".",TRUE,FALSE)</formula>
    </cfRule>
  </conditionalFormatting>
  <conditionalFormatting sqref="AE562">
    <cfRule type="expression" dxfId="2449" priority="1257">
      <formula>IF(RIGHT(TEXT(AE562,"0.#"),1)=".",FALSE,TRUE)</formula>
    </cfRule>
    <cfRule type="expression" dxfId="2448" priority="1258">
      <formula>IF(RIGHT(TEXT(AE562,"0.#"),1)=".",TRUE,FALSE)</formula>
    </cfRule>
  </conditionalFormatting>
  <conditionalFormatting sqref="AE563">
    <cfRule type="expression" dxfId="2447" priority="1255">
      <formula>IF(RIGHT(TEXT(AE563,"0.#"),1)=".",FALSE,TRUE)</formula>
    </cfRule>
    <cfRule type="expression" dxfId="2446" priority="1256">
      <formula>IF(RIGHT(TEXT(AE563,"0.#"),1)=".",TRUE,FALSE)</formula>
    </cfRule>
  </conditionalFormatting>
  <conditionalFormatting sqref="AL1103:AO1132">
    <cfRule type="expression" dxfId="2445" priority="2911">
      <formula>IF(AND(AL1103&gt;=0, RIGHT(TEXT(AL1103,"0.#"),1)&lt;&gt;"."),TRUE,FALSE)</formula>
    </cfRule>
    <cfRule type="expression" dxfId="2444" priority="2912">
      <formula>IF(AND(AL1103&gt;=0, RIGHT(TEXT(AL1103,"0.#"),1)="."),TRUE,FALSE)</formula>
    </cfRule>
    <cfRule type="expression" dxfId="2443" priority="2913">
      <formula>IF(AND(AL1103&lt;0, RIGHT(TEXT(AL1103,"0.#"),1)&lt;&gt;"."),TRUE,FALSE)</formula>
    </cfRule>
    <cfRule type="expression" dxfId="2442" priority="2914">
      <formula>IF(AND(AL1103&lt;0, RIGHT(TEXT(AL1103,"0.#"),1)="."),TRUE,FALSE)</formula>
    </cfRule>
  </conditionalFormatting>
  <conditionalFormatting sqref="Y1103:Y1132">
    <cfRule type="expression" dxfId="2441" priority="2909">
      <formula>IF(RIGHT(TEXT(Y1103,"0.#"),1)=".",FALSE,TRUE)</formula>
    </cfRule>
    <cfRule type="expression" dxfId="2440" priority="2910">
      <formula>IF(RIGHT(TEXT(Y1103,"0.#"),1)=".",TRUE,FALSE)</formula>
    </cfRule>
  </conditionalFormatting>
  <conditionalFormatting sqref="AQ553">
    <cfRule type="expression" dxfId="2439" priority="1293">
      <formula>IF(RIGHT(TEXT(AQ553,"0.#"),1)=".",FALSE,TRUE)</formula>
    </cfRule>
    <cfRule type="expression" dxfId="2438" priority="1294">
      <formula>IF(RIGHT(TEXT(AQ553,"0.#"),1)=".",TRUE,FALSE)</formula>
    </cfRule>
  </conditionalFormatting>
  <conditionalFormatting sqref="AU552">
    <cfRule type="expression" dxfId="2437" priority="1305">
      <formula>IF(RIGHT(TEXT(AU552,"0.#"),1)=".",FALSE,TRUE)</formula>
    </cfRule>
    <cfRule type="expression" dxfId="2436" priority="1306">
      <formula>IF(RIGHT(TEXT(AU552,"0.#"),1)=".",TRUE,FALSE)</formula>
    </cfRule>
  </conditionalFormatting>
  <conditionalFormatting sqref="AE552">
    <cfRule type="expression" dxfId="2435" priority="1317">
      <formula>IF(RIGHT(TEXT(AE552,"0.#"),1)=".",FALSE,TRUE)</formula>
    </cfRule>
    <cfRule type="expression" dxfId="2434" priority="1318">
      <formula>IF(RIGHT(TEXT(AE552,"0.#"),1)=".",TRUE,FALSE)</formula>
    </cfRule>
  </conditionalFormatting>
  <conditionalFormatting sqref="AQ548">
    <cfRule type="expression" dxfId="2433" priority="1323">
      <formula>IF(RIGHT(TEXT(AQ548,"0.#"),1)=".",FALSE,TRUE)</formula>
    </cfRule>
    <cfRule type="expression" dxfId="2432" priority="1324">
      <formula>IF(RIGHT(TEXT(AQ548,"0.#"),1)=".",TRUE,FALSE)</formula>
    </cfRule>
  </conditionalFormatting>
  <conditionalFormatting sqref="AL838:AO839">
    <cfRule type="expression" dxfId="2431" priority="2863">
      <formula>IF(AND(AL838&gt;=0, RIGHT(TEXT(AL838,"0.#"),1)&lt;&gt;"."),TRUE,FALSE)</formula>
    </cfRule>
    <cfRule type="expression" dxfId="2430" priority="2864">
      <formula>IF(AND(AL838&gt;=0, RIGHT(TEXT(AL838,"0.#"),1)="."),TRUE,FALSE)</formula>
    </cfRule>
    <cfRule type="expression" dxfId="2429" priority="2865">
      <formula>IF(AND(AL838&lt;0, RIGHT(TEXT(AL838,"0.#"),1)&lt;&gt;"."),TRUE,FALSE)</formula>
    </cfRule>
    <cfRule type="expression" dxfId="2428" priority="2866">
      <formula>IF(AND(AL838&lt;0, RIGHT(TEXT(AL838,"0.#"),1)="."),TRUE,FALSE)</formula>
    </cfRule>
  </conditionalFormatting>
  <conditionalFormatting sqref="Y838:Y839">
    <cfRule type="expression" dxfId="2427" priority="2861">
      <formula>IF(RIGHT(TEXT(Y838,"0.#"),1)=".",FALSE,TRUE)</formula>
    </cfRule>
    <cfRule type="expression" dxfId="2426" priority="2862">
      <formula>IF(RIGHT(TEXT(Y838,"0.#"),1)=".",TRUE,FALSE)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3:Y900">
    <cfRule type="expression" dxfId="2109" priority="2121">
      <formula>IF(RIGHT(TEXT(Y873,"0.#"),1)=".",FALSE,TRUE)</formula>
    </cfRule>
    <cfRule type="expression" dxfId="2108" priority="2122">
      <formula>IF(RIGHT(TEXT(Y873,"0.#"),1)=".",TRUE,FALSE)</formula>
    </cfRule>
  </conditionalFormatting>
  <conditionalFormatting sqref="Y871:Y872">
    <cfRule type="expression" dxfId="2107" priority="2115">
      <formula>IF(RIGHT(TEXT(Y871,"0.#"),1)=".",FALSE,TRUE)</formula>
    </cfRule>
    <cfRule type="expression" dxfId="2106" priority="2116">
      <formula>IF(RIGHT(TEXT(Y871,"0.#"),1)=".",TRUE,FALSE)</formula>
    </cfRule>
  </conditionalFormatting>
  <conditionalFormatting sqref="Y906:Y933">
    <cfRule type="expression" dxfId="2105" priority="2109">
      <formula>IF(RIGHT(TEXT(Y906,"0.#"),1)=".",FALSE,TRUE)</formula>
    </cfRule>
    <cfRule type="expression" dxfId="2104" priority="2110">
      <formula>IF(RIGHT(TEXT(Y906,"0.#"),1)=".",TRUE,FALSE)</formula>
    </cfRule>
  </conditionalFormatting>
  <conditionalFormatting sqref="Y904:Y905">
    <cfRule type="expression" dxfId="2103" priority="2103">
      <formula>IF(RIGHT(TEXT(Y904,"0.#"),1)=".",FALSE,TRUE)</formula>
    </cfRule>
    <cfRule type="expression" dxfId="2102" priority="2104">
      <formula>IF(RIGHT(TEXT(Y904,"0.#"),1)=".",TRUE,FALSE)</formula>
    </cfRule>
  </conditionalFormatting>
  <conditionalFormatting sqref="Y939:Y966">
    <cfRule type="expression" dxfId="2101" priority="2097">
      <formula>IF(RIGHT(TEXT(Y939,"0.#"),1)=".",FALSE,TRUE)</formula>
    </cfRule>
    <cfRule type="expression" dxfId="2100" priority="2098">
      <formula>IF(RIGHT(TEXT(Y939,"0.#"),1)=".",TRUE,FALSE)</formula>
    </cfRule>
  </conditionalFormatting>
  <conditionalFormatting sqref="Y937:Y938">
    <cfRule type="expression" dxfId="2099" priority="2091">
      <formula>IF(RIGHT(TEXT(Y937,"0.#"),1)=".",FALSE,TRUE)</formula>
    </cfRule>
    <cfRule type="expression" dxfId="2098" priority="2092">
      <formula>IF(RIGHT(TEXT(Y937,"0.#"),1)=".",TRUE,FALSE)</formula>
    </cfRule>
  </conditionalFormatting>
  <conditionalFormatting sqref="Y972:Y999">
    <cfRule type="expression" dxfId="2097" priority="2085">
      <formula>IF(RIGHT(TEXT(Y972,"0.#"),1)=".",FALSE,TRUE)</formula>
    </cfRule>
    <cfRule type="expression" dxfId="2096" priority="2086">
      <formula>IF(RIGHT(TEXT(Y972,"0.#"),1)=".",TRUE,FALSE)</formula>
    </cfRule>
  </conditionalFormatting>
  <conditionalFormatting sqref="Y970:Y971">
    <cfRule type="expression" dxfId="2095" priority="2079">
      <formula>IF(RIGHT(TEXT(Y970,"0.#"),1)=".",FALSE,TRUE)</formula>
    </cfRule>
    <cfRule type="expression" dxfId="2094" priority="2080">
      <formula>IF(RIGHT(TEXT(Y970,"0.#"),1)=".",TRUE,FALSE)</formula>
    </cfRule>
  </conditionalFormatting>
  <conditionalFormatting sqref="Y1005:Y1032">
    <cfRule type="expression" dxfId="2093" priority="2073">
      <formula>IF(RIGHT(TEXT(Y1005,"0.#"),1)=".",FALSE,TRUE)</formula>
    </cfRule>
    <cfRule type="expression" dxfId="2092" priority="2074">
      <formula>IF(RIGHT(TEXT(Y1005,"0.#"),1)=".",TRUE,FALSE)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3:AO900">
    <cfRule type="expression" dxfId="2011" priority="2123">
      <formula>IF(AND(AL873&gt;=0, RIGHT(TEXT(AL873,"0.#"),1)&lt;&gt;"."),TRUE,FALSE)</formula>
    </cfRule>
    <cfRule type="expression" dxfId="2010" priority="2124">
      <formula>IF(AND(AL873&gt;=0, RIGHT(TEXT(AL873,"0.#"),1)="."),TRUE,FALSE)</formula>
    </cfRule>
    <cfRule type="expression" dxfId="2009" priority="2125">
      <formula>IF(AND(AL873&lt;0, RIGHT(TEXT(AL873,"0.#"),1)&lt;&gt;"."),TRUE,FALSE)</formula>
    </cfRule>
    <cfRule type="expression" dxfId="2008" priority="2126">
      <formula>IF(AND(AL873&lt;0, RIGHT(TEXT(AL873,"0.#"),1)="."),TRUE,FALSE)</formula>
    </cfRule>
  </conditionalFormatting>
  <conditionalFormatting sqref="AL871:AO872">
    <cfRule type="expression" dxfId="2007" priority="2117">
      <formula>IF(AND(AL871&gt;=0, RIGHT(TEXT(AL871,"0.#"),1)&lt;&gt;"."),TRUE,FALSE)</formula>
    </cfRule>
    <cfRule type="expression" dxfId="2006" priority="2118">
      <formula>IF(AND(AL871&gt;=0, RIGHT(TEXT(AL871,"0.#"),1)="."),TRUE,FALSE)</formula>
    </cfRule>
    <cfRule type="expression" dxfId="2005" priority="2119">
      <formula>IF(AND(AL871&lt;0, RIGHT(TEXT(AL871,"0.#"),1)&lt;&gt;"."),TRUE,FALSE)</formula>
    </cfRule>
    <cfRule type="expression" dxfId="2004" priority="2120">
      <formula>IF(AND(AL871&lt;0, RIGHT(TEXT(AL871,"0.#"),1)="."),TRUE,FALSE)</formula>
    </cfRule>
  </conditionalFormatting>
  <conditionalFormatting sqref="AL906:AO933">
    <cfRule type="expression" dxfId="2003" priority="2111">
      <formula>IF(AND(AL906&gt;=0, RIGHT(TEXT(AL906,"0.#"),1)&lt;&gt;"."),TRUE,FALSE)</formula>
    </cfRule>
    <cfRule type="expression" dxfId="2002" priority="2112">
      <formula>IF(AND(AL906&gt;=0, RIGHT(TEXT(AL906,"0.#"),1)="."),TRUE,FALSE)</formula>
    </cfRule>
    <cfRule type="expression" dxfId="2001" priority="2113">
      <formula>IF(AND(AL906&lt;0, RIGHT(TEXT(AL906,"0.#"),1)&lt;&gt;"."),TRUE,FALSE)</formula>
    </cfRule>
    <cfRule type="expression" dxfId="2000" priority="2114">
      <formula>IF(AND(AL906&lt;0, RIGHT(TEXT(AL906,"0.#"),1)="."),TRUE,FALSE)</formula>
    </cfRule>
  </conditionalFormatting>
  <conditionalFormatting sqref="AL904:AO905">
    <cfRule type="expression" dxfId="1999" priority="2105">
      <formula>IF(AND(AL904&gt;=0, RIGHT(TEXT(AL904,"0.#"),1)&lt;&gt;"."),TRUE,FALSE)</formula>
    </cfRule>
    <cfRule type="expression" dxfId="1998" priority="2106">
      <formula>IF(AND(AL904&gt;=0, RIGHT(TEXT(AL904,"0.#"),1)="."),TRUE,FALSE)</formula>
    </cfRule>
    <cfRule type="expression" dxfId="1997" priority="2107">
      <formula>IF(AND(AL904&lt;0, RIGHT(TEXT(AL904,"0.#"),1)&lt;&gt;"."),TRUE,FALSE)</formula>
    </cfRule>
    <cfRule type="expression" dxfId="1996" priority="2108">
      <formula>IF(AND(AL904&lt;0, RIGHT(TEXT(AL904,"0.#"),1)="."),TRUE,FALSE)</formula>
    </cfRule>
  </conditionalFormatting>
  <conditionalFormatting sqref="AL939:AO966">
    <cfRule type="expression" dxfId="1995" priority="2099">
      <formula>IF(AND(AL939&gt;=0, RIGHT(TEXT(AL939,"0.#"),1)&lt;&gt;"."),TRUE,FALSE)</formula>
    </cfRule>
    <cfRule type="expression" dxfId="1994" priority="2100">
      <formula>IF(AND(AL939&gt;=0, RIGHT(TEXT(AL939,"0.#"),1)="."),TRUE,FALSE)</formula>
    </cfRule>
    <cfRule type="expression" dxfId="1993" priority="2101">
      <formula>IF(AND(AL939&lt;0, RIGHT(TEXT(AL939,"0.#"),1)&lt;&gt;"."),TRUE,FALSE)</formula>
    </cfRule>
    <cfRule type="expression" dxfId="1992" priority="2102">
      <formula>IF(AND(AL939&lt;0, RIGHT(TEXT(AL939,"0.#"),1)="."),TRUE,FALSE)</formula>
    </cfRule>
  </conditionalFormatting>
  <conditionalFormatting sqref="AL937:AO938">
    <cfRule type="expression" dxfId="1991" priority="2093">
      <formula>IF(AND(AL937&gt;=0, RIGHT(TEXT(AL937,"0.#"),1)&lt;&gt;"."),TRUE,FALSE)</formula>
    </cfRule>
    <cfRule type="expression" dxfId="1990" priority="2094">
      <formula>IF(AND(AL937&gt;=0, RIGHT(TEXT(AL937,"0.#"),1)="."),TRUE,FALSE)</formula>
    </cfRule>
    <cfRule type="expression" dxfId="1989" priority="2095">
      <formula>IF(AND(AL937&lt;0, RIGHT(TEXT(AL937,"0.#"),1)&lt;&gt;"."),TRUE,FALSE)</formula>
    </cfRule>
    <cfRule type="expression" dxfId="1988" priority="2096">
      <formula>IF(AND(AL937&lt;0, RIGHT(TEXT(AL937,"0.#"),1)="."),TRUE,FALSE)</formula>
    </cfRule>
  </conditionalFormatting>
  <conditionalFormatting sqref="AL972:AO999">
    <cfRule type="expression" dxfId="1987" priority="2087">
      <formula>IF(AND(AL972&gt;=0, RIGHT(TEXT(AL972,"0.#"),1)&lt;&gt;"."),TRUE,FALSE)</formula>
    </cfRule>
    <cfRule type="expression" dxfId="1986" priority="2088">
      <formula>IF(AND(AL972&gt;=0, RIGHT(TEXT(AL972,"0.#"),1)="."),TRUE,FALSE)</formula>
    </cfRule>
    <cfRule type="expression" dxfId="1985" priority="2089">
      <formula>IF(AND(AL972&lt;0, RIGHT(TEXT(AL972,"0.#"),1)&lt;&gt;"."),TRUE,FALSE)</formula>
    </cfRule>
    <cfRule type="expression" dxfId="1984" priority="2090">
      <formula>IF(AND(AL972&lt;0, RIGHT(TEXT(AL972,"0.#"),1)="."),TRUE,FALSE)</formula>
    </cfRule>
  </conditionalFormatting>
  <conditionalFormatting sqref="AL970:AO971">
    <cfRule type="expression" dxfId="1983" priority="2081">
      <formula>IF(AND(AL970&gt;=0, RIGHT(TEXT(AL970,"0.#"),1)&lt;&gt;"."),TRUE,FALSE)</formula>
    </cfRule>
    <cfRule type="expression" dxfId="1982" priority="2082">
      <formula>IF(AND(AL970&gt;=0, RIGHT(TEXT(AL970,"0.#"),1)="."),TRUE,FALSE)</formula>
    </cfRule>
    <cfRule type="expression" dxfId="1981" priority="2083">
      <formula>IF(AND(AL970&lt;0, RIGHT(TEXT(AL970,"0.#"),1)&lt;&gt;"."),TRUE,FALSE)</formula>
    </cfRule>
    <cfRule type="expression" dxfId="1980" priority="2084">
      <formula>IF(AND(AL970&lt;0, RIGHT(TEXT(AL970,"0.#"),1)="."),TRUE,FALSE)</formula>
    </cfRule>
  </conditionalFormatting>
  <conditionalFormatting sqref="AL1005:AO1032">
    <cfRule type="expression" dxfId="1979" priority="2075">
      <formula>IF(AND(AL1005&gt;=0, RIGHT(TEXT(AL1005,"0.#"),1)&lt;&gt;"."),TRUE,FALSE)</formula>
    </cfRule>
    <cfRule type="expression" dxfId="1978" priority="2076">
      <formula>IF(AND(AL1005&gt;=0, RIGHT(TEXT(AL1005,"0.#"),1)="."),TRUE,FALSE)</formula>
    </cfRule>
    <cfRule type="expression" dxfId="1977" priority="2077">
      <formula>IF(AND(AL1005&lt;0, RIGHT(TEXT(AL1005,"0.#"),1)&lt;&gt;"."),TRUE,FALSE)</formula>
    </cfRule>
    <cfRule type="expression" dxfId="1976" priority="2078">
      <formula>IF(AND(AL1005&lt;0, RIGHT(TEXT(AL1005,"0.#"),1)="."),TRUE,FALSE)</formula>
    </cfRule>
  </conditionalFormatting>
  <conditionalFormatting sqref="AL1003:AO1004">
    <cfRule type="expression" dxfId="1975" priority="2069">
      <formula>IF(AND(AL1003&gt;=0, RIGHT(TEXT(AL1003,"0.#"),1)&lt;&gt;"."),TRUE,FALSE)</formula>
    </cfRule>
    <cfRule type="expression" dxfId="1974" priority="2070">
      <formula>IF(AND(AL1003&gt;=0, RIGHT(TEXT(AL1003,"0.#"),1)="."),TRUE,FALSE)</formula>
    </cfRule>
    <cfRule type="expression" dxfId="1973" priority="2071">
      <formula>IF(AND(AL1003&lt;0, RIGHT(TEXT(AL1003,"0.#"),1)&lt;&gt;"."),TRUE,FALSE)</formula>
    </cfRule>
    <cfRule type="expression" dxfId="1972" priority="2072">
      <formula>IF(AND(AL1003&lt;0, RIGHT(TEXT(AL1003,"0.#"),1)="."),TRUE,FALSE)</formula>
    </cfRule>
  </conditionalFormatting>
  <conditionalFormatting sqref="Y1003:Y1004">
    <cfRule type="expression" dxfId="1971" priority="2067">
      <formula>IF(RIGHT(TEXT(Y1003,"0.#"),1)=".",FALSE,TRUE)</formula>
    </cfRule>
    <cfRule type="expression" dxfId="1970" priority="2068">
      <formula>IF(RIGHT(TEXT(Y1003,"0.#"),1)=".",TRUE,FALSE)</formula>
    </cfRule>
  </conditionalFormatting>
  <conditionalFormatting sqref="AL1038:AO1065">
    <cfRule type="expression" dxfId="1969" priority="2063">
      <formula>IF(AND(AL1038&gt;=0, RIGHT(TEXT(AL1038,"0.#"),1)&lt;&gt;"."),TRUE,FALSE)</formula>
    </cfRule>
    <cfRule type="expression" dxfId="1968" priority="2064">
      <formula>IF(AND(AL1038&gt;=0, RIGHT(TEXT(AL1038,"0.#"),1)="."),TRUE,FALSE)</formula>
    </cfRule>
    <cfRule type="expression" dxfId="1967" priority="2065">
      <formula>IF(AND(AL1038&lt;0, RIGHT(TEXT(AL1038,"0.#"),1)&lt;&gt;"."),TRUE,FALSE)</formula>
    </cfRule>
    <cfRule type="expression" dxfId="1966" priority="2066">
      <formula>IF(AND(AL1038&lt;0, RIGHT(TEXT(AL1038,"0.#"),1)="."),TRUE,FALSE)</formula>
    </cfRule>
  </conditionalFormatting>
  <conditionalFormatting sqref="Y1038:Y1065">
    <cfRule type="expression" dxfId="1965" priority="2061">
      <formula>IF(RIGHT(TEXT(Y1038,"0.#"),1)=".",FALSE,TRUE)</formula>
    </cfRule>
    <cfRule type="expression" dxfId="1964" priority="2062">
      <formula>IF(RIGHT(TEXT(Y1038,"0.#"),1)=".",TRUE,FALSE)</formula>
    </cfRule>
  </conditionalFormatting>
  <conditionalFormatting sqref="AL1036:AO1037">
    <cfRule type="expression" dxfId="1963" priority="2057">
      <formula>IF(AND(AL1036&gt;=0, RIGHT(TEXT(AL1036,"0.#"),1)&lt;&gt;"."),TRUE,FALSE)</formula>
    </cfRule>
    <cfRule type="expression" dxfId="1962" priority="2058">
      <formula>IF(AND(AL1036&gt;=0, RIGHT(TEXT(AL1036,"0.#"),1)="."),TRUE,FALSE)</formula>
    </cfRule>
    <cfRule type="expression" dxfId="1961" priority="2059">
      <formula>IF(AND(AL1036&lt;0, RIGHT(TEXT(AL1036,"0.#"),1)&lt;&gt;"."),TRUE,FALSE)</formula>
    </cfRule>
    <cfRule type="expression" dxfId="1960" priority="2060">
      <formula>IF(AND(AL1036&lt;0, RIGHT(TEXT(AL1036,"0.#"),1)="."),TRUE,FALSE)</formula>
    </cfRule>
  </conditionalFormatting>
  <conditionalFormatting sqref="Y1036:Y1037">
    <cfRule type="expression" dxfId="1959" priority="2055">
      <formula>IF(RIGHT(TEXT(Y1036,"0.#"),1)=".",FALSE,TRUE)</formula>
    </cfRule>
    <cfRule type="expression" dxfId="1958" priority="2056">
      <formula>IF(RIGHT(TEXT(Y1036,"0.#"),1)=".",TRUE,FALSE)</formula>
    </cfRule>
  </conditionalFormatting>
  <conditionalFormatting sqref="AL1071:AO1098">
    <cfRule type="expression" dxfId="1957" priority="2051">
      <formula>IF(AND(AL1071&gt;=0, RIGHT(TEXT(AL1071,"0.#"),1)&lt;&gt;"."),TRUE,FALSE)</formula>
    </cfRule>
    <cfRule type="expression" dxfId="1956" priority="2052">
      <formula>IF(AND(AL1071&gt;=0, RIGHT(TEXT(AL1071,"0.#"),1)="."),TRUE,FALSE)</formula>
    </cfRule>
    <cfRule type="expression" dxfId="1955" priority="2053">
      <formula>IF(AND(AL1071&lt;0, RIGHT(TEXT(AL1071,"0.#"),1)&lt;&gt;"."),TRUE,FALSE)</formula>
    </cfRule>
    <cfRule type="expression" dxfId="1954" priority="2054">
      <formula>IF(AND(AL1071&lt;0, RIGHT(TEXT(AL1071,"0.#"),1)="."),TRUE,FALSE)</formula>
    </cfRule>
  </conditionalFormatting>
  <conditionalFormatting sqref="Y1071:Y1098">
    <cfRule type="expression" dxfId="1953" priority="2049">
      <formula>IF(RIGHT(TEXT(Y1071,"0.#"),1)=".",FALSE,TRUE)</formula>
    </cfRule>
    <cfRule type="expression" dxfId="1952" priority="2050">
      <formula>IF(RIGHT(TEXT(Y1071,"0.#"),1)=".",TRUE,FALSE)</formula>
    </cfRule>
  </conditionalFormatting>
  <conditionalFormatting sqref="AL1069:AO1070">
    <cfRule type="expression" dxfId="1951" priority="2045">
      <formula>IF(AND(AL1069&gt;=0, RIGHT(TEXT(AL1069,"0.#"),1)&lt;&gt;"."),TRUE,FALSE)</formula>
    </cfRule>
    <cfRule type="expression" dxfId="1950" priority="2046">
      <formula>IF(AND(AL1069&gt;=0, RIGHT(TEXT(AL1069,"0.#"),1)="."),TRUE,FALSE)</formula>
    </cfRule>
    <cfRule type="expression" dxfId="1949" priority="2047">
      <formula>IF(AND(AL1069&lt;0, RIGHT(TEXT(AL1069,"0.#"),1)&lt;&gt;"."),TRUE,FALSE)</formula>
    </cfRule>
    <cfRule type="expression" dxfId="1948" priority="2048">
      <formula>IF(AND(AL1069&lt;0, RIGHT(TEXT(AL1069,"0.#"),1)="."),TRUE,FALSE)</formula>
    </cfRule>
  </conditionalFormatting>
  <conditionalFormatting sqref="Y1069:Y1070">
    <cfRule type="expression" dxfId="1947" priority="2043">
      <formula>IF(RIGHT(TEXT(Y1069,"0.#"),1)=".",FALSE,TRUE)</formula>
    </cfRule>
    <cfRule type="expression" dxfId="1946" priority="2044">
      <formula>IF(RIGHT(TEXT(Y1069,"0.#"),1)=".",TRUE,FALSE)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I87">
    <cfRule type="expression" dxfId="751" priority="51">
      <formula>IF(RIGHT(TEXT(AI87,"0.#"),1)=".",FALSE,TRUE)</formula>
    </cfRule>
    <cfRule type="expression" dxfId="750" priority="52">
      <formula>IF(RIGHT(TEXT(AI87,"0.#"),1)=".",TRUE,FALSE)</formula>
    </cfRule>
  </conditionalFormatting>
  <conditionalFormatting sqref="AI88">
    <cfRule type="expression" dxfId="749" priority="49">
      <formula>IF(RIGHT(TEXT(AI88,"0.#"),1)=".",FALSE,TRUE)</formula>
    </cfRule>
    <cfRule type="expression" dxfId="748" priority="50">
      <formula>IF(RIGHT(TEXT(AI88,"0.#"),1)=".",TRUE,FALSE)</formula>
    </cfRule>
  </conditionalFormatting>
  <conditionalFormatting sqref="AE87">
    <cfRule type="expression" dxfId="747" priority="47">
      <formula>IF(RIGHT(TEXT(AE87,"0.#"),1)=".",FALSE,TRUE)</formula>
    </cfRule>
    <cfRule type="expression" dxfId="746" priority="48">
      <formula>IF(RIGHT(TEXT(AE87,"0.#"),1)=".",TRUE,FALSE)</formula>
    </cfRule>
  </conditionalFormatting>
  <conditionalFormatting sqref="AE88">
    <cfRule type="expression" dxfId="745" priority="45">
      <formula>IF(RIGHT(TEXT(AE88,"0.#"),1)=".",FALSE,TRUE)</formula>
    </cfRule>
    <cfRule type="expression" dxfId="744" priority="46">
      <formula>IF(RIGHT(TEXT(AE88,"0.#"),1)=".",TRUE,FALSE)</formula>
    </cfRule>
  </conditionalFormatting>
  <conditionalFormatting sqref="AI89">
    <cfRule type="expression" dxfId="743" priority="43">
      <formula>IF(RIGHT(TEXT(AI89,"0.#"),1)=".",FALSE,TRUE)</formula>
    </cfRule>
    <cfRule type="expression" dxfId="742" priority="44">
      <formula>IF(RIGHT(TEXT(AI89,"0.#"),1)=".",TRUE,FALSE)</formula>
    </cfRule>
  </conditionalFormatting>
  <conditionalFormatting sqref="AE89">
    <cfRule type="expression" dxfId="741" priority="41">
      <formula>IF(RIGHT(TEXT(AE89,"0.#"),1)=".",FALSE,TRUE)</formula>
    </cfRule>
    <cfRule type="expression" dxfId="740" priority="42">
      <formula>IF(RIGHT(TEXT(AE89,"0.#"),1)=".",TRUE,FALSE)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34:AE135">
    <cfRule type="expression" dxfId="721" priority="21">
      <formula>IF(RIGHT(TEXT(AE134,"0.#"),1)=".",FALSE,TRUE)</formula>
    </cfRule>
    <cfRule type="expression" dxfId="720" priority="22">
      <formula>IF(RIGHT(TEXT(AE134,"0.#"),1)=".",TRUE,FALSE)</formula>
    </cfRule>
  </conditionalFormatting>
  <conditionalFormatting sqref="AI135">
    <cfRule type="expression" dxfId="719" priority="19">
      <formula>IF(RIGHT(TEXT(AI135,"0.#"),1)=".",FALSE,TRUE)</formula>
    </cfRule>
    <cfRule type="expression" dxfId="718" priority="20">
      <formula>IF(RIGHT(TEXT(AI135,"0.#"),1)=".",TRUE,FALSE)</formula>
    </cfRule>
  </conditionalFormatting>
  <conditionalFormatting sqref="AE433">
    <cfRule type="expression" dxfId="717" priority="17">
      <formula>IF(RIGHT(TEXT(AE433,"0.#"),1)=".",FALSE,TRUE)</formula>
    </cfRule>
    <cfRule type="expression" dxfId="716" priority="18">
      <formula>IF(RIGHT(TEXT(AE433,"0.#"),1)=".",TRUE,FALSE)</formula>
    </cfRule>
  </conditionalFormatting>
  <conditionalFormatting sqref="AE434">
    <cfRule type="expression" dxfId="715" priority="15">
      <formula>IF(RIGHT(TEXT(AE434,"0.#"),1)=".",FALSE,TRUE)</formula>
    </cfRule>
    <cfRule type="expression" dxfId="714" priority="16">
      <formula>IF(RIGHT(TEXT(AE434,"0.#"),1)=".",TRUE,FALSE)</formula>
    </cfRule>
  </conditionalFormatting>
  <conditionalFormatting sqref="AE435">
    <cfRule type="expression" dxfId="713" priority="13">
      <formula>IF(RIGHT(TEXT(AE435,"0.#"),1)=".",FALSE,TRUE)</formula>
    </cfRule>
    <cfRule type="expression" dxfId="712" priority="14">
      <formula>IF(RIGHT(TEXT(AE435,"0.#"),1)=".",TRUE,FALSE)</formula>
    </cfRule>
  </conditionalFormatting>
  <conditionalFormatting sqref="AI433">
    <cfRule type="expression" dxfId="711" priority="11">
      <formula>IF(RIGHT(TEXT(AI433,"0.#"),1)=".",FALSE,TRUE)</formula>
    </cfRule>
    <cfRule type="expression" dxfId="710" priority="12">
      <formula>IF(RIGHT(TEXT(AI433,"0.#"),1)=".",TRUE,FALSE)</formula>
    </cfRule>
  </conditionalFormatting>
  <conditionalFormatting sqref="AI434">
    <cfRule type="expression" dxfId="709" priority="9">
      <formula>IF(RIGHT(TEXT(AI434,"0.#"),1)=".",FALSE,TRUE)</formula>
    </cfRule>
    <cfRule type="expression" dxfId="708" priority="10">
      <formula>IF(RIGHT(TEXT(AI434,"0.#"),1)=".",TRUE,FALSE)</formula>
    </cfRule>
  </conditionalFormatting>
  <conditionalFormatting sqref="AI435">
    <cfRule type="expression" dxfId="707" priority="7">
      <formula>IF(RIGHT(TEXT(AI435,"0.#"),1)=".",FALSE,TRUE)</formula>
    </cfRule>
    <cfRule type="expression" dxfId="706" priority="8">
      <formula>IF(RIGHT(TEXT(AI435,"0.#"),1)=".",TRUE,FALSE)</formula>
    </cfRule>
  </conditionalFormatting>
  <conditionalFormatting sqref="AM87">
    <cfRule type="expression" dxfId="705" priority="5">
      <formula>IF(RIGHT(TEXT(AM87,"0.#"),1)=".",FALSE,TRUE)</formula>
    </cfRule>
    <cfRule type="expression" dxfId="704" priority="6">
      <formula>IF(RIGHT(TEXT(AM87,"0.#"),1)=".",TRUE,FALSE)</formula>
    </cfRule>
  </conditionalFormatting>
  <conditionalFormatting sqref="AM88">
    <cfRule type="expression" dxfId="703" priority="3">
      <formula>IF(RIGHT(TEXT(AM88,"0.#"),1)=".",FALSE,TRUE)</formula>
    </cfRule>
    <cfRule type="expression" dxfId="702" priority="4">
      <formula>IF(RIGHT(TEXT(AM88,"0.#"),1)=".",TRUE,FALSE)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16383" man="1"/>
    <brk id="699" max="16383" man="1"/>
    <brk id="740"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568</v>
      </c>
      <c r="R6" s="13" t="str">
        <f t="shared" si="3"/>
        <v>交付</v>
      </c>
      <c r="S6" s="13" t="str">
        <f t="shared" si="4"/>
        <v>交付</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568</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交付</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1"/>
      <c r="Z2" s="417"/>
      <c r="AA2" s="418"/>
      <c r="AB2" s="1015" t="s">
        <v>11</v>
      </c>
      <c r="AC2" s="1016"/>
      <c r="AD2" s="1017"/>
      <c r="AE2" s="380" t="s">
        <v>398</v>
      </c>
      <c r="AF2" s="380"/>
      <c r="AG2" s="380"/>
      <c r="AH2" s="380"/>
      <c r="AI2" s="380" t="s">
        <v>396</v>
      </c>
      <c r="AJ2" s="380"/>
      <c r="AK2" s="380"/>
      <c r="AL2" s="380"/>
      <c r="AM2" s="380" t="s">
        <v>425</v>
      </c>
      <c r="AN2" s="380"/>
      <c r="AO2" s="380"/>
      <c r="AP2" s="373"/>
      <c r="AQ2" s="180" t="s">
        <v>235</v>
      </c>
      <c r="AR2" s="173"/>
      <c r="AS2" s="173"/>
      <c r="AT2" s="174"/>
      <c r="AU2" s="378" t="s">
        <v>134</v>
      </c>
      <c r="AV2" s="378"/>
      <c r="AW2" s="378"/>
      <c r="AX2" s="379"/>
    </row>
    <row r="3" spans="1:50" ht="18.75" customHeight="1" x14ac:dyDescent="0.15">
      <c r="A3" s="516"/>
      <c r="B3" s="517"/>
      <c r="C3" s="517"/>
      <c r="D3" s="517"/>
      <c r="E3" s="517"/>
      <c r="F3" s="518"/>
      <c r="G3" s="571"/>
      <c r="H3" s="384"/>
      <c r="I3" s="384"/>
      <c r="J3" s="384"/>
      <c r="K3" s="384"/>
      <c r="L3" s="384"/>
      <c r="M3" s="384"/>
      <c r="N3" s="384"/>
      <c r="O3" s="572"/>
      <c r="P3" s="584"/>
      <c r="Q3" s="384"/>
      <c r="R3" s="384"/>
      <c r="S3" s="384"/>
      <c r="T3" s="384"/>
      <c r="U3" s="384"/>
      <c r="V3" s="384"/>
      <c r="W3" s="384"/>
      <c r="X3" s="572"/>
      <c r="Y3" s="1012"/>
      <c r="Z3" s="1013"/>
      <c r="AA3" s="1014"/>
      <c r="AB3" s="1018"/>
      <c r="AC3" s="1019"/>
      <c r="AD3" s="1020"/>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9"/>
      <c r="B4" s="517"/>
      <c r="C4" s="517"/>
      <c r="D4" s="517"/>
      <c r="E4" s="517"/>
      <c r="F4" s="518"/>
      <c r="G4" s="544"/>
      <c r="H4" s="1021"/>
      <c r="I4" s="1021"/>
      <c r="J4" s="1021"/>
      <c r="K4" s="1021"/>
      <c r="L4" s="1021"/>
      <c r="M4" s="1021"/>
      <c r="N4" s="1021"/>
      <c r="O4" s="1022"/>
      <c r="P4" s="165"/>
      <c r="Q4" s="1029"/>
      <c r="R4" s="1029"/>
      <c r="S4" s="1029"/>
      <c r="T4" s="1029"/>
      <c r="U4" s="1029"/>
      <c r="V4" s="1029"/>
      <c r="W4" s="1029"/>
      <c r="X4" s="1030"/>
      <c r="Y4" s="1007" t="s">
        <v>12</v>
      </c>
      <c r="Z4" s="1008"/>
      <c r="AA4" s="1009"/>
      <c r="AB4" s="555"/>
      <c r="AC4" s="1010"/>
      <c r="AD4" s="1010"/>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7" t="s">
        <v>54</v>
      </c>
      <c r="Z5" s="1004"/>
      <c r="AA5" s="1005"/>
      <c r="AB5" s="526"/>
      <c r="AC5" s="1006"/>
      <c r="AD5" s="1006"/>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182</v>
      </c>
      <c r="AC6" s="1036"/>
      <c r="AD6" s="1036"/>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1"/>
      <c r="Z9" s="417"/>
      <c r="AA9" s="418"/>
      <c r="AB9" s="1015" t="s">
        <v>11</v>
      </c>
      <c r="AC9" s="1016"/>
      <c r="AD9" s="1017"/>
      <c r="AE9" s="380" t="s">
        <v>398</v>
      </c>
      <c r="AF9" s="380"/>
      <c r="AG9" s="380"/>
      <c r="AH9" s="380"/>
      <c r="AI9" s="380" t="s">
        <v>396</v>
      </c>
      <c r="AJ9" s="380"/>
      <c r="AK9" s="380"/>
      <c r="AL9" s="380"/>
      <c r="AM9" s="380" t="s">
        <v>425</v>
      </c>
      <c r="AN9" s="380"/>
      <c r="AO9" s="380"/>
      <c r="AP9" s="373"/>
      <c r="AQ9" s="180" t="s">
        <v>235</v>
      </c>
      <c r="AR9" s="173"/>
      <c r="AS9" s="173"/>
      <c r="AT9" s="174"/>
      <c r="AU9" s="378" t="s">
        <v>134</v>
      </c>
      <c r="AV9" s="378"/>
      <c r="AW9" s="378"/>
      <c r="AX9" s="379"/>
    </row>
    <row r="10" spans="1:50" ht="18.75" customHeight="1" x14ac:dyDescent="0.15">
      <c r="A10" s="516"/>
      <c r="B10" s="517"/>
      <c r="C10" s="517"/>
      <c r="D10" s="517"/>
      <c r="E10" s="517"/>
      <c r="F10" s="518"/>
      <c r="G10" s="571"/>
      <c r="H10" s="384"/>
      <c r="I10" s="384"/>
      <c r="J10" s="384"/>
      <c r="K10" s="384"/>
      <c r="L10" s="384"/>
      <c r="M10" s="384"/>
      <c r="N10" s="384"/>
      <c r="O10" s="572"/>
      <c r="P10" s="584"/>
      <c r="Q10" s="384"/>
      <c r="R10" s="384"/>
      <c r="S10" s="384"/>
      <c r="T10" s="384"/>
      <c r="U10" s="384"/>
      <c r="V10" s="384"/>
      <c r="W10" s="384"/>
      <c r="X10" s="572"/>
      <c r="Y10" s="1012"/>
      <c r="Z10" s="1013"/>
      <c r="AA10" s="1014"/>
      <c r="AB10" s="1018"/>
      <c r="AC10" s="1019"/>
      <c r="AD10" s="1020"/>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9"/>
      <c r="B11" s="517"/>
      <c r="C11" s="517"/>
      <c r="D11" s="517"/>
      <c r="E11" s="517"/>
      <c r="F11" s="518"/>
      <c r="G11" s="544"/>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5"/>
      <c r="AC11" s="1010"/>
      <c r="AD11" s="1010"/>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6"/>
      <c r="AC12" s="1006"/>
      <c r="AD12" s="1006"/>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182</v>
      </c>
      <c r="AC13" s="1036"/>
      <c r="AD13" s="1036"/>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1"/>
      <c r="Z16" s="417"/>
      <c r="AA16" s="418"/>
      <c r="AB16" s="1015" t="s">
        <v>11</v>
      </c>
      <c r="AC16" s="1016"/>
      <c r="AD16" s="1017"/>
      <c r="AE16" s="380" t="s">
        <v>398</v>
      </c>
      <c r="AF16" s="380"/>
      <c r="AG16" s="380"/>
      <c r="AH16" s="380"/>
      <c r="AI16" s="380" t="s">
        <v>396</v>
      </c>
      <c r="AJ16" s="380"/>
      <c r="AK16" s="380"/>
      <c r="AL16" s="380"/>
      <c r="AM16" s="380" t="s">
        <v>425</v>
      </c>
      <c r="AN16" s="380"/>
      <c r="AO16" s="380"/>
      <c r="AP16" s="373"/>
      <c r="AQ16" s="180" t="s">
        <v>235</v>
      </c>
      <c r="AR16" s="173"/>
      <c r="AS16" s="173"/>
      <c r="AT16" s="174"/>
      <c r="AU16" s="378" t="s">
        <v>134</v>
      </c>
      <c r="AV16" s="378"/>
      <c r="AW16" s="378"/>
      <c r="AX16" s="379"/>
    </row>
    <row r="17" spans="1:50" ht="18.75" customHeight="1" x14ac:dyDescent="0.15">
      <c r="A17" s="516"/>
      <c r="B17" s="517"/>
      <c r="C17" s="517"/>
      <c r="D17" s="517"/>
      <c r="E17" s="517"/>
      <c r="F17" s="518"/>
      <c r="G17" s="571"/>
      <c r="H17" s="384"/>
      <c r="I17" s="384"/>
      <c r="J17" s="384"/>
      <c r="K17" s="384"/>
      <c r="L17" s="384"/>
      <c r="M17" s="384"/>
      <c r="N17" s="384"/>
      <c r="O17" s="572"/>
      <c r="P17" s="584"/>
      <c r="Q17" s="384"/>
      <c r="R17" s="384"/>
      <c r="S17" s="384"/>
      <c r="T17" s="384"/>
      <c r="U17" s="384"/>
      <c r="V17" s="384"/>
      <c r="W17" s="384"/>
      <c r="X17" s="572"/>
      <c r="Y17" s="1012"/>
      <c r="Z17" s="1013"/>
      <c r="AA17" s="1014"/>
      <c r="AB17" s="1018"/>
      <c r="AC17" s="1019"/>
      <c r="AD17" s="1020"/>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9"/>
      <c r="B18" s="517"/>
      <c r="C18" s="517"/>
      <c r="D18" s="517"/>
      <c r="E18" s="517"/>
      <c r="F18" s="518"/>
      <c r="G18" s="544"/>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5"/>
      <c r="AC18" s="1010"/>
      <c r="AD18" s="1010"/>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6"/>
      <c r="AC19" s="1006"/>
      <c r="AD19" s="1006"/>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182</v>
      </c>
      <c r="AC20" s="1036"/>
      <c r="AD20" s="1036"/>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1"/>
      <c r="Z23" s="417"/>
      <c r="AA23" s="418"/>
      <c r="AB23" s="1015" t="s">
        <v>11</v>
      </c>
      <c r="AC23" s="1016"/>
      <c r="AD23" s="1017"/>
      <c r="AE23" s="380" t="s">
        <v>398</v>
      </c>
      <c r="AF23" s="380"/>
      <c r="AG23" s="380"/>
      <c r="AH23" s="380"/>
      <c r="AI23" s="380" t="s">
        <v>396</v>
      </c>
      <c r="AJ23" s="380"/>
      <c r="AK23" s="380"/>
      <c r="AL23" s="380"/>
      <c r="AM23" s="380" t="s">
        <v>425</v>
      </c>
      <c r="AN23" s="380"/>
      <c r="AO23" s="380"/>
      <c r="AP23" s="373"/>
      <c r="AQ23" s="180" t="s">
        <v>235</v>
      </c>
      <c r="AR23" s="173"/>
      <c r="AS23" s="173"/>
      <c r="AT23" s="174"/>
      <c r="AU23" s="378" t="s">
        <v>134</v>
      </c>
      <c r="AV23" s="378"/>
      <c r="AW23" s="378"/>
      <c r="AX23" s="379"/>
    </row>
    <row r="24" spans="1:50" ht="18.75" customHeight="1" x14ac:dyDescent="0.15">
      <c r="A24" s="516"/>
      <c r="B24" s="517"/>
      <c r="C24" s="517"/>
      <c r="D24" s="517"/>
      <c r="E24" s="517"/>
      <c r="F24" s="518"/>
      <c r="G24" s="571"/>
      <c r="H24" s="384"/>
      <c r="I24" s="384"/>
      <c r="J24" s="384"/>
      <c r="K24" s="384"/>
      <c r="L24" s="384"/>
      <c r="M24" s="384"/>
      <c r="N24" s="384"/>
      <c r="O24" s="572"/>
      <c r="P24" s="584"/>
      <c r="Q24" s="384"/>
      <c r="R24" s="384"/>
      <c r="S24" s="384"/>
      <c r="T24" s="384"/>
      <c r="U24" s="384"/>
      <c r="V24" s="384"/>
      <c r="W24" s="384"/>
      <c r="X24" s="572"/>
      <c r="Y24" s="1012"/>
      <c r="Z24" s="1013"/>
      <c r="AA24" s="1014"/>
      <c r="AB24" s="1018"/>
      <c r="AC24" s="1019"/>
      <c r="AD24" s="1020"/>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9"/>
      <c r="B25" s="517"/>
      <c r="C25" s="517"/>
      <c r="D25" s="517"/>
      <c r="E25" s="517"/>
      <c r="F25" s="518"/>
      <c r="G25" s="544"/>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5"/>
      <c r="AC25" s="1010"/>
      <c r="AD25" s="1010"/>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6"/>
      <c r="AC26" s="1006"/>
      <c r="AD26" s="1006"/>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182</v>
      </c>
      <c r="AC27" s="1036"/>
      <c r="AD27" s="1036"/>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1"/>
      <c r="Z30" s="417"/>
      <c r="AA30" s="418"/>
      <c r="AB30" s="1015" t="s">
        <v>11</v>
      </c>
      <c r="AC30" s="1016"/>
      <c r="AD30" s="1017"/>
      <c r="AE30" s="380" t="s">
        <v>398</v>
      </c>
      <c r="AF30" s="380"/>
      <c r="AG30" s="380"/>
      <c r="AH30" s="380"/>
      <c r="AI30" s="380" t="s">
        <v>396</v>
      </c>
      <c r="AJ30" s="380"/>
      <c r="AK30" s="380"/>
      <c r="AL30" s="380"/>
      <c r="AM30" s="380" t="s">
        <v>425</v>
      </c>
      <c r="AN30" s="380"/>
      <c r="AO30" s="380"/>
      <c r="AP30" s="373"/>
      <c r="AQ30" s="180" t="s">
        <v>235</v>
      </c>
      <c r="AR30" s="173"/>
      <c r="AS30" s="173"/>
      <c r="AT30" s="174"/>
      <c r="AU30" s="378" t="s">
        <v>134</v>
      </c>
      <c r="AV30" s="378"/>
      <c r="AW30" s="378"/>
      <c r="AX30" s="379"/>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1012"/>
      <c r="Z31" s="1013"/>
      <c r="AA31" s="1014"/>
      <c r="AB31" s="1018"/>
      <c r="AC31" s="1019"/>
      <c r="AD31" s="1020"/>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9"/>
      <c r="B32" s="517"/>
      <c r="C32" s="517"/>
      <c r="D32" s="517"/>
      <c r="E32" s="517"/>
      <c r="F32" s="518"/>
      <c r="G32" s="544"/>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5"/>
      <c r="AC32" s="1010"/>
      <c r="AD32" s="1010"/>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6"/>
      <c r="AC33" s="1006"/>
      <c r="AD33" s="1006"/>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182</v>
      </c>
      <c r="AC34" s="1036"/>
      <c r="AD34" s="1036"/>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1"/>
      <c r="Z37" s="417"/>
      <c r="AA37" s="418"/>
      <c r="AB37" s="1015" t="s">
        <v>11</v>
      </c>
      <c r="AC37" s="1016"/>
      <c r="AD37" s="1017"/>
      <c r="AE37" s="380" t="s">
        <v>398</v>
      </c>
      <c r="AF37" s="380"/>
      <c r="AG37" s="380"/>
      <c r="AH37" s="380"/>
      <c r="AI37" s="380" t="s">
        <v>396</v>
      </c>
      <c r="AJ37" s="380"/>
      <c r="AK37" s="380"/>
      <c r="AL37" s="380"/>
      <c r="AM37" s="380" t="s">
        <v>425</v>
      </c>
      <c r="AN37" s="380"/>
      <c r="AO37" s="380"/>
      <c r="AP37" s="373"/>
      <c r="AQ37" s="180" t="s">
        <v>235</v>
      </c>
      <c r="AR37" s="173"/>
      <c r="AS37" s="173"/>
      <c r="AT37" s="174"/>
      <c r="AU37" s="378" t="s">
        <v>134</v>
      </c>
      <c r="AV37" s="378"/>
      <c r="AW37" s="378"/>
      <c r="AX37" s="379"/>
    </row>
    <row r="38" spans="1:50" ht="18.75"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1012"/>
      <c r="Z38" s="1013"/>
      <c r="AA38" s="1014"/>
      <c r="AB38" s="1018"/>
      <c r="AC38" s="1019"/>
      <c r="AD38" s="1020"/>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9"/>
      <c r="B39" s="517"/>
      <c r="C39" s="517"/>
      <c r="D39" s="517"/>
      <c r="E39" s="517"/>
      <c r="F39" s="518"/>
      <c r="G39" s="544"/>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5"/>
      <c r="AC39" s="1010"/>
      <c r="AD39" s="1010"/>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6"/>
      <c r="AC40" s="1006"/>
      <c r="AD40" s="1006"/>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182</v>
      </c>
      <c r="AC41" s="1036"/>
      <c r="AD41" s="1036"/>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1"/>
      <c r="Z44" s="417"/>
      <c r="AA44" s="418"/>
      <c r="AB44" s="1015" t="s">
        <v>11</v>
      </c>
      <c r="AC44" s="1016"/>
      <c r="AD44" s="1017"/>
      <c r="AE44" s="380" t="s">
        <v>398</v>
      </c>
      <c r="AF44" s="380"/>
      <c r="AG44" s="380"/>
      <c r="AH44" s="380"/>
      <c r="AI44" s="380" t="s">
        <v>396</v>
      </c>
      <c r="AJ44" s="380"/>
      <c r="AK44" s="380"/>
      <c r="AL44" s="380"/>
      <c r="AM44" s="380" t="s">
        <v>425</v>
      </c>
      <c r="AN44" s="380"/>
      <c r="AO44" s="380"/>
      <c r="AP44" s="373"/>
      <c r="AQ44" s="180" t="s">
        <v>235</v>
      </c>
      <c r="AR44" s="173"/>
      <c r="AS44" s="173"/>
      <c r="AT44" s="174"/>
      <c r="AU44" s="378" t="s">
        <v>134</v>
      </c>
      <c r="AV44" s="378"/>
      <c r="AW44" s="378"/>
      <c r="AX44" s="379"/>
    </row>
    <row r="45" spans="1:50" ht="18.75"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1012"/>
      <c r="Z45" s="1013"/>
      <c r="AA45" s="1014"/>
      <c r="AB45" s="1018"/>
      <c r="AC45" s="1019"/>
      <c r="AD45" s="1020"/>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9"/>
      <c r="B46" s="517"/>
      <c r="C46" s="517"/>
      <c r="D46" s="517"/>
      <c r="E46" s="517"/>
      <c r="F46" s="518"/>
      <c r="G46" s="544"/>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5"/>
      <c r="AC46" s="1010"/>
      <c r="AD46" s="1010"/>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6"/>
      <c r="AC47" s="1006"/>
      <c r="AD47" s="1006"/>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182</v>
      </c>
      <c r="AC48" s="1036"/>
      <c r="AD48" s="1036"/>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1"/>
      <c r="Z51" s="417"/>
      <c r="AA51" s="418"/>
      <c r="AB51" s="373" t="s">
        <v>11</v>
      </c>
      <c r="AC51" s="1016"/>
      <c r="AD51" s="1017"/>
      <c r="AE51" s="380" t="s">
        <v>398</v>
      </c>
      <c r="AF51" s="380"/>
      <c r="AG51" s="380"/>
      <c r="AH51" s="380"/>
      <c r="AI51" s="380" t="s">
        <v>396</v>
      </c>
      <c r="AJ51" s="380"/>
      <c r="AK51" s="380"/>
      <c r="AL51" s="380"/>
      <c r="AM51" s="380" t="s">
        <v>425</v>
      </c>
      <c r="AN51" s="380"/>
      <c r="AO51" s="380"/>
      <c r="AP51" s="373"/>
      <c r="AQ51" s="180" t="s">
        <v>235</v>
      </c>
      <c r="AR51" s="173"/>
      <c r="AS51" s="173"/>
      <c r="AT51" s="174"/>
      <c r="AU51" s="378" t="s">
        <v>134</v>
      </c>
      <c r="AV51" s="378"/>
      <c r="AW51" s="378"/>
      <c r="AX51" s="379"/>
    </row>
    <row r="52" spans="1:50" ht="18.75"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1012"/>
      <c r="Z52" s="1013"/>
      <c r="AA52" s="1014"/>
      <c r="AB52" s="1018"/>
      <c r="AC52" s="1019"/>
      <c r="AD52" s="1020"/>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9"/>
      <c r="B53" s="517"/>
      <c r="C53" s="517"/>
      <c r="D53" s="517"/>
      <c r="E53" s="517"/>
      <c r="F53" s="518"/>
      <c r="G53" s="544"/>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5"/>
      <c r="AC53" s="1010"/>
      <c r="AD53" s="1010"/>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6"/>
      <c r="AC54" s="1006"/>
      <c r="AD54" s="1006"/>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182</v>
      </c>
      <c r="AC55" s="1036"/>
      <c r="AD55" s="1036"/>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1"/>
      <c r="Z58" s="417"/>
      <c r="AA58" s="418"/>
      <c r="AB58" s="1015" t="s">
        <v>11</v>
      </c>
      <c r="AC58" s="1016"/>
      <c r="AD58" s="1017"/>
      <c r="AE58" s="380" t="s">
        <v>398</v>
      </c>
      <c r="AF58" s="380"/>
      <c r="AG58" s="380"/>
      <c r="AH58" s="380"/>
      <c r="AI58" s="380" t="s">
        <v>396</v>
      </c>
      <c r="AJ58" s="380"/>
      <c r="AK58" s="380"/>
      <c r="AL58" s="380"/>
      <c r="AM58" s="380" t="s">
        <v>425</v>
      </c>
      <c r="AN58" s="380"/>
      <c r="AO58" s="380"/>
      <c r="AP58" s="373"/>
      <c r="AQ58" s="180" t="s">
        <v>235</v>
      </c>
      <c r="AR58" s="173"/>
      <c r="AS58" s="173"/>
      <c r="AT58" s="174"/>
      <c r="AU58" s="378" t="s">
        <v>134</v>
      </c>
      <c r="AV58" s="378"/>
      <c r="AW58" s="378"/>
      <c r="AX58" s="379"/>
    </row>
    <row r="59" spans="1:50" ht="18.75"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1012"/>
      <c r="Z59" s="1013"/>
      <c r="AA59" s="1014"/>
      <c r="AB59" s="1018"/>
      <c r="AC59" s="1019"/>
      <c r="AD59" s="1020"/>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9"/>
      <c r="B60" s="517"/>
      <c r="C60" s="517"/>
      <c r="D60" s="517"/>
      <c r="E60" s="517"/>
      <c r="F60" s="518"/>
      <c r="G60" s="544"/>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5"/>
      <c r="AC60" s="1010"/>
      <c r="AD60" s="1010"/>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6"/>
      <c r="AC61" s="1006"/>
      <c r="AD61" s="1006"/>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182</v>
      </c>
      <c r="AC62" s="1036"/>
      <c r="AD62" s="1036"/>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1"/>
      <c r="Z65" s="417"/>
      <c r="AA65" s="418"/>
      <c r="AB65" s="1015" t="s">
        <v>11</v>
      </c>
      <c r="AC65" s="1016"/>
      <c r="AD65" s="1017"/>
      <c r="AE65" s="380" t="s">
        <v>398</v>
      </c>
      <c r="AF65" s="380"/>
      <c r="AG65" s="380"/>
      <c r="AH65" s="380"/>
      <c r="AI65" s="380" t="s">
        <v>396</v>
      </c>
      <c r="AJ65" s="380"/>
      <c r="AK65" s="380"/>
      <c r="AL65" s="380"/>
      <c r="AM65" s="380" t="s">
        <v>425</v>
      </c>
      <c r="AN65" s="380"/>
      <c r="AO65" s="380"/>
      <c r="AP65" s="373"/>
      <c r="AQ65" s="180" t="s">
        <v>235</v>
      </c>
      <c r="AR65" s="173"/>
      <c r="AS65" s="173"/>
      <c r="AT65" s="174"/>
      <c r="AU65" s="378" t="s">
        <v>134</v>
      </c>
      <c r="AV65" s="378"/>
      <c r="AW65" s="378"/>
      <c r="AX65" s="379"/>
    </row>
    <row r="66" spans="1:50" ht="18.75" customHeight="1" x14ac:dyDescent="0.15">
      <c r="A66" s="516"/>
      <c r="B66" s="517"/>
      <c r="C66" s="517"/>
      <c r="D66" s="517"/>
      <c r="E66" s="517"/>
      <c r="F66" s="518"/>
      <c r="G66" s="571"/>
      <c r="H66" s="384"/>
      <c r="I66" s="384"/>
      <c r="J66" s="384"/>
      <c r="K66" s="384"/>
      <c r="L66" s="384"/>
      <c r="M66" s="384"/>
      <c r="N66" s="384"/>
      <c r="O66" s="572"/>
      <c r="P66" s="584"/>
      <c r="Q66" s="384"/>
      <c r="R66" s="384"/>
      <c r="S66" s="384"/>
      <c r="T66" s="384"/>
      <c r="U66" s="384"/>
      <c r="V66" s="384"/>
      <c r="W66" s="384"/>
      <c r="X66" s="572"/>
      <c r="Y66" s="1012"/>
      <c r="Z66" s="1013"/>
      <c r="AA66" s="1014"/>
      <c r="AB66" s="1018"/>
      <c r="AC66" s="1019"/>
      <c r="AD66" s="1020"/>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9"/>
      <c r="B67" s="517"/>
      <c r="C67" s="517"/>
      <c r="D67" s="517"/>
      <c r="E67" s="517"/>
      <c r="F67" s="518"/>
      <c r="G67" s="544"/>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5"/>
      <c r="AC67" s="1010"/>
      <c r="AD67" s="1010"/>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6"/>
      <c r="AC68" s="1006"/>
      <c r="AD68" s="1006"/>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501"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3"/>
      <c r="B6" s="1044"/>
      <c r="C6" s="1044"/>
      <c r="D6" s="1044"/>
      <c r="E6" s="1044"/>
      <c r="F6" s="1045"/>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3"/>
      <c r="B7" s="1044"/>
      <c r="C7" s="1044"/>
      <c r="D7" s="1044"/>
      <c r="E7" s="1044"/>
      <c r="F7" s="1045"/>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3"/>
      <c r="B8" s="1044"/>
      <c r="C8" s="1044"/>
      <c r="D8" s="1044"/>
      <c r="E8" s="1044"/>
      <c r="F8" s="1045"/>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3"/>
      <c r="B9" s="1044"/>
      <c r="C9" s="1044"/>
      <c r="D9" s="1044"/>
      <c r="E9" s="1044"/>
      <c r="F9" s="1045"/>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3"/>
      <c r="B10" s="1044"/>
      <c r="C10" s="1044"/>
      <c r="D10" s="1044"/>
      <c r="E10" s="1044"/>
      <c r="F10" s="1045"/>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3"/>
      <c r="B11" s="1044"/>
      <c r="C11" s="1044"/>
      <c r="D11" s="1044"/>
      <c r="E11" s="1044"/>
      <c r="F11" s="1045"/>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3"/>
      <c r="B12" s="1044"/>
      <c r="C12" s="1044"/>
      <c r="D12" s="1044"/>
      <c r="E12" s="1044"/>
      <c r="F12" s="1045"/>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3"/>
      <c r="B13" s="1044"/>
      <c r="C13" s="1044"/>
      <c r="D13" s="1044"/>
      <c r="E13" s="1044"/>
      <c r="F13" s="1045"/>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3"/>
      <c r="B14" s="1044"/>
      <c r="C14" s="1044"/>
      <c r="D14" s="1044"/>
      <c r="E14" s="1044"/>
      <c r="F14" s="1045"/>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3"/>
      <c r="B15" s="1044"/>
      <c r="C15" s="1044"/>
      <c r="D15" s="1044"/>
      <c r="E15" s="1044"/>
      <c r="F15" s="104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3"/>
      <c r="B19" s="1044"/>
      <c r="C19" s="1044"/>
      <c r="D19" s="1044"/>
      <c r="E19" s="1044"/>
      <c r="F19" s="1045"/>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3"/>
      <c r="B20" s="1044"/>
      <c r="C20" s="1044"/>
      <c r="D20" s="1044"/>
      <c r="E20" s="1044"/>
      <c r="F20" s="1045"/>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3"/>
      <c r="B21" s="1044"/>
      <c r="C21" s="1044"/>
      <c r="D21" s="1044"/>
      <c r="E21" s="1044"/>
      <c r="F21" s="1045"/>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3"/>
      <c r="B22" s="1044"/>
      <c r="C22" s="1044"/>
      <c r="D22" s="1044"/>
      <c r="E22" s="1044"/>
      <c r="F22" s="1045"/>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3"/>
      <c r="B23" s="1044"/>
      <c r="C23" s="1044"/>
      <c r="D23" s="1044"/>
      <c r="E23" s="1044"/>
      <c r="F23" s="1045"/>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3"/>
      <c r="B24" s="1044"/>
      <c r="C24" s="1044"/>
      <c r="D24" s="1044"/>
      <c r="E24" s="1044"/>
      <c r="F24" s="1045"/>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3"/>
      <c r="B25" s="1044"/>
      <c r="C25" s="1044"/>
      <c r="D25" s="1044"/>
      <c r="E25" s="1044"/>
      <c r="F25" s="1045"/>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3"/>
      <c r="B26" s="1044"/>
      <c r="C26" s="1044"/>
      <c r="D26" s="1044"/>
      <c r="E26" s="1044"/>
      <c r="F26" s="1045"/>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3"/>
      <c r="B27" s="1044"/>
      <c r="C27" s="1044"/>
      <c r="D27" s="1044"/>
      <c r="E27" s="1044"/>
      <c r="F27" s="1045"/>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3"/>
      <c r="B28" s="1044"/>
      <c r="C28" s="1044"/>
      <c r="D28" s="1044"/>
      <c r="E28" s="1044"/>
      <c r="F28" s="104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3"/>
      <c r="B32" s="1044"/>
      <c r="C32" s="1044"/>
      <c r="D32" s="1044"/>
      <c r="E32" s="1044"/>
      <c r="F32" s="1045"/>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3"/>
      <c r="B33" s="1044"/>
      <c r="C33" s="1044"/>
      <c r="D33" s="1044"/>
      <c r="E33" s="1044"/>
      <c r="F33" s="1045"/>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3"/>
      <c r="B34" s="1044"/>
      <c r="C34" s="1044"/>
      <c r="D34" s="1044"/>
      <c r="E34" s="1044"/>
      <c r="F34" s="1045"/>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3"/>
      <c r="B35" s="1044"/>
      <c r="C35" s="1044"/>
      <c r="D35" s="1044"/>
      <c r="E35" s="1044"/>
      <c r="F35" s="1045"/>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3"/>
      <c r="B36" s="1044"/>
      <c r="C36" s="1044"/>
      <c r="D36" s="1044"/>
      <c r="E36" s="1044"/>
      <c r="F36" s="1045"/>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3"/>
      <c r="B37" s="1044"/>
      <c r="C37" s="1044"/>
      <c r="D37" s="1044"/>
      <c r="E37" s="1044"/>
      <c r="F37" s="1045"/>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3"/>
      <c r="B38" s="1044"/>
      <c r="C38" s="1044"/>
      <c r="D38" s="1044"/>
      <c r="E38" s="1044"/>
      <c r="F38" s="1045"/>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3"/>
      <c r="B39" s="1044"/>
      <c r="C39" s="1044"/>
      <c r="D39" s="1044"/>
      <c r="E39" s="1044"/>
      <c r="F39" s="1045"/>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3"/>
      <c r="B40" s="1044"/>
      <c r="C40" s="1044"/>
      <c r="D40" s="1044"/>
      <c r="E40" s="1044"/>
      <c r="F40" s="1045"/>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3"/>
      <c r="B41" s="1044"/>
      <c r="C41" s="1044"/>
      <c r="D41" s="1044"/>
      <c r="E41" s="1044"/>
      <c r="F41" s="104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3"/>
      <c r="B45" s="1044"/>
      <c r="C45" s="1044"/>
      <c r="D45" s="1044"/>
      <c r="E45" s="1044"/>
      <c r="F45" s="1045"/>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3"/>
      <c r="B46" s="1044"/>
      <c r="C46" s="1044"/>
      <c r="D46" s="1044"/>
      <c r="E46" s="1044"/>
      <c r="F46" s="1045"/>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3"/>
      <c r="B47" s="1044"/>
      <c r="C47" s="1044"/>
      <c r="D47" s="1044"/>
      <c r="E47" s="1044"/>
      <c r="F47" s="1045"/>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3"/>
      <c r="B48" s="1044"/>
      <c r="C48" s="1044"/>
      <c r="D48" s="1044"/>
      <c r="E48" s="1044"/>
      <c r="F48" s="1045"/>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3"/>
      <c r="B49" s="1044"/>
      <c r="C49" s="1044"/>
      <c r="D49" s="1044"/>
      <c r="E49" s="1044"/>
      <c r="F49" s="1045"/>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3"/>
      <c r="B50" s="1044"/>
      <c r="C50" s="1044"/>
      <c r="D50" s="1044"/>
      <c r="E50" s="1044"/>
      <c r="F50" s="1045"/>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3"/>
      <c r="B51" s="1044"/>
      <c r="C51" s="1044"/>
      <c r="D51" s="1044"/>
      <c r="E51" s="1044"/>
      <c r="F51" s="1045"/>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3"/>
      <c r="B52" s="1044"/>
      <c r="C52" s="1044"/>
      <c r="D52" s="1044"/>
      <c r="E52" s="1044"/>
      <c r="F52" s="1045"/>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3"/>
      <c r="B59" s="1044"/>
      <c r="C59" s="1044"/>
      <c r="D59" s="1044"/>
      <c r="E59" s="1044"/>
      <c r="F59" s="1045"/>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3"/>
      <c r="B60" s="1044"/>
      <c r="C60" s="1044"/>
      <c r="D60" s="1044"/>
      <c r="E60" s="1044"/>
      <c r="F60" s="1045"/>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3"/>
      <c r="B61" s="1044"/>
      <c r="C61" s="1044"/>
      <c r="D61" s="1044"/>
      <c r="E61" s="1044"/>
      <c r="F61" s="1045"/>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3"/>
      <c r="B62" s="1044"/>
      <c r="C62" s="1044"/>
      <c r="D62" s="1044"/>
      <c r="E62" s="1044"/>
      <c r="F62" s="1045"/>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3"/>
      <c r="B63" s="1044"/>
      <c r="C63" s="1044"/>
      <c r="D63" s="1044"/>
      <c r="E63" s="1044"/>
      <c r="F63" s="1045"/>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3"/>
      <c r="B64" s="1044"/>
      <c r="C64" s="1044"/>
      <c r="D64" s="1044"/>
      <c r="E64" s="1044"/>
      <c r="F64" s="1045"/>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3"/>
      <c r="B65" s="1044"/>
      <c r="C65" s="1044"/>
      <c r="D65" s="1044"/>
      <c r="E65" s="1044"/>
      <c r="F65" s="1045"/>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3"/>
      <c r="B66" s="1044"/>
      <c r="C66" s="1044"/>
      <c r="D66" s="1044"/>
      <c r="E66" s="1044"/>
      <c r="F66" s="1045"/>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3"/>
      <c r="B67" s="1044"/>
      <c r="C67" s="1044"/>
      <c r="D67" s="1044"/>
      <c r="E67" s="1044"/>
      <c r="F67" s="104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3"/>
      <c r="B68" s="1044"/>
      <c r="C68" s="1044"/>
      <c r="D68" s="1044"/>
      <c r="E68" s="1044"/>
      <c r="F68" s="104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3"/>
      <c r="B72" s="1044"/>
      <c r="C72" s="1044"/>
      <c r="D72" s="1044"/>
      <c r="E72" s="1044"/>
      <c r="F72" s="1045"/>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3"/>
      <c r="B73" s="1044"/>
      <c r="C73" s="1044"/>
      <c r="D73" s="1044"/>
      <c r="E73" s="1044"/>
      <c r="F73" s="1045"/>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3"/>
      <c r="B74" s="1044"/>
      <c r="C74" s="1044"/>
      <c r="D74" s="1044"/>
      <c r="E74" s="1044"/>
      <c r="F74" s="1045"/>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3"/>
      <c r="B75" s="1044"/>
      <c r="C75" s="1044"/>
      <c r="D75" s="1044"/>
      <c r="E75" s="1044"/>
      <c r="F75" s="1045"/>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3"/>
      <c r="B76" s="1044"/>
      <c r="C76" s="1044"/>
      <c r="D76" s="1044"/>
      <c r="E76" s="1044"/>
      <c r="F76" s="1045"/>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3"/>
      <c r="B77" s="1044"/>
      <c r="C77" s="1044"/>
      <c r="D77" s="1044"/>
      <c r="E77" s="1044"/>
      <c r="F77" s="1045"/>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3"/>
      <c r="B78" s="1044"/>
      <c r="C78" s="1044"/>
      <c r="D78" s="1044"/>
      <c r="E78" s="1044"/>
      <c r="F78" s="1045"/>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3"/>
      <c r="B79" s="1044"/>
      <c r="C79" s="1044"/>
      <c r="D79" s="1044"/>
      <c r="E79" s="1044"/>
      <c r="F79" s="1045"/>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3"/>
      <c r="B80" s="1044"/>
      <c r="C80" s="1044"/>
      <c r="D80" s="1044"/>
      <c r="E80" s="1044"/>
      <c r="F80" s="104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3"/>
      <c r="B81" s="1044"/>
      <c r="C81" s="1044"/>
      <c r="D81" s="1044"/>
      <c r="E81" s="1044"/>
      <c r="F81" s="104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3"/>
      <c r="B85" s="1044"/>
      <c r="C85" s="1044"/>
      <c r="D85" s="1044"/>
      <c r="E85" s="1044"/>
      <c r="F85" s="1045"/>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3"/>
      <c r="B86" s="1044"/>
      <c r="C86" s="1044"/>
      <c r="D86" s="1044"/>
      <c r="E86" s="1044"/>
      <c r="F86" s="1045"/>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3"/>
      <c r="B87" s="1044"/>
      <c r="C87" s="1044"/>
      <c r="D87" s="1044"/>
      <c r="E87" s="1044"/>
      <c r="F87" s="1045"/>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3"/>
      <c r="B88" s="1044"/>
      <c r="C88" s="1044"/>
      <c r="D88" s="1044"/>
      <c r="E88" s="1044"/>
      <c r="F88" s="1045"/>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3"/>
      <c r="B89" s="1044"/>
      <c r="C89" s="1044"/>
      <c r="D89" s="1044"/>
      <c r="E89" s="1044"/>
      <c r="F89" s="1045"/>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3"/>
      <c r="B90" s="1044"/>
      <c r="C90" s="1044"/>
      <c r="D90" s="1044"/>
      <c r="E90" s="1044"/>
      <c r="F90" s="1045"/>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3"/>
      <c r="B91" s="1044"/>
      <c r="C91" s="1044"/>
      <c r="D91" s="1044"/>
      <c r="E91" s="1044"/>
      <c r="F91" s="1045"/>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3"/>
      <c r="B92" s="1044"/>
      <c r="C92" s="1044"/>
      <c r="D92" s="1044"/>
      <c r="E92" s="1044"/>
      <c r="F92" s="1045"/>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3"/>
      <c r="B93" s="1044"/>
      <c r="C93" s="1044"/>
      <c r="D93" s="1044"/>
      <c r="E93" s="1044"/>
      <c r="F93" s="104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3"/>
      <c r="B94" s="1044"/>
      <c r="C94" s="1044"/>
      <c r="D94" s="1044"/>
      <c r="E94" s="1044"/>
      <c r="F94" s="104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3"/>
      <c r="B98" s="1044"/>
      <c r="C98" s="1044"/>
      <c r="D98" s="1044"/>
      <c r="E98" s="1044"/>
      <c r="F98" s="1045"/>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3"/>
      <c r="B99" s="1044"/>
      <c r="C99" s="1044"/>
      <c r="D99" s="1044"/>
      <c r="E99" s="1044"/>
      <c r="F99" s="1045"/>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3"/>
      <c r="B100" s="1044"/>
      <c r="C100" s="1044"/>
      <c r="D100" s="1044"/>
      <c r="E100" s="1044"/>
      <c r="F100" s="1045"/>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3"/>
      <c r="B101" s="1044"/>
      <c r="C101" s="1044"/>
      <c r="D101" s="1044"/>
      <c r="E101" s="1044"/>
      <c r="F101" s="1045"/>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3"/>
      <c r="B102" s="1044"/>
      <c r="C102" s="1044"/>
      <c r="D102" s="1044"/>
      <c r="E102" s="1044"/>
      <c r="F102" s="1045"/>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3"/>
      <c r="B103" s="1044"/>
      <c r="C103" s="1044"/>
      <c r="D103" s="1044"/>
      <c r="E103" s="1044"/>
      <c r="F103" s="1045"/>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3"/>
      <c r="B104" s="1044"/>
      <c r="C104" s="1044"/>
      <c r="D104" s="1044"/>
      <c r="E104" s="1044"/>
      <c r="F104" s="1045"/>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3"/>
      <c r="B105" s="1044"/>
      <c r="C105" s="1044"/>
      <c r="D105" s="1044"/>
      <c r="E105" s="1044"/>
      <c r="F105" s="1045"/>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3"/>
      <c r="B112" s="1044"/>
      <c r="C112" s="1044"/>
      <c r="D112" s="1044"/>
      <c r="E112" s="1044"/>
      <c r="F112" s="1045"/>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3"/>
      <c r="B113" s="1044"/>
      <c r="C113" s="1044"/>
      <c r="D113" s="1044"/>
      <c r="E113" s="1044"/>
      <c r="F113" s="1045"/>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3"/>
      <c r="B114" s="1044"/>
      <c r="C114" s="1044"/>
      <c r="D114" s="1044"/>
      <c r="E114" s="1044"/>
      <c r="F114" s="1045"/>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3"/>
      <c r="B115" s="1044"/>
      <c r="C115" s="1044"/>
      <c r="D115" s="1044"/>
      <c r="E115" s="1044"/>
      <c r="F115" s="1045"/>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3"/>
      <c r="B116" s="1044"/>
      <c r="C116" s="1044"/>
      <c r="D116" s="1044"/>
      <c r="E116" s="1044"/>
      <c r="F116" s="1045"/>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3"/>
      <c r="B117" s="1044"/>
      <c r="C117" s="1044"/>
      <c r="D117" s="1044"/>
      <c r="E117" s="1044"/>
      <c r="F117" s="1045"/>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3"/>
      <c r="B118" s="1044"/>
      <c r="C118" s="1044"/>
      <c r="D118" s="1044"/>
      <c r="E118" s="1044"/>
      <c r="F118" s="1045"/>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3"/>
      <c r="B119" s="1044"/>
      <c r="C119" s="1044"/>
      <c r="D119" s="1044"/>
      <c r="E119" s="1044"/>
      <c r="F119" s="1045"/>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3"/>
      <c r="B120" s="1044"/>
      <c r="C120" s="1044"/>
      <c r="D120" s="1044"/>
      <c r="E120" s="1044"/>
      <c r="F120" s="104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3"/>
      <c r="B121" s="1044"/>
      <c r="C121" s="1044"/>
      <c r="D121" s="1044"/>
      <c r="E121" s="1044"/>
      <c r="F121" s="104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3"/>
      <c r="B125" s="1044"/>
      <c r="C125" s="1044"/>
      <c r="D125" s="1044"/>
      <c r="E125" s="1044"/>
      <c r="F125" s="1045"/>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3"/>
      <c r="B126" s="1044"/>
      <c r="C126" s="1044"/>
      <c r="D126" s="1044"/>
      <c r="E126" s="1044"/>
      <c r="F126" s="1045"/>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3"/>
      <c r="B127" s="1044"/>
      <c r="C127" s="1044"/>
      <c r="D127" s="1044"/>
      <c r="E127" s="1044"/>
      <c r="F127" s="1045"/>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3"/>
      <c r="B128" s="1044"/>
      <c r="C128" s="1044"/>
      <c r="D128" s="1044"/>
      <c r="E128" s="1044"/>
      <c r="F128" s="1045"/>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3"/>
      <c r="B129" s="1044"/>
      <c r="C129" s="1044"/>
      <c r="D129" s="1044"/>
      <c r="E129" s="1044"/>
      <c r="F129" s="1045"/>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3"/>
      <c r="B130" s="1044"/>
      <c r="C130" s="1044"/>
      <c r="D130" s="1044"/>
      <c r="E130" s="1044"/>
      <c r="F130" s="1045"/>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3"/>
      <c r="B131" s="1044"/>
      <c r="C131" s="1044"/>
      <c r="D131" s="1044"/>
      <c r="E131" s="1044"/>
      <c r="F131" s="1045"/>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3"/>
      <c r="B132" s="1044"/>
      <c r="C132" s="1044"/>
      <c r="D132" s="1044"/>
      <c r="E132" s="1044"/>
      <c r="F132" s="1045"/>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3"/>
      <c r="B133" s="1044"/>
      <c r="C133" s="1044"/>
      <c r="D133" s="1044"/>
      <c r="E133" s="1044"/>
      <c r="F133" s="104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3"/>
      <c r="B134" s="1044"/>
      <c r="C134" s="1044"/>
      <c r="D134" s="1044"/>
      <c r="E134" s="1044"/>
      <c r="F134" s="104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3"/>
      <c r="B138" s="1044"/>
      <c r="C138" s="1044"/>
      <c r="D138" s="1044"/>
      <c r="E138" s="1044"/>
      <c r="F138" s="1045"/>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3"/>
      <c r="B139" s="1044"/>
      <c r="C139" s="1044"/>
      <c r="D139" s="1044"/>
      <c r="E139" s="1044"/>
      <c r="F139" s="1045"/>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3"/>
      <c r="B140" s="1044"/>
      <c r="C140" s="1044"/>
      <c r="D140" s="1044"/>
      <c r="E140" s="1044"/>
      <c r="F140" s="1045"/>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3"/>
      <c r="B141" s="1044"/>
      <c r="C141" s="1044"/>
      <c r="D141" s="1044"/>
      <c r="E141" s="1044"/>
      <c r="F141" s="1045"/>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3"/>
      <c r="B142" s="1044"/>
      <c r="C142" s="1044"/>
      <c r="D142" s="1044"/>
      <c r="E142" s="1044"/>
      <c r="F142" s="1045"/>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3"/>
      <c r="B143" s="1044"/>
      <c r="C143" s="1044"/>
      <c r="D143" s="1044"/>
      <c r="E143" s="1044"/>
      <c r="F143" s="1045"/>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3"/>
      <c r="B144" s="1044"/>
      <c r="C144" s="1044"/>
      <c r="D144" s="1044"/>
      <c r="E144" s="1044"/>
      <c r="F144" s="1045"/>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3"/>
      <c r="B145" s="1044"/>
      <c r="C145" s="1044"/>
      <c r="D145" s="1044"/>
      <c r="E145" s="1044"/>
      <c r="F145" s="1045"/>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3"/>
      <c r="B146" s="1044"/>
      <c r="C146" s="1044"/>
      <c r="D146" s="1044"/>
      <c r="E146" s="1044"/>
      <c r="F146" s="104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3"/>
      <c r="B147" s="1044"/>
      <c r="C147" s="1044"/>
      <c r="D147" s="1044"/>
      <c r="E147" s="1044"/>
      <c r="F147" s="104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3"/>
      <c r="B151" s="1044"/>
      <c r="C151" s="1044"/>
      <c r="D151" s="1044"/>
      <c r="E151" s="1044"/>
      <c r="F151" s="1045"/>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3"/>
      <c r="B152" s="1044"/>
      <c r="C152" s="1044"/>
      <c r="D152" s="1044"/>
      <c r="E152" s="1044"/>
      <c r="F152" s="1045"/>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3"/>
      <c r="B153" s="1044"/>
      <c r="C153" s="1044"/>
      <c r="D153" s="1044"/>
      <c r="E153" s="1044"/>
      <c r="F153" s="1045"/>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3"/>
      <c r="B154" s="1044"/>
      <c r="C154" s="1044"/>
      <c r="D154" s="1044"/>
      <c r="E154" s="1044"/>
      <c r="F154" s="1045"/>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3"/>
      <c r="B155" s="1044"/>
      <c r="C155" s="1044"/>
      <c r="D155" s="1044"/>
      <c r="E155" s="1044"/>
      <c r="F155" s="1045"/>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3"/>
      <c r="B156" s="1044"/>
      <c r="C156" s="1044"/>
      <c r="D156" s="1044"/>
      <c r="E156" s="1044"/>
      <c r="F156" s="1045"/>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3"/>
      <c r="B157" s="1044"/>
      <c r="C157" s="1044"/>
      <c r="D157" s="1044"/>
      <c r="E157" s="1044"/>
      <c r="F157" s="1045"/>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3"/>
      <c r="B158" s="1044"/>
      <c r="C158" s="1044"/>
      <c r="D158" s="1044"/>
      <c r="E158" s="1044"/>
      <c r="F158" s="1045"/>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3"/>
      <c r="B165" s="1044"/>
      <c r="C165" s="1044"/>
      <c r="D165" s="1044"/>
      <c r="E165" s="1044"/>
      <c r="F165" s="1045"/>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3"/>
      <c r="B166" s="1044"/>
      <c r="C166" s="1044"/>
      <c r="D166" s="1044"/>
      <c r="E166" s="1044"/>
      <c r="F166" s="1045"/>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3"/>
      <c r="B167" s="1044"/>
      <c r="C167" s="1044"/>
      <c r="D167" s="1044"/>
      <c r="E167" s="1044"/>
      <c r="F167" s="1045"/>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3"/>
      <c r="B168" s="1044"/>
      <c r="C168" s="1044"/>
      <c r="D168" s="1044"/>
      <c r="E168" s="1044"/>
      <c r="F168" s="1045"/>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3"/>
      <c r="B169" s="1044"/>
      <c r="C169" s="1044"/>
      <c r="D169" s="1044"/>
      <c r="E169" s="1044"/>
      <c r="F169" s="1045"/>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3"/>
      <c r="B170" s="1044"/>
      <c r="C170" s="1044"/>
      <c r="D170" s="1044"/>
      <c r="E170" s="1044"/>
      <c r="F170" s="1045"/>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3"/>
      <c r="B171" s="1044"/>
      <c r="C171" s="1044"/>
      <c r="D171" s="1044"/>
      <c r="E171" s="1044"/>
      <c r="F171" s="1045"/>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3"/>
      <c r="B172" s="1044"/>
      <c r="C172" s="1044"/>
      <c r="D172" s="1044"/>
      <c r="E172" s="1044"/>
      <c r="F172" s="1045"/>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3"/>
      <c r="B173" s="1044"/>
      <c r="C173" s="1044"/>
      <c r="D173" s="1044"/>
      <c r="E173" s="1044"/>
      <c r="F173" s="104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3"/>
      <c r="B174" s="1044"/>
      <c r="C174" s="1044"/>
      <c r="D174" s="1044"/>
      <c r="E174" s="1044"/>
      <c r="F174" s="104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3"/>
      <c r="B178" s="1044"/>
      <c r="C178" s="1044"/>
      <c r="D178" s="1044"/>
      <c r="E178" s="1044"/>
      <c r="F178" s="1045"/>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3"/>
      <c r="B179" s="1044"/>
      <c r="C179" s="1044"/>
      <c r="D179" s="1044"/>
      <c r="E179" s="1044"/>
      <c r="F179" s="1045"/>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3"/>
      <c r="B180" s="1044"/>
      <c r="C180" s="1044"/>
      <c r="D180" s="1044"/>
      <c r="E180" s="1044"/>
      <c r="F180" s="1045"/>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3"/>
      <c r="B181" s="1044"/>
      <c r="C181" s="1044"/>
      <c r="D181" s="1044"/>
      <c r="E181" s="1044"/>
      <c r="F181" s="1045"/>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3"/>
      <c r="B182" s="1044"/>
      <c r="C182" s="1044"/>
      <c r="D182" s="1044"/>
      <c r="E182" s="1044"/>
      <c r="F182" s="1045"/>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3"/>
      <c r="B183" s="1044"/>
      <c r="C183" s="1044"/>
      <c r="D183" s="1044"/>
      <c r="E183" s="1044"/>
      <c r="F183" s="1045"/>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3"/>
      <c r="B184" s="1044"/>
      <c r="C184" s="1044"/>
      <c r="D184" s="1044"/>
      <c r="E184" s="1044"/>
      <c r="F184" s="1045"/>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3"/>
      <c r="B185" s="1044"/>
      <c r="C185" s="1044"/>
      <c r="D185" s="1044"/>
      <c r="E185" s="1044"/>
      <c r="F185" s="1045"/>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3"/>
      <c r="B186" s="1044"/>
      <c r="C186" s="1044"/>
      <c r="D186" s="1044"/>
      <c r="E186" s="1044"/>
      <c r="F186" s="104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3"/>
      <c r="B187" s="1044"/>
      <c r="C187" s="1044"/>
      <c r="D187" s="1044"/>
      <c r="E187" s="1044"/>
      <c r="F187" s="104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3"/>
      <c r="B191" s="1044"/>
      <c r="C191" s="1044"/>
      <c r="D191" s="1044"/>
      <c r="E191" s="1044"/>
      <c r="F191" s="1045"/>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3"/>
      <c r="B192" s="1044"/>
      <c r="C192" s="1044"/>
      <c r="D192" s="1044"/>
      <c r="E192" s="1044"/>
      <c r="F192" s="1045"/>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3"/>
      <c r="B193" s="1044"/>
      <c r="C193" s="1044"/>
      <c r="D193" s="1044"/>
      <c r="E193" s="1044"/>
      <c r="F193" s="1045"/>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3"/>
      <c r="B194" s="1044"/>
      <c r="C194" s="1044"/>
      <c r="D194" s="1044"/>
      <c r="E194" s="1044"/>
      <c r="F194" s="1045"/>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3"/>
      <c r="B195" s="1044"/>
      <c r="C195" s="1044"/>
      <c r="D195" s="1044"/>
      <c r="E195" s="1044"/>
      <c r="F195" s="1045"/>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3"/>
      <c r="B196" s="1044"/>
      <c r="C196" s="1044"/>
      <c r="D196" s="1044"/>
      <c r="E196" s="1044"/>
      <c r="F196" s="1045"/>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3"/>
      <c r="B197" s="1044"/>
      <c r="C197" s="1044"/>
      <c r="D197" s="1044"/>
      <c r="E197" s="1044"/>
      <c r="F197" s="1045"/>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3"/>
      <c r="B198" s="1044"/>
      <c r="C198" s="1044"/>
      <c r="D198" s="1044"/>
      <c r="E198" s="1044"/>
      <c r="F198" s="1045"/>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3"/>
      <c r="B199" s="1044"/>
      <c r="C199" s="1044"/>
      <c r="D199" s="1044"/>
      <c r="E199" s="1044"/>
      <c r="F199" s="104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3"/>
      <c r="B200" s="1044"/>
      <c r="C200" s="1044"/>
      <c r="D200" s="1044"/>
      <c r="E200" s="1044"/>
      <c r="F200" s="104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3"/>
      <c r="B204" s="1044"/>
      <c r="C204" s="1044"/>
      <c r="D204" s="1044"/>
      <c r="E204" s="1044"/>
      <c r="F204" s="1045"/>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3"/>
      <c r="B205" s="1044"/>
      <c r="C205" s="1044"/>
      <c r="D205" s="1044"/>
      <c r="E205" s="1044"/>
      <c r="F205" s="1045"/>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3"/>
      <c r="B206" s="1044"/>
      <c r="C206" s="1044"/>
      <c r="D206" s="1044"/>
      <c r="E206" s="1044"/>
      <c r="F206" s="1045"/>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3"/>
      <c r="B207" s="1044"/>
      <c r="C207" s="1044"/>
      <c r="D207" s="1044"/>
      <c r="E207" s="1044"/>
      <c r="F207" s="1045"/>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3"/>
      <c r="B208" s="1044"/>
      <c r="C208" s="1044"/>
      <c r="D208" s="1044"/>
      <c r="E208" s="1044"/>
      <c r="F208" s="1045"/>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3"/>
      <c r="B209" s="1044"/>
      <c r="C209" s="1044"/>
      <c r="D209" s="1044"/>
      <c r="E209" s="1044"/>
      <c r="F209" s="1045"/>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3"/>
      <c r="B210" s="1044"/>
      <c r="C210" s="1044"/>
      <c r="D210" s="1044"/>
      <c r="E210" s="1044"/>
      <c r="F210" s="1045"/>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3"/>
      <c r="B211" s="1044"/>
      <c r="C211" s="1044"/>
      <c r="D211" s="1044"/>
      <c r="E211" s="1044"/>
      <c r="F211" s="1045"/>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3"/>
      <c r="B218" s="1044"/>
      <c r="C218" s="1044"/>
      <c r="D218" s="1044"/>
      <c r="E218" s="1044"/>
      <c r="F218" s="1045"/>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3"/>
      <c r="B219" s="1044"/>
      <c r="C219" s="1044"/>
      <c r="D219" s="1044"/>
      <c r="E219" s="1044"/>
      <c r="F219" s="1045"/>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3"/>
      <c r="B220" s="1044"/>
      <c r="C220" s="1044"/>
      <c r="D220" s="1044"/>
      <c r="E220" s="1044"/>
      <c r="F220" s="1045"/>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3"/>
      <c r="B221" s="1044"/>
      <c r="C221" s="1044"/>
      <c r="D221" s="1044"/>
      <c r="E221" s="1044"/>
      <c r="F221" s="1045"/>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3"/>
      <c r="B222" s="1044"/>
      <c r="C222" s="1044"/>
      <c r="D222" s="1044"/>
      <c r="E222" s="1044"/>
      <c r="F222" s="1045"/>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3"/>
      <c r="B223" s="1044"/>
      <c r="C223" s="1044"/>
      <c r="D223" s="1044"/>
      <c r="E223" s="1044"/>
      <c r="F223" s="1045"/>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3"/>
      <c r="B224" s="1044"/>
      <c r="C224" s="1044"/>
      <c r="D224" s="1044"/>
      <c r="E224" s="1044"/>
      <c r="F224" s="1045"/>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3"/>
      <c r="B225" s="1044"/>
      <c r="C225" s="1044"/>
      <c r="D225" s="1044"/>
      <c r="E225" s="1044"/>
      <c r="F225" s="1045"/>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3"/>
      <c r="B226" s="1044"/>
      <c r="C226" s="1044"/>
      <c r="D226" s="1044"/>
      <c r="E226" s="1044"/>
      <c r="F226" s="104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3"/>
      <c r="B227" s="1044"/>
      <c r="C227" s="1044"/>
      <c r="D227" s="1044"/>
      <c r="E227" s="1044"/>
      <c r="F227" s="104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3"/>
      <c r="B231" s="1044"/>
      <c r="C231" s="1044"/>
      <c r="D231" s="1044"/>
      <c r="E231" s="1044"/>
      <c r="F231" s="1045"/>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3"/>
      <c r="B232" s="1044"/>
      <c r="C232" s="1044"/>
      <c r="D232" s="1044"/>
      <c r="E232" s="1044"/>
      <c r="F232" s="1045"/>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3"/>
      <c r="B233" s="1044"/>
      <c r="C233" s="1044"/>
      <c r="D233" s="1044"/>
      <c r="E233" s="1044"/>
      <c r="F233" s="1045"/>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3"/>
      <c r="B234" s="1044"/>
      <c r="C234" s="1044"/>
      <c r="D234" s="1044"/>
      <c r="E234" s="1044"/>
      <c r="F234" s="1045"/>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3"/>
      <c r="B235" s="1044"/>
      <c r="C235" s="1044"/>
      <c r="D235" s="1044"/>
      <c r="E235" s="1044"/>
      <c r="F235" s="1045"/>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3"/>
      <c r="B236" s="1044"/>
      <c r="C236" s="1044"/>
      <c r="D236" s="1044"/>
      <c r="E236" s="1044"/>
      <c r="F236" s="1045"/>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3"/>
      <c r="B237" s="1044"/>
      <c r="C237" s="1044"/>
      <c r="D237" s="1044"/>
      <c r="E237" s="1044"/>
      <c r="F237" s="1045"/>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3"/>
      <c r="B238" s="1044"/>
      <c r="C238" s="1044"/>
      <c r="D238" s="1044"/>
      <c r="E238" s="1044"/>
      <c r="F238" s="1045"/>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3"/>
      <c r="B239" s="1044"/>
      <c r="C239" s="1044"/>
      <c r="D239" s="1044"/>
      <c r="E239" s="1044"/>
      <c r="F239" s="104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3"/>
      <c r="B240" s="1044"/>
      <c r="C240" s="1044"/>
      <c r="D240" s="1044"/>
      <c r="E240" s="1044"/>
      <c r="F240" s="104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3"/>
      <c r="B244" s="1044"/>
      <c r="C244" s="1044"/>
      <c r="D244" s="1044"/>
      <c r="E244" s="1044"/>
      <c r="F244" s="1045"/>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3"/>
      <c r="B245" s="1044"/>
      <c r="C245" s="1044"/>
      <c r="D245" s="1044"/>
      <c r="E245" s="1044"/>
      <c r="F245" s="1045"/>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3"/>
      <c r="B246" s="1044"/>
      <c r="C246" s="1044"/>
      <c r="D246" s="1044"/>
      <c r="E246" s="1044"/>
      <c r="F246" s="1045"/>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3"/>
      <c r="B247" s="1044"/>
      <c r="C247" s="1044"/>
      <c r="D247" s="1044"/>
      <c r="E247" s="1044"/>
      <c r="F247" s="1045"/>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3"/>
      <c r="B248" s="1044"/>
      <c r="C248" s="1044"/>
      <c r="D248" s="1044"/>
      <c r="E248" s="1044"/>
      <c r="F248" s="1045"/>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3"/>
      <c r="B249" s="1044"/>
      <c r="C249" s="1044"/>
      <c r="D249" s="1044"/>
      <c r="E249" s="1044"/>
      <c r="F249" s="1045"/>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3"/>
      <c r="B250" s="1044"/>
      <c r="C250" s="1044"/>
      <c r="D250" s="1044"/>
      <c r="E250" s="1044"/>
      <c r="F250" s="1045"/>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3"/>
      <c r="B251" s="1044"/>
      <c r="C251" s="1044"/>
      <c r="D251" s="1044"/>
      <c r="E251" s="1044"/>
      <c r="F251" s="1045"/>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3"/>
      <c r="B252" s="1044"/>
      <c r="C252" s="1044"/>
      <c r="D252" s="1044"/>
      <c r="E252" s="1044"/>
      <c r="F252" s="104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3"/>
      <c r="B253" s="1044"/>
      <c r="C253" s="1044"/>
      <c r="D253" s="1044"/>
      <c r="E253" s="1044"/>
      <c r="F253" s="104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3"/>
      <c r="B257" s="1044"/>
      <c r="C257" s="1044"/>
      <c r="D257" s="1044"/>
      <c r="E257" s="1044"/>
      <c r="F257" s="1045"/>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3"/>
      <c r="B258" s="1044"/>
      <c r="C258" s="1044"/>
      <c r="D258" s="1044"/>
      <c r="E258" s="1044"/>
      <c r="F258" s="1045"/>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3"/>
      <c r="B259" s="1044"/>
      <c r="C259" s="1044"/>
      <c r="D259" s="1044"/>
      <c r="E259" s="1044"/>
      <c r="F259" s="1045"/>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3"/>
      <c r="B260" s="1044"/>
      <c r="C260" s="1044"/>
      <c r="D260" s="1044"/>
      <c r="E260" s="1044"/>
      <c r="F260" s="1045"/>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3"/>
      <c r="B261" s="1044"/>
      <c r="C261" s="1044"/>
      <c r="D261" s="1044"/>
      <c r="E261" s="1044"/>
      <c r="F261" s="1045"/>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3"/>
      <c r="B262" s="1044"/>
      <c r="C262" s="1044"/>
      <c r="D262" s="1044"/>
      <c r="E262" s="1044"/>
      <c r="F262" s="1045"/>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3"/>
      <c r="B263" s="1044"/>
      <c r="C263" s="1044"/>
      <c r="D263" s="1044"/>
      <c r="E263" s="1044"/>
      <c r="F263" s="1045"/>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3"/>
      <c r="B264" s="1044"/>
      <c r="C264" s="1044"/>
      <c r="D264" s="1044"/>
      <c r="E264" s="1044"/>
      <c r="F264" s="1045"/>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3">
        <v>1</v>
      </c>
      <c r="B4" s="1063">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3">
        <v>2</v>
      </c>
      <c r="B5" s="1063">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3">
        <v>3</v>
      </c>
      <c r="B6" s="1063">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3">
        <v>4</v>
      </c>
      <c r="B7" s="1063">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3">
        <v>5</v>
      </c>
      <c r="B8" s="1063">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3">
        <v>6</v>
      </c>
      <c r="B9" s="1063">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3">
        <v>7</v>
      </c>
      <c r="B10" s="1063">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3">
        <v>8</v>
      </c>
      <c r="B11" s="1063">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3">
        <v>9</v>
      </c>
      <c r="B12" s="1063">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3">
        <v>10</v>
      </c>
      <c r="B13" s="1063">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3">
        <v>11</v>
      </c>
      <c r="B14" s="1063">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3">
        <v>12</v>
      </c>
      <c r="B15" s="1063">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3">
        <v>13</v>
      </c>
      <c r="B16" s="1063">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3">
        <v>14</v>
      </c>
      <c r="B17" s="1063">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3">
        <v>15</v>
      </c>
      <c r="B18" s="1063">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3">
        <v>16</v>
      </c>
      <c r="B19" s="1063">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3">
        <v>17</v>
      </c>
      <c r="B20" s="1063">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3">
        <v>18</v>
      </c>
      <c r="B21" s="1063">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3">
        <v>19</v>
      </c>
      <c r="B22" s="1063">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3">
        <v>20</v>
      </c>
      <c r="B23" s="1063">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3">
        <v>21</v>
      </c>
      <c r="B24" s="1063">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3">
        <v>22</v>
      </c>
      <c r="B25" s="1063">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3">
        <v>23</v>
      </c>
      <c r="B26" s="1063">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3">
        <v>24</v>
      </c>
      <c r="B27" s="1063">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3">
        <v>25</v>
      </c>
      <c r="B28" s="1063">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3">
        <v>26</v>
      </c>
      <c r="B29" s="1063">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3">
        <v>27</v>
      </c>
      <c r="B30" s="1063">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3">
        <v>28</v>
      </c>
      <c r="B31" s="1063">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3">
        <v>29</v>
      </c>
      <c r="B32" s="1063">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3">
        <v>30</v>
      </c>
      <c r="B33" s="1063">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3">
        <v>1</v>
      </c>
      <c r="B37" s="1063">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3">
        <v>2</v>
      </c>
      <c r="B38" s="1063">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3">
        <v>3</v>
      </c>
      <c r="B39" s="1063">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3">
        <v>4</v>
      </c>
      <c r="B40" s="1063">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3">
        <v>5</v>
      </c>
      <c r="B41" s="1063">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3">
        <v>6</v>
      </c>
      <c r="B42" s="1063">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3">
        <v>7</v>
      </c>
      <c r="B43" s="1063">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3">
        <v>8</v>
      </c>
      <c r="B44" s="1063">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3">
        <v>9</v>
      </c>
      <c r="B45" s="1063">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3">
        <v>10</v>
      </c>
      <c r="B46" s="1063">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3">
        <v>11</v>
      </c>
      <c r="B47" s="1063">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3">
        <v>12</v>
      </c>
      <c r="B48" s="1063">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3">
        <v>13</v>
      </c>
      <c r="B49" s="1063">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3">
        <v>14</v>
      </c>
      <c r="B50" s="1063">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3">
        <v>15</v>
      </c>
      <c r="B51" s="1063">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3">
        <v>16</v>
      </c>
      <c r="B52" s="1063">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3">
        <v>17</v>
      </c>
      <c r="B53" s="1063">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3">
        <v>18</v>
      </c>
      <c r="B54" s="1063">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3">
        <v>19</v>
      </c>
      <c r="B55" s="1063">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3">
        <v>20</v>
      </c>
      <c r="B56" s="1063">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3">
        <v>21</v>
      </c>
      <c r="B57" s="1063">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3">
        <v>22</v>
      </c>
      <c r="B58" s="1063">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3">
        <v>23</v>
      </c>
      <c r="B59" s="1063">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3">
        <v>24</v>
      </c>
      <c r="B60" s="1063">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3">
        <v>25</v>
      </c>
      <c r="B61" s="1063">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3">
        <v>26</v>
      </c>
      <c r="B62" s="1063">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3">
        <v>27</v>
      </c>
      <c r="B63" s="1063">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3">
        <v>28</v>
      </c>
      <c r="B64" s="1063">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3">
        <v>29</v>
      </c>
      <c r="B65" s="1063">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3">
        <v>30</v>
      </c>
      <c r="B66" s="1063">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3">
        <v>1</v>
      </c>
      <c r="B70" s="1063">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3">
        <v>2</v>
      </c>
      <c r="B71" s="1063">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3">
        <v>3</v>
      </c>
      <c r="B72" s="1063">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3">
        <v>4</v>
      </c>
      <c r="B73" s="1063">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3">
        <v>5</v>
      </c>
      <c r="B74" s="1063">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3">
        <v>6</v>
      </c>
      <c r="B75" s="1063">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3">
        <v>7</v>
      </c>
      <c r="B76" s="1063">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3">
        <v>8</v>
      </c>
      <c r="B77" s="1063">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3">
        <v>9</v>
      </c>
      <c r="B78" s="1063">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3">
        <v>10</v>
      </c>
      <c r="B79" s="1063">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3">
        <v>11</v>
      </c>
      <c r="B80" s="1063">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3">
        <v>12</v>
      </c>
      <c r="B81" s="1063">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3">
        <v>13</v>
      </c>
      <c r="B82" s="1063">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3">
        <v>14</v>
      </c>
      <c r="B83" s="1063">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3">
        <v>15</v>
      </c>
      <c r="B84" s="1063">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3">
        <v>16</v>
      </c>
      <c r="B85" s="1063">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3">
        <v>17</v>
      </c>
      <c r="B86" s="1063">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3">
        <v>18</v>
      </c>
      <c r="B87" s="1063">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3">
        <v>19</v>
      </c>
      <c r="B88" s="1063">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3">
        <v>20</v>
      </c>
      <c r="B89" s="1063">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3">
        <v>21</v>
      </c>
      <c r="B90" s="1063">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3">
        <v>22</v>
      </c>
      <c r="B91" s="1063">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3">
        <v>23</v>
      </c>
      <c r="B92" s="1063">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3">
        <v>24</v>
      </c>
      <c r="B93" s="1063">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3">
        <v>25</v>
      </c>
      <c r="B94" s="1063">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3">
        <v>26</v>
      </c>
      <c r="B95" s="1063">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3">
        <v>27</v>
      </c>
      <c r="B96" s="1063">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3">
        <v>28</v>
      </c>
      <c r="B97" s="1063">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3">
        <v>29</v>
      </c>
      <c r="B98" s="1063">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3">
        <v>30</v>
      </c>
      <c r="B99" s="1063">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3">
        <v>1</v>
      </c>
      <c r="B103" s="1063">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3">
        <v>2</v>
      </c>
      <c r="B104" s="1063">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3">
        <v>3</v>
      </c>
      <c r="B105" s="1063">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3">
        <v>4</v>
      </c>
      <c r="B106" s="1063">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3">
        <v>5</v>
      </c>
      <c r="B107" s="1063">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3">
        <v>6</v>
      </c>
      <c r="B108" s="1063">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3">
        <v>7</v>
      </c>
      <c r="B109" s="1063">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3">
        <v>8</v>
      </c>
      <c r="B110" s="1063">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3">
        <v>9</v>
      </c>
      <c r="B111" s="1063">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3">
        <v>10</v>
      </c>
      <c r="B112" s="1063">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3">
        <v>11</v>
      </c>
      <c r="B113" s="1063">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3">
        <v>12</v>
      </c>
      <c r="B114" s="1063">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3">
        <v>13</v>
      </c>
      <c r="B115" s="1063">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3">
        <v>14</v>
      </c>
      <c r="B116" s="1063">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3">
        <v>15</v>
      </c>
      <c r="B117" s="1063">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3">
        <v>16</v>
      </c>
      <c r="B118" s="1063">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3">
        <v>17</v>
      </c>
      <c r="B119" s="1063">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3">
        <v>18</v>
      </c>
      <c r="B120" s="1063">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3">
        <v>19</v>
      </c>
      <c r="B121" s="1063">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3">
        <v>20</v>
      </c>
      <c r="B122" s="1063">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3">
        <v>21</v>
      </c>
      <c r="B123" s="1063">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3">
        <v>22</v>
      </c>
      <c r="B124" s="1063">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3">
        <v>23</v>
      </c>
      <c r="B125" s="1063">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3">
        <v>24</v>
      </c>
      <c r="B126" s="1063">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3">
        <v>25</v>
      </c>
      <c r="B127" s="1063">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3">
        <v>26</v>
      </c>
      <c r="B128" s="1063">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3">
        <v>27</v>
      </c>
      <c r="B129" s="1063">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3">
        <v>28</v>
      </c>
      <c r="B130" s="1063">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3">
        <v>29</v>
      </c>
      <c r="B131" s="1063">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3">
        <v>30</v>
      </c>
      <c r="B132" s="1063">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3">
        <v>1</v>
      </c>
      <c r="B136" s="1063">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3">
        <v>2</v>
      </c>
      <c r="B137" s="1063">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3">
        <v>3</v>
      </c>
      <c r="B138" s="1063">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3">
        <v>4</v>
      </c>
      <c r="B139" s="1063">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3">
        <v>5</v>
      </c>
      <c r="B140" s="1063">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3">
        <v>6</v>
      </c>
      <c r="B141" s="1063">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3">
        <v>7</v>
      </c>
      <c r="B142" s="1063">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3">
        <v>8</v>
      </c>
      <c r="B143" s="1063">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3">
        <v>9</v>
      </c>
      <c r="B144" s="1063">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3">
        <v>10</v>
      </c>
      <c r="B145" s="1063">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3">
        <v>11</v>
      </c>
      <c r="B146" s="1063">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3">
        <v>12</v>
      </c>
      <c r="B147" s="1063">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3">
        <v>13</v>
      </c>
      <c r="B148" s="1063">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3">
        <v>14</v>
      </c>
      <c r="B149" s="1063">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3">
        <v>15</v>
      </c>
      <c r="B150" s="1063">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3">
        <v>16</v>
      </c>
      <c r="B151" s="1063">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3">
        <v>17</v>
      </c>
      <c r="B152" s="1063">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3">
        <v>18</v>
      </c>
      <c r="B153" s="1063">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3">
        <v>19</v>
      </c>
      <c r="B154" s="1063">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3">
        <v>20</v>
      </c>
      <c r="B155" s="1063">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3">
        <v>21</v>
      </c>
      <c r="B156" s="1063">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3">
        <v>22</v>
      </c>
      <c r="B157" s="1063">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3">
        <v>23</v>
      </c>
      <c r="B158" s="1063">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3">
        <v>24</v>
      </c>
      <c r="B159" s="1063">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3">
        <v>25</v>
      </c>
      <c r="B160" s="1063">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3">
        <v>26</v>
      </c>
      <c r="B161" s="1063">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3">
        <v>27</v>
      </c>
      <c r="B162" s="1063">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3">
        <v>28</v>
      </c>
      <c r="B163" s="1063">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3">
        <v>29</v>
      </c>
      <c r="B164" s="1063">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3">
        <v>30</v>
      </c>
      <c r="B165" s="1063">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3">
        <v>1</v>
      </c>
      <c r="B169" s="1063">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3">
        <v>2</v>
      </c>
      <c r="B170" s="1063">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3">
        <v>3</v>
      </c>
      <c r="B171" s="1063">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3">
        <v>4</v>
      </c>
      <c r="B172" s="1063">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3">
        <v>5</v>
      </c>
      <c r="B173" s="1063">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3">
        <v>6</v>
      </c>
      <c r="B174" s="1063">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3">
        <v>7</v>
      </c>
      <c r="B175" s="1063">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3">
        <v>8</v>
      </c>
      <c r="B176" s="1063">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3">
        <v>9</v>
      </c>
      <c r="B177" s="1063">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3">
        <v>10</v>
      </c>
      <c r="B178" s="1063">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3">
        <v>11</v>
      </c>
      <c r="B179" s="1063">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3">
        <v>12</v>
      </c>
      <c r="B180" s="1063">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3">
        <v>13</v>
      </c>
      <c r="B181" s="1063">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3">
        <v>14</v>
      </c>
      <c r="B182" s="1063">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3">
        <v>15</v>
      </c>
      <c r="B183" s="1063">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3">
        <v>16</v>
      </c>
      <c r="B184" s="1063">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3">
        <v>17</v>
      </c>
      <c r="B185" s="1063">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3">
        <v>18</v>
      </c>
      <c r="B186" s="1063">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3">
        <v>19</v>
      </c>
      <c r="B187" s="1063">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3">
        <v>20</v>
      </c>
      <c r="B188" s="1063">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3">
        <v>21</v>
      </c>
      <c r="B189" s="1063">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3">
        <v>22</v>
      </c>
      <c r="B190" s="1063">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3">
        <v>23</v>
      </c>
      <c r="B191" s="1063">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3">
        <v>24</v>
      </c>
      <c r="B192" s="1063">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3">
        <v>25</v>
      </c>
      <c r="B193" s="1063">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3">
        <v>26</v>
      </c>
      <c r="B194" s="1063">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3">
        <v>27</v>
      </c>
      <c r="B195" s="1063">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3">
        <v>28</v>
      </c>
      <c r="B196" s="1063">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3">
        <v>29</v>
      </c>
      <c r="B197" s="1063">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3">
        <v>30</v>
      </c>
      <c r="B198" s="1063">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3">
        <v>1</v>
      </c>
      <c r="B202" s="1063">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3">
        <v>2</v>
      </c>
      <c r="B203" s="1063">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3">
        <v>3</v>
      </c>
      <c r="B204" s="1063">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3">
        <v>4</v>
      </c>
      <c r="B205" s="1063">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3">
        <v>5</v>
      </c>
      <c r="B206" s="1063">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3">
        <v>6</v>
      </c>
      <c r="B207" s="1063">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3">
        <v>7</v>
      </c>
      <c r="B208" s="1063">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3">
        <v>8</v>
      </c>
      <c r="B209" s="1063">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3">
        <v>9</v>
      </c>
      <c r="B210" s="1063">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3">
        <v>10</v>
      </c>
      <c r="B211" s="1063">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3">
        <v>11</v>
      </c>
      <c r="B212" s="1063">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3">
        <v>12</v>
      </c>
      <c r="B213" s="1063">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3">
        <v>13</v>
      </c>
      <c r="B214" s="1063">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3">
        <v>14</v>
      </c>
      <c r="B215" s="1063">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3">
        <v>15</v>
      </c>
      <c r="B216" s="1063">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3">
        <v>16</v>
      </c>
      <c r="B217" s="1063">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3">
        <v>17</v>
      </c>
      <c r="B218" s="1063">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3">
        <v>18</v>
      </c>
      <c r="B219" s="1063">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3">
        <v>19</v>
      </c>
      <c r="B220" s="1063">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3">
        <v>20</v>
      </c>
      <c r="B221" s="1063">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3">
        <v>21</v>
      </c>
      <c r="B222" s="1063">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3">
        <v>22</v>
      </c>
      <c r="B223" s="1063">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3">
        <v>23</v>
      </c>
      <c r="B224" s="1063">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3">
        <v>24</v>
      </c>
      <c r="B225" s="1063">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3">
        <v>25</v>
      </c>
      <c r="B226" s="1063">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3">
        <v>26</v>
      </c>
      <c r="B227" s="1063">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3">
        <v>27</v>
      </c>
      <c r="B228" s="1063">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3">
        <v>28</v>
      </c>
      <c r="B229" s="1063">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3">
        <v>29</v>
      </c>
      <c r="B230" s="1063">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3">
        <v>30</v>
      </c>
      <c r="B231" s="1063">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3">
        <v>1</v>
      </c>
      <c r="B235" s="1063">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3">
        <v>2</v>
      </c>
      <c r="B236" s="1063">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3">
        <v>3</v>
      </c>
      <c r="B237" s="1063">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3">
        <v>4</v>
      </c>
      <c r="B238" s="1063">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3">
        <v>5</v>
      </c>
      <c r="B239" s="1063">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3">
        <v>6</v>
      </c>
      <c r="B240" s="1063">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3">
        <v>7</v>
      </c>
      <c r="B241" s="1063">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3">
        <v>8</v>
      </c>
      <c r="B242" s="1063">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3">
        <v>9</v>
      </c>
      <c r="B243" s="1063">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3">
        <v>10</v>
      </c>
      <c r="B244" s="1063">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3">
        <v>11</v>
      </c>
      <c r="B245" s="1063">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3">
        <v>12</v>
      </c>
      <c r="B246" s="1063">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3">
        <v>13</v>
      </c>
      <c r="B247" s="1063">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3">
        <v>14</v>
      </c>
      <c r="B248" s="1063">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3">
        <v>15</v>
      </c>
      <c r="B249" s="1063">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3">
        <v>16</v>
      </c>
      <c r="B250" s="1063">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3">
        <v>17</v>
      </c>
      <c r="B251" s="1063">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3">
        <v>18</v>
      </c>
      <c r="B252" s="1063">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3">
        <v>19</v>
      </c>
      <c r="B253" s="1063">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3">
        <v>20</v>
      </c>
      <c r="B254" s="1063">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3">
        <v>21</v>
      </c>
      <c r="B255" s="1063">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3">
        <v>22</v>
      </c>
      <c r="B256" s="1063">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3">
        <v>23</v>
      </c>
      <c r="B257" s="1063">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3">
        <v>24</v>
      </c>
      <c r="B258" s="1063">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3">
        <v>25</v>
      </c>
      <c r="B259" s="1063">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3">
        <v>26</v>
      </c>
      <c r="B260" s="1063">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3">
        <v>27</v>
      </c>
      <c r="B261" s="1063">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3">
        <v>28</v>
      </c>
      <c r="B262" s="1063">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3">
        <v>29</v>
      </c>
      <c r="B263" s="1063">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3">
        <v>30</v>
      </c>
      <c r="B264" s="1063">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3">
        <v>1</v>
      </c>
      <c r="B268" s="1063">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3">
        <v>2</v>
      </c>
      <c r="B269" s="1063">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3">
        <v>3</v>
      </c>
      <c r="B270" s="1063">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3">
        <v>4</v>
      </c>
      <c r="B271" s="1063">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3">
        <v>5</v>
      </c>
      <c r="B272" s="1063">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3">
        <v>6</v>
      </c>
      <c r="B273" s="1063">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3">
        <v>7</v>
      </c>
      <c r="B274" s="1063">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3">
        <v>8</v>
      </c>
      <c r="B275" s="1063">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3">
        <v>9</v>
      </c>
      <c r="B276" s="1063">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3">
        <v>10</v>
      </c>
      <c r="B277" s="1063">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3">
        <v>11</v>
      </c>
      <c r="B278" s="1063">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3">
        <v>12</v>
      </c>
      <c r="B279" s="1063">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3">
        <v>13</v>
      </c>
      <c r="B280" s="1063">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3">
        <v>14</v>
      </c>
      <c r="B281" s="1063">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3">
        <v>15</v>
      </c>
      <c r="B282" s="1063">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3">
        <v>16</v>
      </c>
      <c r="B283" s="1063">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3">
        <v>17</v>
      </c>
      <c r="B284" s="1063">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3">
        <v>18</v>
      </c>
      <c r="B285" s="1063">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3">
        <v>19</v>
      </c>
      <c r="B286" s="1063">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3">
        <v>20</v>
      </c>
      <c r="B287" s="1063">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3">
        <v>21</v>
      </c>
      <c r="B288" s="1063">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3">
        <v>22</v>
      </c>
      <c r="B289" s="1063">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3">
        <v>23</v>
      </c>
      <c r="B290" s="1063">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3">
        <v>24</v>
      </c>
      <c r="B291" s="1063">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3">
        <v>25</v>
      </c>
      <c r="B292" s="1063">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3">
        <v>26</v>
      </c>
      <c r="B293" s="1063">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3">
        <v>27</v>
      </c>
      <c r="B294" s="1063">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3">
        <v>28</v>
      </c>
      <c r="B295" s="1063">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3">
        <v>29</v>
      </c>
      <c r="B296" s="1063">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3">
        <v>30</v>
      </c>
      <c r="B297" s="1063">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3">
        <v>1</v>
      </c>
      <c r="B301" s="1063">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3">
        <v>2</v>
      </c>
      <c r="B302" s="1063">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3">
        <v>3</v>
      </c>
      <c r="B303" s="1063">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3">
        <v>4</v>
      </c>
      <c r="B304" s="1063">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3">
        <v>5</v>
      </c>
      <c r="B305" s="1063">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3">
        <v>6</v>
      </c>
      <c r="B306" s="1063">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3">
        <v>7</v>
      </c>
      <c r="B307" s="1063">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3">
        <v>8</v>
      </c>
      <c r="B308" s="1063">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3">
        <v>9</v>
      </c>
      <c r="B309" s="1063">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3">
        <v>10</v>
      </c>
      <c r="B310" s="1063">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3">
        <v>11</v>
      </c>
      <c r="B311" s="1063">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3">
        <v>12</v>
      </c>
      <c r="B312" s="1063">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3">
        <v>13</v>
      </c>
      <c r="B313" s="1063">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3">
        <v>14</v>
      </c>
      <c r="B314" s="1063">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3">
        <v>15</v>
      </c>
      <c r="B315" s="1063">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3">
        <v>16</v>
      </c>
      <c r="B316" s="1063">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3">
        <v>17</v>
      </c>
      <c r="B317" s="1063">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3">
        <v>18</v>
      </c>
      <c r="B318" s="1063">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3">
        <v>19</v>
      </c>
      <c r="B319" s="1063">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3">
        <v>20</v>
      </c>
      <c r="B320" s="1063">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3">
        <v>21</v>
      </c>
      <c r="B321" s="1063">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3">
        <v>22</v>
      </c>
      <c r="B322" s="1063">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3">
        <v>23</v>
      </c>
      <c r="B323" s="1063">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3">
        <v>24</v>
      </c>
      <c r="B324" s="1063">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3">
        <v>25</v>
      </c>
      <c r="B325" s="1063">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3">
        <v>26</v>
      </c>
      <c r="B326" s="1063">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3">
        <v>27</v>
      </c>
      <c r="B327" s="1063">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3">
        <v>28</v>
      </c>
      <c r="B328" s="1063">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3">
        <v>29</v>
      </c>
      <c r="B329" s="1063">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3">
        <v>30</v>
      </c>
      <c r="B330" s="1063">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3">
        <v>1</v>
      </c>
      <c r="B334" s="1063">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3">
        <v>2</v>
      </c>
      <c r="B335" s="1063">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3">
        <v>3</v>
      </c>
      <c r="B336" s="1063">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3">
        <v>4</v>
      </c>
      <c r="B337" s="1063">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3">
        <v>5</v>
      </c>
      <c r="B338" s="1063">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3">
        <v>6</v>
      </c>
      <c r="B339" s="1063">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3">
        <v>7</v>
      </c>
      <c r="B340" s="1063">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3">
        <v>8</v>
      </c>
      <c r="B341" s="1063">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3">
        <v>9</v>
      </c>
      <c r="B342" s="1063">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3">
        <v>10</v>
      </c>
      <c r="B343" s="1063">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3">
        <v>11</v>
      </c>
      <c r="B344" s="1063">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3">
        <v>12</v>
      </c>
      <c r="B345" s="1063">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3">
        <v>13</v>
      </c>
      <c r="B346" s="1063">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3">
        <v>14</v>
      </c>
      <c r="B347" s="1063">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3">
        <v>15</v>
      </c>
      <c r="B348" s="1063">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3">
        <v>16</v>
      </c>
      <c r="B349" s="1063">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3">
        <v>17</v>
      </c>
      <c r="B350" s="1063">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3">
        <v>18</v>
      </c>
      <c r="B351" s="1063">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3">
        <v>19</v>
      </c>
      <c r="B352" s="1063">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3">
        <v>20</v>
      </c>
      <c r="B353" s="1063">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3">
        <v>21</v>
      </c>
      <c r="B354" s="1063">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3">
        <v>22</v>
      </c>
      <c r="B355" s="1063">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3">
        <v>23</v>
      </c>
      <c r="B356" s="1063">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3">
        <v>24</v>
      </c>
      <c r="B357" s="1063">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3">
        <v>25</v>
      </c>
      <c r="B358" s="1063">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3">
        <v>26</v>
      </c>
      <c r="B359" s="1063">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3">
        <v>27</v>
      </c>
      <c r="B360" s="1063">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3">
        <v>28</v>
      </c>
      <c r="B361" s="1063">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3">
        <v>29</v>
      </c>
      <c r="B362" s="1063">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3">
        <v>30</v>
      </c>
      <c r="B363" s="1063">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3">
        <v>1</v>
      </c>
      <c r="B367" s="1063">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3">
        <v>2</v>
      </c>
      <c r="B368" s="1063">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3">
        <v>3</v>
      </c>
      <c r="B369" s="1063">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3">
        <v>4</v>
      </c>
      <c r="B370" s="1063">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3">
        <v>5</v>
      </c>
      <c r="B371" s="1063">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3">
        <v>6</v>
      </c>
      <c r="B372" s="1063">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3">
        <v>7</v>
      </c>
      <c r="B373" s="1063">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3">
        <v>8</v>
      </c>
      <c r="B374" s="1063">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3">
        <v>9</v>
      </c>
      <c r="B375" s="1063">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3">
        <v>10</v>
      </c>
      <c r="B376" s="1063">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3">
        <v>11</v>
      </c>
      <c r="B377" s="1063">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3">
        <v>12</v>
      </c>
      <c r="B378" s="1063">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3">
        <v>13</v>
      </c>
      <c r="B379" s="1063">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3">
        <v>14</v>
      </c>
      <c r="B380" s="1063">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3">
        <v>15</v>
      </c>
      <c r="B381" s="1063">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3">
        <v>16</v>
      </c>
      <c r="B382" s="1063">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3">
        <v>17</v>
      </c>
      <c r="B383" s="1063">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3">
        <v>18</v>
      </c>
      <c r="B384" s="1063">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3">
        <v>19</v>
      </c>
      <c r="B385" s="1063">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3">
        <v>20</v>
      </c>
      <c r="B386" s="1063">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3">
        <v>21</v>
      </c>
      <c r="B387" s="1063">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3">
        <v>22</v>
      </c>
      <c r="B388" s="1063">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3">
        <v>23</v>
      </c>
      <c r="B389" s="1063">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3">
        <v>24</v>
      </c>
      <c r="B390" s="1063">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3">
        <v>25</v>
      </c>
      <c r="B391" s="1063">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3">
        <v>26</v>
      </c>
      <c r="B392" s="1063">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3">
        <v>27</v>
      </c>
      <c r="B393" s="1063">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3">
        <v>28</v>
      </c>
      <c r="B394" s="1063">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3">
        <v>29</v>
      </c>
      <c r="B395" s="1063">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3">
        <v>30</v>
      </c>
      <c r="B396" s="1063">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3">
        <v>1</v>
      </c>
      <c r="B400" s="1063">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3">
        <v>2</v>
      </c>
      <c r="B401" s="1063">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3">
        <v>3</v>
      </c>
      <c r="B402" s="1063">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3">
        <v>4</v>
      </c>
      <c r="B403" s="1063">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3">
        <v>5</v>
      </c>
      <c r="B404" s="1063">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3">
        <v>6</v>
      </c>
      <c r="B405" s="1063">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3">
        <v>7</v>
      </c>
      <c r="B406" s="1063">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3">
        <v>8</v>
      </c>
      <c r="B407" s="1063">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3">
        <v>9</v>
      </c>
      <c r="B408" s="1063">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3">
        <v>10</v>
      </c>
      <c r="B409" s="1063">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3">
        <v>11</v>
      </c>
      <c r="B410" s="1063">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3">
        <v>12</v>
      </c>
      <c r="B411" s="1063">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3">
        <v>13</v>
      </c>
      <c r="B412" s="1063">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3">
        <v>14</v>
      </c>
      <c r="B413" s="1063">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3">
        <v>15</v>
      </c>
      <c r="B414" s="1063">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3">
        <v>16</v>
      </c>
      <c r="B415" s="1063">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3">
        <v>17</v>
      </c>
      <c r="B416" s="1063">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3">
        <v>18</v>
      </c>
      <c r="B417" s="1063">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3">
        <v>19</v>
      </c>
      <c r="B418" s="1063">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3">
        <v>20</v>
      </c>
      <c r="B419" s="1063">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3">
        <v>21</v>
      </c>
      <c r="B420" s="1063">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3">
        <v>22</v>
      </c>
      <c r="B421" s="1063">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3">
        <v>23</v>
      </c>
      <c r="B422" s="1063">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3">
        <v>24</v>
      </c>
      <c r="B423" s="1063">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3">
        <v>25</v>
      </c>
      <c r="B424" s="1063">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3">
        <v>26</v>
      </c>
      <c r="B425" s="1063">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3">
        <v>27</v>
      </c>
      <c r="B426" s="1063">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3">
        <v>28</v>
      </c>
      <c r="B427" s="1063">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3">
        <v>29</v>
      </c>
      <c r="B428" s="1063">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3">
        <v>30</v>
      </c>
      <c r="B429" s="1063">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3">
        <v>1</v>
      </c>
      <c r="B433" s="1063">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3">
        <v>2</v>
      </c>
      <c r="B434" s="1063">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3">
        <v>3</v>
      </c>
      <c r="B435" s="1063">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3">
        <v>4</v>
      </c>
      <c r="B436" s="1063">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3">
        <v>5</v>
      </c>
      <c r="B437" s="1063">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3">
        <v>6</v>
      </c>
      <c r="B438" s="1063">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3">
        <v>7</v>
      </c>
      <c r="B439" s="1063">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3">
        <v>8</v>
      </c>
      <c r="B440" s="1063">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3">
        <v>9</v>
      </c>
      <c r="B441" s="1063">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3">
        <v>10</v>
      </c>
      <c r="B442" s="1063">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3">
        <v>11</v>
      </c>
      <c r="B443" s="1063">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3">
        <v>12</v>
      </c>
      <c r="B444" s="1063">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3">
        <v>13</v>
      </c>
      <c r="B445" s="1063">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3">
        <v>14</v>
      </c>
      <c r="B446" s="1063">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3">
        <v>15</v>
      </c>
      <c r="B447" s="1063">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3">
        <v>16</v>
      </c>
      <c r="B448" s="1063">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3">
        <v>17</v>
      </c>
      <c r="B449" s="1063">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3">
        <v>18</v>
      </c>
      <c r="B450" s="1063">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3">
        <v>19</v>
      </c>
      <c r="B451" s="1063">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3">
        <v>20</v>
      </c>
      <c r="B452" s="1063">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3">
        <v>21</v>
      </c>
      <c r="B453" s="1063">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3">
        <v>22</v>
      </c>
      <c r="B454" s="1063">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3">
        <v>23</v>
      </c>
      <c r="B455" s="1063">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3">
        <v>24</v>
      </c>
      <c r="B456" s="1063">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3">
        <v>25</v>
      </c>
      <c r="B457" s="1063">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3">
        <v>26</v>
      </c>
      <c r="B458" s="1063">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3">
        <v>27</v>
      </c>
      <c r="B459" s="1063">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3">
        <v>28</v>
      </c>
      <c r="B460" s="1063">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3">
        <v>29</v>
      </c>
      <c r="B461" s="1063">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3">
        <v>30</v>
      </c>
      <c r="B462" s="1063">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3">
        <v>1</v>
      </c>
      <c r="B466" s="1063">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3">
        <v>2</v>
      </c>
      <c r="B467" s="1063">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3">
        <v>3</v>
      </c>
      <c r="B468" s="1063">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3">
        <v>4</v>
      </c>
      <c r="B469" s="1063">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3">
        <v>5</v>
      </c>
      <c r="B470" s="1063">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3">
        <v>6</v>
      </c>
      <c r="B471" s="1063">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3">
        <v>7</v>
      </c>
      <c r="B472" s="1063">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3">
        <v>8</v>
      </c>
      <c r="B473" s="1063">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3">
        <v>9</v>
      </c>
      <c r="B474" s="1063">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3">
        <v>10</v>
      </c>
      <c r="B475" s="1063">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3">
        <v>11</v>
      </c>
      <c r="B476" s="1063">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3">
        <v>12</v>
      </c>
      <c r="B477" s="1063">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3">
        <v>13</v>
      </c>
      <c r="B478" s="1063">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3">
        <v>14</v>
      </c>
      <c r="B479" s="1063">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3">
        <v>15</v>
      </c>
      <c r="B480" s="1063">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3">
        <v>16</v>
      </c>
      <c r="B481" s="1063">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3">
        <v>17</v>
      </c>
      <c r="B482" s="1063">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3">
        <v>18</v>
      </c>
      <c r="B483" s="1063">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3">
        <v>19</v>
      </c>
      <c r="B484" s="1063">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3">
        <v>20</v>
      </c>
      <c r="B485" s="1063">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3">
        <v>21</v>
      </c>
      <c r="B486" s="1063">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3">
        <v>22</v>
      </c>
      <c r="B487" s="1063">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3">
        <v>23</v>
      </c>
      <c r="B488" s="1063">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3">
        <v>24</v>
      </c>
      <c r="B489" s="1063">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3">
        <v>25</v>
      </c>
      <c r="B490" s="1063">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3">
        <v>26</v>
      </c>
      <c r="B491" s="1063">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3">
        <v>27</v>
      </c>
      <c r="B492" s="1063">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3">
        <v>28</v>
      </c>
      <c r="B493" s="1063">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3">
        <v>29</v>
      </c>
      <c r="B494" s="1063">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3">
        <v>30</v>
      </c>
      <c r="B495" s="1063">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3">
        <v>1</v>
      </c>
      <c r="B499" s="1063">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3">
        <v>2</v>
      </c>
      <c r="B500" s="1063">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3">
        <v>3</v>
      </c>
      <c r="B501" s="1063">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3">
        <v>4</v>
      </c>
      <c r="B502" s="1063">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3">
        <v>5</v>
      </c>
      <c r="B503" s="1063">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3">
        <v>6</v>
      </c>
      <c r="B504" s="1063">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3">
        <v>7</v>
      </c>
      <c r="B505" s="1063">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3">
        <v>8</v>
      </c>
      <c r="B506" s="1063">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3">
        <v>9</v>
      </c>
      <c r="B507" s="1063">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3">
        <v>10</v>
      </c>
      <c r="B508" s="1063">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3">
        <v>11</v>
      </c>
      <c r="B509" s="1063">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3">
        <v>12</v>
      </c>
      <c r="B510" s="1063">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3">
        <v>13</v>
      </c>
      <c r="B511" s="1063">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3">
        <v>14</v>
      </c>
      <c r="B512" s="1063">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3">
        <v>15</v>
      </c>
      <c r="B513" s="1063">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3">
        <v>16</v>
      </c>
      <c r="B514" s="1063">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3">
        <v>17</v>
      </c>
      <c r="B515" s="1063">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3">
        <v>18</v>
      </c>
      <c r="B516" s="1063">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3">
        <v>19</v>
      </c>
      <c r="B517" s="1063">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3">
        <v>20</v>
      </c>
      <c r="B518" s="1063">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3">
        <v>21</v>
      </c>
      <c r="B519" s="1063">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3">
        <v>22</v>
      </c>
      <c r="B520" s="1063">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3">
        <v>23</v>
      </c>
      <c r="B521" s="1063">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3">
        <v>24</v>
      </c>
      <c r="B522" s="1063">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3">
        <v>25</v>
      </c>
      <c r="B523" s="1063">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3">
        <v>26</v>
      </c>
      <c r="B524" s="1063">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3">
        <v>27</v>
      </c>
      <c r="B525" s="1063">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3">
        <v>28</v>
      </c>
      <c r="B526" s="1063">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3">
        <v>29</v>
      </c>
      <c r="B527" s="1063">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3">
        <v>30</v>
      </c>
      <c r="B528" s="1063">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3">
        <v>1</v>
      </c>
      <c r="B532" s="1063">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3">
        <v>2</v>
      </c>
      <c r="B533" s="1063">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3">
        <v>3</v>
      </c>
      <c r="B534" s="1063">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3">
        <v>4</v>
      </c>
      <c r="B535" s="1063">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3">
        <v>5</v>
      </c>
      <c r="B536" s="1063">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3">
        <v>6</v>
      </c>
      <c r="B537" s="1063">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3">
        <v>7</v>
      </c>
      <c r="B538" s="1063">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3">
        <v>8</v>
      </c>
      <c r="B539" s="1063">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3">
        <v>9</v>
      </c>
      <c r="B540" s="1063">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3">
        <v>10</v>
      </c>
      <c r="B541" s="1063">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3">
        <v>11</v>
      </c>
      <c r="B542" s="1063">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3">
        <v>12</v>
      </c>
      <c r="B543" s="1063">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3">
        <v>13</v>
      </c>
      <c r="B544" s="1063">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3">
        <v>14</v>
      </c>
      <c r="B545" s="1063">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3">
        <v>15</v>
      </c>
      <c r="B546" s="1063">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3">
        <v>16</v>
      </c>
      <c r="B547" s="1063">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3">
        <v>17</v>
      </c>
      <c r="B548" s="1063">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3">
        <v>18</v>
      </c>
      <c r="B549" s="1063">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3">
        <v>19</v>
      </c>
      <c r="B550" s="1063">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3">
        <v>20</v>
      </c>
      <c r="B551" s="1063">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3">
        <v>21</v>
      </c>
      <c r="B552" s="1063">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3">
        <v>22</v>
      </c>
      <c r="B553" s="1063">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3">
        <v>23</v>
      </c>
      <c r="B554" s="1063">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3">
        <v>24</v>
      </c>
      <c r="B555" s="1063">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3">
        <v>25</v>
      </c>
      <c r="B556" s="1063">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3">
        <v>26</v>
      </c>
      <c r="B557" s="1063">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3">
        <v>27</v>
      </c>
      <c r="B558" s="1063">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3">
        <v>28</v>
      </c>
      <c r="B559" s="1063">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3">
        <v>29</v>
      </c>
      <c r="B560" s="1063">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3">
        <v>30</v>
      </c>
      <c r="B561" s="1063">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3">
        <v>1</v>
      </c>
      <c r="B565" s="1063">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3">
        <v>2</v>
      </c>
      <c r="B566" s="1063">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3">
        <v>3</v>
      </c>
      <c r="B567" s="1063">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3">
        <v>4</v>
      </c>
      <c r="B568" s="1063">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3">
        <v>5</v>
      </c>
      <c r="B569" s="1063">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3">
        <v>6</v>
      </c>
      <c r="B570" s="1063">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3">
        <v>7</v>
      </c>
      <c r="B571" s="1063">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3">
        <v>8</v>
      </c>
      <c r="B572" s="1063">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3">
        <v>9</v>
      </c>
      <c r="B573" s="1063">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3">
        <v>10</v>
      </c>
      <c r="B574" s="1063">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3">
        <v>11</v>
      </c>
      <c r="B575" s="1063">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3">
        <v>12</v>
      </c>
      <c r="B576" s="1063">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3">
        <v>13</v>
      </c>
      <c r="B577" s="1063">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3">
        <v>14</v>
      </c>
      <c r="B578" s="1063">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3">
        <v>15</v>
      </c>
      <c r="B579" s="1063">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3">
        <v>16</v>
      </c>
      <c r="B580" s="1063">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3">
        <v>17</v>
      </c>
      <c r="B581" s="1063">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3">
        <v>18</v>
      </c>
      <c r="B582" s="1063">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3">
        <v>19</v>
      </c>
      <c r="B583" s="1063">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3">
        <v>20</v>
      </c>
      <c r="B584" s="1063">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3">
        <v>21</v>
      </c>
      <c r="B585" s="1063">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3">
        <v>22</v>
      </c>
      <c r="B586" s="1063">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3">
        <v>23</v>
      </c>
      <c r="B587" s="1063">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3">
        <v>24</v>
      </c>
      <c r="B588" s="1063">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3">
        <v>25</v>
      </c>
      <c r="B589" s="1063">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3">
        <v>26</v>
      </c>
      <c r="B590" s="1063">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3">
        <v>27</v>
      </c>
      <c r="B591" s="1063">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3">
        <v>28</v>
      </c>
      <c r="B592" s="1063">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3">
        <v>29</v>
      </c>
      <c r="B593" s="1063">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3">
        <v>30</v>
      </c>
      <c r="B594" s="1063">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3">
        <v>1</v>
      </c>
      <c r="B598" s="1063">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3">
        <v>2</v>
      </c>
      <c r="B599" s="1063">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3">
        <v>3</v>
      </c>
      <c r="B600" s="1063">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3">
        <v>4</v>
      </c>
      <c r="B601" s="1063">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3">
        <v>5</v>
      </c>
      <c r="B602" s="1063">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3">
        <v>6</v>
      </c>
      <c r="B603" s="1063">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3">
        <v>7</v>
      </c>
      <c r="B604" s="1063">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3">
        <v>8</v>
      </c>
      <c r="B605" s="1063">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3">
        <v>9</v>
      </c>
      <c r="B606" s="1063">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3">
        <v>10</v>
      </c>
      <c r="B607" s="1063">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3">
        <v>11</v>
      </c>
      <c r="B608" s="1063">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3">
        <v>12</v>
      </c>
      <c r="B609" s="1063">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3">
        <v>13</v>
      </c>
      <c r="B610" s="1063">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3">
        <v>14</v>
      </c>
      <c r="B611" s="1063">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3">
        <v>15</v>
      </c>
      <c r="B612" s="1063">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3">
        <v>16</v>
      </c>
      <c r="B613" s="1063">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3">
        <v>17</v>
      </c>
      <c r="B614" s="1063">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3">
        <v>18</v>
      </c>
      <c r="B615" s="1063">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3">
        <v>19</v>
      </c>
      <c r="B616" s="1063">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3">
        <v>20</v>
      </c>
      <c r="B617" s="1063">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3">
        <v>21</v>
      </c>
      <c r="B618" s="1063">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3">
        <v>22</v>
      </c>
      <c r="B619" s="1063">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3">
        <v>23</v>
      </c>
      <c r="B620" s="1063">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3">
        <v>24</v>
      </c>
      <c r="B621" s="1063">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3">
        <v>25</v>
      </c>
      <c r="B622" s="1063">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3">
        <v>26</v>
      </c>
      <c r="B623" s="1063">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3">
        <v>27</v>
      </c>
      <c r="B624" s="1063">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3">
        <v>28</v>
      </c>
      <c r="B625" s="1063">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3">
        <v>29</v>
      </c>
      <c r="B626" s="1063">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3">
        <v>30</v>
      </c>
      <c r="B627" s="1063">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3">
        <v>1</v>
      </c>
      <c r="B631" s="1063">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3">
        <v>2</v>
      </c>
      <c r="B632" s="1063">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3">
        <v>3</v>
      </c>
      <c r="B633" s="1063">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3">
        <v>4</v>
      </c>
      <c r="B634" s="1063">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3">
        <v>5</v>
      </c>
      <c r="B635" s="1063">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3">
        <v>6</v>
      </c>
      <c r="B636" s="1063">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3">
        <v>7</v>
      </c>
      <c r="B637" s="1063">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3">
        <v>8</v>
      </c>
      <c r="B638" s="1063">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3">
        <v>9</v>
      </c>
      <c r="B639" s="1063">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3">
        <v>10</v>
      </c>
      <c r="B640" s="1063">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3">
        <v>11</v>
      </c>
      <c r="B641" s="1063">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3">
        <v>12</v>
      </c>
      <c r="B642" s="1063">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3">
        <v>13</v>
      </c>
      <c r="B643" s="1063">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3">
        <v>14</v>
      </c>
      <c r="B644" s="1063">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3">
        <v>15</v>
      </c>
      <c r="B645" s="1063">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3">
        <v>16</v>
      </c>
      <c r="B646" s="1063">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3">
        <v>17</v>
      </c>
      <c r="B647" s="1063">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3">
        <v>18</v>
      </c>
      <c r="B648" s="1063">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3">
        <v>19</v>
      </c>
      <c r="B649" s="1063">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3">
        <v>20</v>
      </c>
      <c r="B650" s="1063">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3">
        <v>21</v>
      </c>
      <c r="B651" s="1063">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3">
        <v>22</v>
      </c>
      <c r="B652" s="1063">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3">
        <v>23</v>
      </c>
      <c r="B653" s="1063">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3">
        <v>24</v>
      </c>
      <c r="B654" s="1063">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3">
        <v>25</v>
      </c>
      <c r="B655" s="1063">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3">
        <v>26</v>
      </c>
      <c r="B656" s="1063">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3">
        <v>27</v>
      </c>
      <c r="B657" s="1063">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3">
        <v>28</v>
      </c>
      <c r="B658" s="1063">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3">
        <v>29</v>
      </c>
      <c r="B659" s="1063">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3">
        <v>30</v>
      </c>
      <c r="B660" s="1063">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3">
        <v>1</v>
      </c>
      <c r="B664" s="1063">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3">
        <v>2</v>
      </c>
      <c r="B665" s="1063">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3">
        <v>3</v>
      </c>
      <c r="B666" s="1063">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3">
        <v>4</v>
      </c>
      <c r="B667" s="1063">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3">
        <v>5</v>
      </c>
      <c r="B668" s="1063">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3">
        <v>6</v>
      </c>
      <c r="B669" s="1063">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3">
        <v>7</v>
      </c>
      <c r="B670" s="1063">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3">
        <v>8</v>
      </c>
      <c r="B671" s="1063">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3">
        <v>9</v>
      </c>
      <c r="B672" s="1063">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3">
        <v>10</v>
      </c>
      <c r="B673" s="1063">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3">
        <v>11</v>
      </c>
      <c r="B674" s="1063">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3">
        <v>12</v>
      </c>
      <c r="B675" s="1063">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3">
        <v>13</v>
      </c>
      <c r="B676" s="1063">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3">
        <v>14</v>
      </c>
      <c r="B677" s="1063">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3">
        <v>15</v>
      </c>
      <c r="B678" s="1063">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3">
        <v>16</v>
      </c>
      <c r="B679" s="1063">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3">
        <v>17</v>
      </c>
      <c r="B680" s="1063">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3">
        <v>18</v>
      </c>
      <c r="B681" s="1063">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3">
        <v>19</v>
      </c>
      <c r="B682" s="1063">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3">
        <v>20</v>
      </c>
      <c r="B683" s="1063">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3">
        <v>21</v>
      </c>
      <c r="B684" s="1063">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3">
        <v>22</v>
      </c>
      <c r="B685" s="1063">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3">
        <v>23</v>
      </c>
      <c r="B686" s="1063">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3">
        <v>24</v>
      </c>
      <c r="B687" s="1063">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3">
        <v>25</v>
      </c>
      <c r="B688" s="1063">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3">
        <v>26</v>
      </c>
      <c r="B689" s="1063">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3">
        <v>27</v>
      </c>
      <c r="B690" s="1063">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3">
        <v>28</v>
      </c>
      <c r="B691" s="1063">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3">
        <v>29</v>
      </c>
      <c r="B692" s="1063">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3">
        <v>30</v>
      </c>
      <c r="B693" s="1063">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3">
        <v>1</v>
      </c>
      <c r="B697" s="1063">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3">
        <v>2</v>
      </c>
      <c r="B698" s="1063">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3">
        <v>3</v>
      </c>
      <c r="B699" s="1063">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3">
        <v>4</v>
      </c>
      <c r="B700" s="1063">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3">
        <v>5</v>
      </c>
      <c r="B701" s="1063">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3">
        <v>6</v>
      </c>
      <c r="B702" s="1063">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3">
        <v>7</v>
      </c>
      <c r="B703" s="1063">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3">
        <v>8</v>
      </c>
      <c r="B704" s="1063">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3">
        <v>9</v>
      </c>
      <c r="B705" s="1063">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3">
        <v>10</v>
      </c>
      <c r="B706" s="1063">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3">
        <v>11</v>
      </c>
      <c r="B707" s="1063">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3">
        <v>12</v>
      </c>
      <c r="B708" s="1063">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3">
        <v>13</v>
      </c>
      <c r="B709" s="1063">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3">
        <v>14</v>
      </c>
      <c r="B710" s="1063">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3">
        <v>15</v>
      </c>
      <c r="B711" s="1063">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3">
        <v>16</v>
      </c>
      <c r="B712" s="1063">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3">
        <v>17</v>
      </c>
      <c r="B713" s="1063">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3">
        <v>18</v>
      </c>
      <c r="B714" s="1063">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3">
        <v>19</v>
      </c>
      <c r="B715" s="1063">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3">
        <v>20</v>
      </c>
      <c r="B716" s="1063">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3">
        <v>21</v>
      </c>
      <c r="B717" s="1063">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3">
        <v>22</v>
      </c>
      <c r="B718" s="1063">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3">
        <v>23</v>
      </c>
      <c r="B719" s="1063">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3">
        <v>24</v>
      </c>
      <c r="B720" s="1063">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3">
        <v>25</v>
      </c>
      <c r="B721" s="1063">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3">
        <v>26</v>
      </c>
      <c r="B722" s="1063">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3">
        <v>27</v>
      </c>
      <c r="B723" s="1063">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3">
        <v>28</v>
      </c>
      <c r="B724" s="1063">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3">
        <v>29</v>
      </c>
      <c r="B725" s="1063">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3">
        <v>30</v>
      </c>
      <c r="B726" s="1063">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3">
        <v>1</v>
      </c>
      <c r="B730" s="1063">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3">
        <v>2</v>
      </c>
      <c r="B731" s="1063">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3">
        <v>3</v>
      </c>
      <c r="B732" s="1063">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3">
        <v>4</v>
      </c>
      <c r="B733" s="1063">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3">
        <v>5</v>
      </c>
      <c r="B734" s="1063">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3">
        <v>6</v>
      </c>
      <c r="B735" s="1063">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3">
        <v>7</v>
      </c>
      <c r="B736" s="1063">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3">
        <v>8</v>
      </c>
      <c r="B737" s="1063">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3">
        <v>9</v>
      </c>
      <c r="B738" s="1063">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3">
        <v>10</v>
      </c>
      <c r="B739" s="1063">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3">
        <v>11</v>
      </c>
      <c r="B740" s="1063">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3">
        <v>12</v>
      </c>
      <c r="B741" s="1063">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3">
        <v>13</v>
      </c>
      <c r="B742" s="1063">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3">
        <v>14</v>
      </c>
      <c r="B743" s="1063">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3">
        <v>15</v>
      </c>
      <c r="B744" s="1063">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3">
        <v>16</v>
      </c>
      <c r="B745" s="1063">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3">
        <v>17</v>
      </c>
      <c r="B746" s="1063">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3">
        <v>18</v>
      </c>
      <c r="B747" s="1063">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3">
        <v>19</v>
      </c>
      <c r="B748" s="1063">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3">
        <v>20</v>
      </c>
      <c r="B749" s="1063">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3">
        <v>21</v>
      </c>
      <c r="B750" s="1063">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3">
        <v>22</v>
      </c>
      <c r="B751" s="1063">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3">
        <v>23</v>
      </c>
      <c r="B752" s="1063">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3">
        <v>24</v>
      </c>
      <c r="B753" s="1063">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3">
        <v>25</v>
      </c>
      <c r="B754" s="1063">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3">
        <v>26</v>
      </c>
      <c r="B755" s="1063">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3">
        <v>27</v>
      </c>
      <c r="B756" s="1063">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3">
        <v>28</v>
      </c>
      <c r="B757" s="1063">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3">
        <v>29</v>
      </c>
      <c r="B758" s="1063">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3">
        <v>30</v>
      </c>
      <c r="B759" s="1063">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3">
        <v>1</v>
      </c>
      <c r="B763" s="1063">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3">
        <v>2</v>
      </c>
      <c r="B764" s="1063">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3">
        <v>3</v>
      </c>
      <c r="B765" s="1063">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3">
        <v>4</v>
      </c>
      <c r="B766" s="1063">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3">
        <v>5</v>
      </c>
      <c r="B767" s="1063">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3">
        <v>6</v>
      </c>
      <c r="B768" s="1063">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3">
        <v>7</v>
      </c>
      <c r="B769" s="1063">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3">
        <v>8</v>
      </c>
      <c r="B770" s="1063">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3">
        <v>9</v>
      </c>
      <c r="B771" s="1063">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3">
        <v>10</v>
      </c>
      <c r="B772" s="1063">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3">
        <v>11</v>
      </c>
      <c r="B773" s="1063">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3">
        <v>12</v>
      </c>
      <c r="B774" s="1063">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3">
        <v>13</v>
      </c>
      <c r="B775" s="1063">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3">
        <v>14</v>
      </c>
      <c r="B776" s="1063">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3">
        <v>15</v>
      </c>
      <c r="B777" s="1063">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3">
        <v>16</v>
      </c>
      <c r="B778" s="1063">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3">
        <v>17</v>
      </c>
      <c r="B779" s="1063">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3">
        <v>18</v>
      </c>
      <c r="B780" s="1063">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3">
        <v>19</v>
      </c>
      <c r="B781" s="1063">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3">
        <v>20</v>
      </c>
      <c r="B782" s="1063">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3">
        <v>21</v>
      </c>
      <c r="B783" s="1063">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3">
        <v>22</v>
      </c>
      <c r="B784" s="1063">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3">
        <v>23</v>
      </c>
      <c r="B785" s="1063">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3">
        <v>24</v>
      </c>
      <c r="B786" s="1063">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3">
        <v>25</v>
      </c>
      <c r="B787" s="1063">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3">
        <v>26</v>
      </c>
      <c r="B788" s="1063">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3">
        <v>27</v>
      </c>
      <c r="B789" s="1063">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3">
        <v>28</v>
      </c>
      <c r="B790" s="1063">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3">
        <v>29</v>
      </c>
      <c r="B791" s="1063">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3">
        <v>30</v>
      </c>
      <c r="B792" s="1063">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3">
        <v>1</v>
      </c>
      <c r="B796" s="1063">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3">
        <v>2</v>
      </c>
      <c r="B797" s="1063">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3">
        <v>3</v>
      </c>
      <c r="B798" s="1063">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3">
        <v>4</v>
      </c>
      <c r="B799" s="1063">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3">
        <v>5</v>
      </c>
      <c r="B800" s="1063">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3">
        <v>6</v>
      </c>
      <c r="B801" s="1063">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3">
        <v>7</v>
      </c>
      <c r="B802" s="1063">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3">
        <v>8</v>
      </c>
      <c r="B803" s="1063">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3">
        <v>9</v>
      </c>
      <c r="B804" s="1063">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3">
        <v>10</v>
      </c>
      <c r="B805" s="1063">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3">
        <v>11</v>
      </c>
      <c r="B806" s="1063">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3">
        <v>12</v>
      </c>
      <c r="B807" s="1063">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3">
        <v>13</v>
      </c>
      <c r="B808" s="1063">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3">
        <v>14</v>
      </c>
      <c r="B809" s="1063">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3">
        <v>15</v>
      </c>
      <c r="B810" s="1063">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3">
        <v>16</v>
      </c>
      <c r="B811" s="1063">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3">
        <v>17</v>
      </c>
      <c r="B812" s="1063">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3">
        <v>18</v>
      </c>
      <c r="B813" s="1063">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3">
        <v>19</v>
      </c>
      <c r="B814" s="1063">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3">
        <v>20</v>
      </c>
      <c r="B815" s="1063">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3">
        <v>21</v>
      </c>
      <c r="B816" s="1063">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3">
        <v>22</v>
      </c>
      <c r="B817" s="1063">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3">
        <v>23</v>
      </c>
      <c r="B818" s="1063">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3">
        <v>24</v>
      </c>
      <c r="B819" s="1063">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3">
        <v>25</v>
      </c>
      <c r="B820" s="1063">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3">
        <v>26</v>
      </c>
      <c r="B821" s="1063">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3">
        <v>27</v>
      </c>
      <c r="B822" s="1063">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3">
        <v>28</v>
      </c>
      <c r="B823" s="1063">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3">
        <v>29</v>
      </c>
      <c r="B824" s="1063">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3">
        <v>30</v>
      </c>
      <c r="B825" s="1063">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3">
        <v>1</v>
      </c>
      <c r="B829" s="1063">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3">
        <v>2</v>
      </c>
      <c r="B830" s="1063">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3">
        <v>3</v>
      </c>
      <c r="B831" s="1063">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3">
        <v>4</v>
      </c>
      <c r="B832" s="1063">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3">
        <v>5</v>
      </c>
      <c r="B833" s="1063">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3">
        <v>6</v>
      </c>
      <c r="B834" s="1063">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3">
        <v>7</v>
      </c>
      <c r="B835" s="1063">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3">
        <v>8</v>
      </c>
      <c r="B836" s="1063">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3">
        <v>9</v>
      </c>
      <c r="B837" s="1063">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3">
        <v>10</v>
      </c>
      <c r="B838" s="1063">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3">
        <v>11</v>
      </c>
      <c r="B839" s="1063">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3">
        <v>12</v>
      </c>
      <c r="B840" s="1063">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3">
        <v>13</v>
      </c>
      <c r="B841" s="1063">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3">
        <v>14</v>
      </c>
      <c r="B842" s="1063">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3">
        <v>15</v>
      </c>
      <c r="B843" s="1063">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3">
        <v>16</v>
      </c>
      <c r="B844" s="1063">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3">
        <v>17</v>
      </c>
      <c r="B845" s="1063">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3">
        <v>18</v>
      </c>
      <c r="B846" s="1063">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3">
        <v>19</v>
      </c>
      <c r="B847" s="1063">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3">
        <v>20</v>
      </c>
      <c r="B848" s="1063">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3">
        <v>21</v>
      </c>
      <c r="B849" s="1063">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3">
        <v>22</v>
      </c>
      <c r="B850" s="1063">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3">
        <v>23</v>
      </c>
      <c r="B851" s="1063">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3">
        <v>24</v>
      </c>
      <c r="B852" s="1063">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3">
        <v>25</v>
      </c>
      <c r="B853" s="1063">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3">
        <v>26</v>
      </c>
      <c r="B854" s="1063">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3">
        <v>27</v>
      </c>
      <c r="B855" s="1063">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3">
        <v>28</v>
      </c>
      <c r="B856" s="1063">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3">
        <v>29</v>
      </c>
      <c r="B857" s="1063">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3">
        <v>30</v>
      </c>
      <c r="B858" s="1063">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3">
        <v>1</v>
      </c>
      <c r="B862" s="1063">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3">
        <v>2</v>
      </c>
      <c r="B863" s="1063">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3">
        <v>3</v>
      </c>
      <c r="B864" s="1063">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3">
        <v>4</v>
      </c>
      <c r="B865" s="1063">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3">
        <v>5</v>
      </c>
      <c r="B866" s="1063">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3">
        <v>6</v>
      </c>
      <c r="B867" s="1063">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3">
        <v>7</v>
      </c>
      <c r="B868" s="1063">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3">
        <v>8</v>
      </c>
      <c r="B869" s="1063">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3">
        <v>9</v>
      </c>
      <c r="B870" s="1063">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3">
        <v>10</v>
      </c>
      <c r="B871" s="1063">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3">
        <v>11</v>
      </c>
      <c r="B872" s="1063">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3">
        <v>12</v>
      </c>
      <c r="B873" s="1063">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3">
        <v>13</v>
      </c>
      <c r="B874" s="1063">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3">
        <v>14</v>
      </c>
      <c r="B875" s="1063">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3">
        <v>15</v>
      </c>
      <c r="B876" s="1063">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3">
        <v>16</v>
      </c>
      <c r="B877" s="1063">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3">
        <v>17</v>
      </c>
      <c r="B878" s="1063">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3">
        <v>18</v>
      </c>
      <c r="B879" s="1063">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3">
        <v>19</v>
      </c>
      <c r="B880" s="1063">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3">
        <v>20</v>
      </c>
      <c r="B881" s="1063">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3">
        <v>21</v>
      </c>
      <c r="B882" s="1063">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3">
        <v>22</v>
      </c>
      <c r="B883" s="1063">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3">
        <v>23</v>
      </c>
      <c r="B884" s="1063">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3">
        <v>24</v>
      </c>
      <c r="B885" s="1063">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3">
        <v>25</v>
      </c>
      <c r="B886" s="1063">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3">
        <v>26</v>
      </c>
      <c r="B887" s="1063">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3">
        <v>27</v>
      </c>
      <c r="B888" s="1063">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3">
        <v>28</v>
      </c>
      <c r="B889" s="1063">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3">
        <v>29</v>
      </c>
      <c r="B890" s="1063">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3">
        <v>30</v>
      </c>
      <c r="B891" s="1063">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3">
        <v>1</v>
      </c>
      <c r="B895" s="1063">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3">
        <v>2</v>
      </c>
      <c r="B896" s="1063">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3">
        <v>3</v>
      </c>
      <c r="B897" s="1063">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3">
        <v>4</v>
      </c>
      <c r="B898" s="1063">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3">
        <v>5</v>
      </c>
      <c r="B899" s="1063">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3">
        <v>6</v>
      </c>
      <c r="B900" s="1063">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3">
        <v>7</v>
      </c>
      <c r="B901" s="1063">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3">
        <v>8</v>
      </c>
      <c r="B902" s="1063">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3">
        <v>9</v>
      </c>
      <c r="B903" s="1063">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3">
        <v>10</v>
      </c>
      <c r="B904" s="1063">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3">
        <v>11</v>
      </c>
      <c r="B905" s="1063">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3">
        <v>12</v>
      </c>
      <c r="B906" s="1063">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3">
        <v>13</v>
      </c>
      <c r="B907" s="1063">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3">
        <v>14</v>
      </c>
      <c r="B908" s="1063">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3">
        <v>15</v>
      </c>
      <c r="B909" s="1063">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3">
        <v>16</v>
      </c>
      <c r="B910" s="1063">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3">
        <v>17</v>
      </c>
      <c r="B911" s="1063">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3">
        <v>18</v>
      </c>
      <c r="B912" s="1063">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3">
        <v>19</v>
      </c>
      <c r="B913" s="1063">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3">
        <v>20</v>
      </c>
      <c r="B914" s="1063">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3">
        <v>21</v>
      </c>
      <c r="B915" s="1063">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3">
        <v>22</v>
      </c>
      <c r="B916" s="1063">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3">
        <v>23</v>
      </c>
      <c r="B917" s="1063">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3">
        <v>24</v>
      </c>
      <c r="B918" s="1063">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3">
        <v>25</v>
      </c>
      <c r="B919" s="1063">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3">
        <v>26</v>
      </c>
      <c r="B920" s="1063">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3">
        <v>27</v>
      </c>
      <c r="B921" s="1063">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3">
        <v>28</v>
      </c>
      <c r="B922" s="1063">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3">
        <v>29</v>
      </c>
      <c r="B923" s="1063">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3">
        <v>30</v>
      </c>
      <c r="B924" s="1063">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3">
        <v>1</v>
      </c>
      <c r="B928" s="1063">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3">
        <v>2</v>
      </c>
      <c r="B929" s="1063">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3">
        <v>3</v>
      </c>
      <c r="B930" s="1063">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3">
        <v>4</v>
      </c>
      <c r="B931" s="1063">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3">
        <v>5</v>
      </c>
      <c r="B932" s="1063">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3">
        <v>6</v>
      </c>
      <c r="B933" s="1063">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3">
        <v>7</v>
      </c>
      <c r="B934" s="1063">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3">
        <v>8</v>
      </c>
      <c r="B935" s="1063">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3">
        <v>9</v>
      </c>
      <c r="B936" s="1063">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3">
        <v>10</v>
      </c>
      <c r="B937" s="1063">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3">
        <v>11</v>
      </c>
      <c r="B938" s="1063">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3">
        <v>12</v>
      </c>
      <c r="B939" s="1063">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3">
        <v>13</v>
      </c>
      <c r="B940" s="1063">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3">
        <v>14</v>
      </c>
      <c r="B941" s="1063">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3">
        <v>15</v>
      </c>
      <c r="B942" s="1063">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3">
        <v>16</v>
      </c>
      <c r="B943" s="1063">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3">
        <v>17</v>
      </c>
      <c r="B944" s="1063">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3">
        <v>18</v>
      </c>
      <c r="B945" s="1063">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3">
        <v>19</v>
      </c>
      <c r="B946" s="1063">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3">
        <v>20</v>
      </c>
      <c r="B947" s="1063">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3">
        <v>21</v>
      </c>
      <c r="B948" s="1063">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3">
        <v>22</v>
      </c>
      <c r="B949" s="1063">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3">
        <v>23</v>
      </c>
      <c r="B950" s="1063">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3">
        <v>24</v>
      </c>
      <c r="B951" s="1063">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3">
        <v>25</v>
      </c>
      <c r="B952" s="1063">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3">
        <v>26</v>
      </c>
      <c r="B953" s="1063">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3">
        <v>27</v>
      </c>
      <c r="B954" s="1063">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3">
        <v>28</v>
      </c>
      <c r="B955" s="1063">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3">
        <v>29</v>
      </c>
      <c r="B956" s="1063">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3">
        <v>30</v>
      </c>
      <c r="B957" s="1063">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3">
        <v>1</v>
      </c>
      <c r="B961" s="1063">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3">
        <v>2</v>
      </c>
      <c r="B962" s="1063">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3">
        <v>3</v>
      </c>
      <c r="B963" s="1063">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3">
        <v>4</v>
      </c>
      <c r="B964" s="1063">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3">
        <v>5</v>
      </c>
      <c r="B965" s="1063">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3">
        <v>6</v>
      </c>
      <c r="B966" s="1063">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3">
        <v>7</v>
      </c>
      <c r="B967" s="1063">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3">
        <v>8</v>
      </c>
      <c r="B968" s="1063">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3">
        <v>9</v>
      </c>
      <c r="B969" s="1063">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3">
        <v>10</v>
      </c>
      <c r="B970" s="1063">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3">
        <v>11</v>
      </c>
      <c r="B971" s="1063">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3">
        <v>12</v>
      </c>
      <c r="B972" s="1063">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3">
        <v>13</v>
      </c>
      <c r="B973" s="1063">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3">
        <v>14</v>
      </c>
      <c r="B974" s="1063">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3">
        <v>15</v>
      </c>
      <c r="B975" s="1063">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3">
        <v>16</v>
      </c>
      <c r="B976" s="1063">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3">
        <v>17</v>
      </c>
      <c r="B977" s="1063">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3">
        <v>18</v>
      </c>
      <c r="B978" s="1063">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3">
        <v>19</v>
      </c>
      <c r="B979" s="1063">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3">
        <v>20</v>
      </c>
      <c r="B980" s="1063">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3">
        <v>21</v>
      </c>
      <c r="B981" s="1063">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3">
        <v>22</v>
      </c>
      <c r="B982" s="1063">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3">
        <v>23</v>
      </c>
      <c r="B983" s="1063">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3">
        <v>24</v>
      </c>
      <c r="B984" s="1063">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3">
        <v>25</v>
      </c>
      <c r="B985" s="1063">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3">
        <v>26</v>
      </c>
      <c r="B986" s="1063">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3">
        <v>27</v>
      </c>
      <c r="B987" s="1063">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3">
        <v>28</v>
      </c>
      <c r="B988" s="1063">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3">
        <v>29</v>
      </c>
      <c r="B989" s="1063">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3">
        <v>30</v>
      </c>
      <c r="B990" s="1063">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3">
        <v>1</v>
      </c>
      <c r="B994" s="1063">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3">
        <v>2</v>
      </c>
      <c r="B995" s="1063">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3">
        <v>3</v>
      </c>
      <c r="B996" s="1063">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3">
        <v>4</v>
      </c>
      <c r="B997" s="1063">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3">
        <v>5</v>
      </c>
      <c r="B998" s="1063">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3">
        <v>6</v>
      </c>
      <c r="B999" s="1063">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3">
        <v>7</v>
      </c>
      <c r="B1000" s="1063">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3">
        <v>8</v>
      </c>
      <c r="B1001" s="1063">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3">
        <v>9</v>
      </c>
      <c r="B1002" s="1063">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3">
        <v>10</v>
      </c>
      <c r="B1003" s="1063">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3">
        <v>11</v>
      </c>
      <c r="B1004" s="1063">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3">
        <v>12</v>
      </c>
      <c r="B1005" s="1063">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3">
        <v>13</v>
      </c>
      <c r="B1006" s="1063">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3">
        <v>14</v>
      </c>
      <c r="B1007" s="1063">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3">
        <v>15</v>
      </c>
      <c r="B1008" s="1063">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3">
        <v>16</v>
      </c>
      <c r="B1009" s="1063">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3">
        <v>17</v>
      </c>
      <c r="B1010" s="1063">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3">
        <v>18</v>
      </c>
      <c r="B1011" s="1063">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3">
        <v>19</v>
      </c>
      <c r="B1012" s="1063">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3">
        <v>20</v>
      </c>
      <c r="B1013" s="1063">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3">
        <v>21</v>
      </c>
      <c r="B1014" s="1063">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3">
        <v>22</v>
      </c>
      <c r="B1015" s="1063">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3">
        <v>23</v>
      </c>
      <c r="B1016" s="1063">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3">
        <v>24</v>
      </c>
      <c r="B1017" s="1063">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3">
        <v>25</v>
      </c>
      <c r="B1018" s="1063">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3">
        <v>26</v>
      </c>
      <c r="B1019" s="1063">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3">
        <v>27</v>
      </c>
      <c r="B1020" s="1063">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3">
        <v>28</v>
      </c>
      <c r="B1021" s="1063">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3">
        <v>29</v>
      </c>
      <c r="B1022" s="1063">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3">
        <v>30</v>
      </c>
      <c r="B1023" s="1063">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3">
        <v>1</v>
      </c>
      <c r="B1027" s="1063">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3">
        <v>2</v>
      </c>
      <c r="B1028" s="1063">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3">
        <v>3</v>
      </c>
      <c r="B1029" s="1063">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3">
        <v>4</v>
      </c>
      <c r="B1030" s="1063">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3">
        <v>5</v>
      </c>
      <c r="B1031" s="1063">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3">
        <v>6</v>
      </c>
      <c r="B1032" s="1063">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3">
        <v>7</v>
      </c>
      <c r="B1033" s="1063">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3">
        <v>8</v>
      </c>
      <c r="B1034" s="1063">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3">
        <v>9</v>
      </c>
      <c r="B1035" s="1063">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3">
        <v>10</v>
      </c>
      <c r="B1036" s="1063">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3">
        <v>11</v>
      </c>
      <c r="B1037" s="1063">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3">
        <v>12</v>
      </c>
      <c r="B1038" s="1063">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3">
        <v>13</v>
      </c>
      <c r="B1039" s="1063">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3">
        <v>14</v>
      </c>
      <c r="B1040" s="1063">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3">
        <v>15</v>
      </c>
      <c r="B1041" s="1063">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3">
        <v>16</v>
      </c>
      <c r="B1042" s="1063">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3">
        <v>17</v>
      </c>
      <c r="B1043" s="1063">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3">
        <v>18</v>
      </c>
      <c r="B1044" s="1063">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3">
        <v>19</v>
      </c>
      <c r="B1045" s="1063">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3">
        <v>20</v>
      </c>
      <c r="B1046" s="1063">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3">
        <v>21</v>
      </c>
      <c r="B1047" s="1063">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3">
        <v>22</v>
      </c>
      <c r="B1048" s="1063">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3">
        <v>23</v>
      </c>
      <c r="B1049" s="1063">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3">
        <v>24</v>
      </c>
      <c r="B1050" s="1063">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3">
        <v>25</v>
      </c>
      <c r="B1051" s="1063">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3">
        <v>26</v>
      </c>
      <c r="B1052" s="1063">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3">
        <v>27</v>
      </c>
      <c r="B1053" s="1063">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3">
        <v>28</v>
      </c>
      <c r="B1054" s="1063">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3">
        <v>29</v>
      </c>
      <c r="B1055" s="1063">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3">
        <v>30</v>
      </c>
      <c r="B1056" s="1063">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3">
        <v>1</v>
      </c>
      <c r="B1060" s="1063">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3">
        <v>2</v>
      </c>
      <c r="B1061" s="1063">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3">
        <v>3</v>
      </c>
      <c r="B1062" s="1063">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3">
        <v>4</v>
      </c>
      <c r="B1063" s="1063">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3">
        <v>5</v>
      </c>
      <c r="B1064" s="1063">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3">
        <v>6</v>
      </c>
      <c r="B1065" s="1063">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3">
        <v>7</v>
      </c>
      <c r="B1066" s="1063">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3">
        <v>8</v>
      </c>
      <c r="B1067" s="1063">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3">
        <v>9</v>
      </c>
      <c r="B1068" s="1063">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3">
        <v>10</v>
      </c>
      <c r="B1069" s="1063">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3">
        <v>11</v>
      </c>
      <c r="B1070" s="1063">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3">
        <v>12</v>
      </c>
      <c r="B1071" s="1063">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3">
        <v>13</v>
      </c>
      <c r="B1072" s="1063">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3">
        <v>14</v>
      </c>
      <c r="B1073" s="1063">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3">
        <v>15</v>
      </c>
      <c r="B1074" s="1063">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3">
        <v>16</v>
      </c>
      <c r="B1075" s="1063">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3">
        <v>17</v>
      </c>
      <c r="B1076" s="1063">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3">
        <v>18</v>
      </c>
      <c r="B1077" s="1063">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3">
        <v>19</v>
      </c>
      <c r="B1078" s="1063">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3">
        <v>20</v>
      </c>
      <c r="B1079" s="1063">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3">
        <v>21</v>
      </c>
      <c r="B1080" s="1063">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3">
        <v>22</v>
      </c>
      <c r="B1081" s="1063">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3">
        <v>23</v>
      </c>
      <c r="B1082" s="1063">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3">
        <v>24</v>
      </c>
      <c r="B1083" s="1063">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3">
        <v>25</v>
      </c>
      <c r="B1084" s="1063">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3">
        <v>26</v>
      </c>
      <c r="B1085" s="1063">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3">
        <v>27</v>
      </c>
      <c r="B1086" s="1063">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3">
        <v>28</v>
      </c>
      <c r="B1087" s="1063">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3">
        <v>29</v>
      </c>
      <c r="B1088" s="1063">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3">
        <v>30</v>
      </c>
      <c r="B1089" s="1063">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3">
        <v>1</v>
      </c>
      <c r="B1093" s="1063">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3">
        <v>2</v>
      </c>
      <c r="B1094" s="1063">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3">
        <v>3</v>
      </c>
      <c r="B1095" s="1063">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3">
        <v>4</v>
      </c>
      <c r="B1096" s="1063">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3">
        <v>5</v>
      </c>
      <c r="B1097" s="1063">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3">
        <v>6</v>
      </c>
      <c r="B1098" s="1063">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3">
        <v>7</v>
      </c>
      <c r="B1099" s="1063">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3">
        <v>8</v>
      </c>
      <c r="B1100" s="1063">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3">
        <v>9</v>
      </c>
      <c r="B1101" s="1063">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3">
        <v>10</v>
      </c>
      <c r="B1102" s="1063">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3">
        <v>11</v>
      </c>
      <c r="B1103" s="1063">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3">
        <v>12</v>
      </c>
      <c r="B1104" s="1063">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3">
        <v>13</v>
      </c>
      <c r="B1105" s="1063">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3">
        <v>14</v>
      </c>
      <c r="B1106" s="1063">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3">
        <v>15</v>
      </c>
      <c r="B1107" s="1063">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3">
        <v>16</v>
      </c>
      <c r="B1108" s="1063">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3">
        <v>17</v>
      </c>
      <c r="B1109" s="1063">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3">
        <v>18</v>
      </c>
      <c r="B1110" s="1063">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3">
        <v>19</v>
      </c>
      <c r="B1111" s="1063">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3">
        <v>20</v>
      </c>
      <c r="B1112" s="1063">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3">
        <v>21</v>
      </c>
      <c r="B1113" s="1063">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3">
        <v>22</v>
      </c>
      <c r="B1114" s="1063">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3">
        <v>23</v>
      </c>
      <c r="B1115" s="1063">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3">
        <v>24</v>
      </c>
      <c r="B1116" s="1063">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3">
        <v>25</v>
      </c>
      <c r="B1117" s="1063">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3">
        <v>26</v>
      </c>
      <c r="B1118" s="1063">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3">
        <v>27</v>
      </c>
      <c r="B1119" s="1063">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3">
        <v>28</v>
      </c>
      <c r="B1120" s="1063">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3">
        <v>29</v>
      </c>
      <c r="B1121" s="1063">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3">
        <v>30</v>
      </c>
      <c r="B1122" s="1063">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3">
        <v>1</v>
      </c>
      <c r="B1126" s="1063">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3">
        <v>2</v>
      </c>
      <c r="B1127" s="1063">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3">
        <v>3</v>
      </c>
      <c r="B1128" s="1063">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3">
        <v>4</v>
      </c>
      <c r="B1129" s="1063">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3">
        <v>5</v>
      </c>
      <c r="B1130" s="1063">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3">
        <v>6</v>
      </c>
      <c r="B1131" s="1063">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3">
        <v>7</v>
      </c>
      <c r="B1132" s="1063">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3">
        <v>8</v>
      </c>
      <c r="B1133" s="1063">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3">
        <v>9</v>
      </c>
      <c r="B1134" s="1063">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3">
        <v>10</v>
      </c>
      <c r="B1135" s="1063">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3">
        <v>11</v>
      </c>
      <c r="B1136" s="1063">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3">
        <v>12</v>
      </c>
      <c r="B1137" s="1063">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3">
        <v>13</v>
      </c>
      <c r="B1138" s="1063">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3">
        <v>14</v>
      </c>
      <c r="B1139" s="1063">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3">
        <v>15</v>
      </c>
      <c r="B1140" s="1063">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3">
        <v>16</v>
      </c>
      <c r="B1141" s="1063">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3">
        <v>17</v>
      </c>
      <c r="B1142" s="1063">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3">
        <v>18</v>
      </c>
      <c r="B1143" s="1063">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3">
        <v>19</v>
      </c>
      <c r="B1144" s="1063">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3">
        <v>20</v>
      </c>
      <c r="B1145" s="1063">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3">
        <v>21</v>
      </c>
      <c r="B1146" s="1063">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3">
        <v>22</v>
      </c>
      <c r="B1147" s="1063">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3">
        <v>23</v>
      </c>
      <c r="B1148" s="1063">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3">
        <v>24</v>
      </c>
      <c r="B1149" s="1063">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3">
        <v>25</v>
      </c>
      <c r="B1150" s="1063">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3">
        <v>26</v>
      </c>
      <c r="B1151" s="1063">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3">
        <v>27</v>
      </c>
      <c r="B1152" s="1063">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3">
        <v>28</v>
      </c>
      <c r="B1153" s="1063">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3">
        <v>29</v>
      </c>
      <c r="B1154" s="1063">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3">
        <v>30</v>
      </c>
      <c r="B1155" s="1063">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3">
        <v>1</v>
      </c>
      <c r="B1159" s="1063">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3">
        <v>2</v>
      </c>
      <c r="B1160" s="1063">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3">
        <v>3</v>
      </c>
      <c r="B1161" s="1063">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3">
        <v>4</v>
      </c>
      <c r="B1162" s="1063">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3">
        <v>5</v>
      </c>
      <c r="B1163" s="1063">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3">
        <v>6</v>
      </c>
      <c r="B1164" s="1063">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3">
        <v>7</v>
      </c>
      <c r="B1165" s="1063">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3">
        <v>8</v>
      </c>
      <c r="B1166" s="1063">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3">
        <v>9</v>
      </c>
      <c r="B1167" s="1063">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3">
        <v>10</v>
      </c>
      <c r="B1168" s="1063">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3">
        <v>11</v>
      </c>
      <c r="B1169" s="1063">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3">
        <v>12</v>
      </c>
      <c r="B1170" s="1063">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3">
        <v>13</v>
      </c>
      <c r="B1171" s="1063">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3">
        <v>14</v>
      </c>
      <c r="B1172" s="1063">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3">
        <v>15</v>
      </c>
      <c r="B1173" s="1063">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3">
        <v>16</v>
      </c>
      <c r="B1174" s="1063">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3">
        <v>17</v>
      </c>
      <c r="B1175" s="1063">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3">
        <v>18</v>
      </c>
      <c r="B1176" s="1063">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3">
        <v>19</v>
      </c>
      <c r="B1177" s="1063">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3">
        <v>20</v>
      </c>
      <c r="B1178" s="1063">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3">
        <v>21</v>
      </c>
      <c r="B1179" s="1063">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3">
        <v>22</v>
      </c>
      <c r="B1180" s="1063">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3">
        <v>23</v>
      </c>
      <c r="B1181" s="1063">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3">
        <v>24</v>
      </c>
      <c r="B1182" s="1063">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3">
        <v>25</v>
      </c>
      <c r="B1183" s="1063">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3">
        <v>26</v>
      </c>
      <c r="B1184" s="1063">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3">
        <v>27</v>
      </c>
      <c r="B1185" s="1063">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3">
        <v>28</v>
      </c>
      <c r="B1186" s="1063">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3">
        <v>29</v>
      </c>
      <c r="B1187" s="1063">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3">
        <v>30</v>
      </c>
      <c r="B1188" s="1063">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3">
        <v>1</v>
      </c>
      <c r="B1192" s="1063">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3">
        <v>2</v>
      </c>
      <c r="B1193" s="1063">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3">
        <v>3</v>
      </c>
      <c r="B1194" s="1063">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3">
        <v>4</v>
      </c>
      <c r="B1195" s="1063">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3">
        <v>5</v>
      </c>
      <c r="B1196" s="1063">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3">
        <v>6</v>
      </c>
      <c r="B1197" s="1063">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3">
        <v>7</v>
      </c>
      <c r="B1198" s="1063">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3">
        <v>8</v>
      </c>
      <c r="B1199" s="1063">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3">
        <v>9</v>
      </c>
      <c r="B1200" s="1063">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3">
        <v>10</v>
      </c>
      <c r="B1201" s="1063">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3">
        <v>11</v>
      </c>
      <c r="B1202" s="1063">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3">
        <v>12</v>
      </c>
      <c r="B1203" s="1063">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3">
        <v>13</v>
      </c>
      <c r="B1204" s="1063">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3">
        <v>14</v>
      </c>
      <c r="B1205" s="1063">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3">
        <v>15</v>
      </c>
      <c r="B1206" s="1063">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3">
        <v>16</v>
      </c>
      <c r="B1207" s="1063">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3">
        <v>17</v>
      </c>
      <c r="B1208" s="1063">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3">
        <v>18</v>
      </c>
      <c r="B1209" s="1063">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3">
        <v>19</v>
      </c>
      <c r="B1210" s="1063">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3">
        <v>20</v>
      </c>
      <c r="B1211" s="1063">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3">
        <v>21</v>
      </c>
      <c r="B1212" s="1063">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3">
        <v>22</v>
      </c>
      <c r="B1213" s="1063">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3">
        <v>23</v>
      </c>
      <c r="B1214" s="1063">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3">
        <v>24</v>
      </c>
      <c r="B1215" s="1063">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3">
        <v>25</v>
      </c>
      <c r="B1216" s="1063">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3">
        <v>26</v>
      </c>
      <c r="B1217" s="1063">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3">
        <v>27</v>
      </c>
      <c r="B1218" s="1063">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3">
        <v>28</v>
      </c>
      <c r="B1219" s="1063">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3">
        <v>29</v>
      </c>
      <c r="B1220" s="1063">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3">
        <v>30</v>
      </c>
      <c r="B1221" s="1063">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3">
        <v>1</v>
      </c>
      <c r="B1225" s="1063">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3">
        <v>2</v>
      </c>
      <c r="B1226" s="1063">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3">
        <v>3</v>
      </c>
      <c r="B1227" s="1063">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3">
        <v>4</v>
      </c>
      <c r="B1228" s="1063">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3">
        <v>5</v>
      </c>
      <c r="B1229" s="1063">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3">
        <v>6</v>
      </c>
      <c r="B1230" s="1063">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3">
        <v>7</v>
      </c>
      <c r="B1231" s="1063">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3">
        <v>8</v>
      </c>
      <c r="B1232" s="1063">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3">
        <v>9</v>
      </c>
      <c r="B1233" s="1063">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3">
        <v>10</v>
      </c>
      <c r="B1234" s="1063">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3">
        <v>11</v>
      </c>
      <c r="B1235" s="1063">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3">
        <v>12</v>
      </c>
      <c r="B1236" s="1063">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3">
        <v>13</v>
      </c>
      <c r="B1237" s="1063">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3">
        <v>14</v>
      </c>
      <c r="B1238" s="1063">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3">
        <v>15</v>
      </c>
      <c r="B1239" s="1063">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3">
        <v>16</v>
      </c>
      <c r="B1240" s="1063">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3">
        <v>17</v>
      </c>
      <c r="B1241" s="1063">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3">
        <v>18</v>
      </c>
      <c r="B1242" s="1063">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3">
        <v>19</v>
      </c>
      <c r="B1243" s="1063">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3">
        <v>20</v>
      </c>
      <c r="B1244" s="1063">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3">
        <v>21</v>
      </c>
      <c r="B1245" s="1063">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3">
        <v>22</v>
      </c>
      <c r="B1246" s="1063">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3">
        <v>23</v>
      </c>
      <c r="B1247" s="1063">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3">
        <v>24</v>
      </c>
      <c r="B1248" s="1063">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3">
        <v>25</v>
      </c>
      <c r="B1249" s="1063">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3">
        <v>26</v>
      </c>
      <c r="B1250" s="1063">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3">
        <v>27</v>
      </c>
      <c r="B1251" s="1063">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3">
        <v>28</v>
      </c>
      <c r="B1252" s="1063">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3">
        <v>29</v>
      </c>
      <c r="B1253" s="1063">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3">
        <v>30</v>
      </c>
      <c r="B1254" s="1063">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3">
        <v>1</v>
      </c>
      <c r="B1258" s="1063">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3">
        <v>2</v>
      </c>
      <c r="B1259" s="1063">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3">
        <v>3</v>
      </c>
      <c r="B1260" s="1063">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3">
        <v>4</v>
      </c>
      <c r="B1261" s="1063">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3">
        <v>5</v>
      </c>
      <c r="B1262" s="1063">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3">
        <v>6</v>
      </c>
      <c r="B1263" s="1063">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3">
        <v>7</v>
      </c>
      <c r="B1264" s="1063">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3">
        <v>8</v>
      </c>
      <c r="B1265" s="1063">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3">
        <v>9</v>
      </c>
      <c r="B1266" s="1063">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3">
        <v>10</v>
      </c>
      <c r="B1267" s="1063">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3">
        <v>11</v>
      </c>
      <c r="B1268" s="1063">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3">
        <v>12</v>
      </c>
      <c r="B1269" s="1063">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3">
        <v>13</v>
      </c>
      <c r="B1270" s="1063">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3">
        <v>14</v>
      </c>
      <c r="B1271" s="1063">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3">
        <v>15</v>
      </c>
      <c r="B1272" s="1063">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3">
        <v>16</v>
      </c>
      <c r="B1273" s="1063">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3">
        <v>17</v>
      </c>
      <c r="B1274" s="1063">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3">
        <v>18</v>
      </c>
      <c r="B1275" s="1063">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3">
        <v>19</v>
      </c>
      <c r="B1276" s="1063">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3">
        <v>20</v>
      </c>
      <c r="B1277" s="1063">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3">
        <v>21</v>
      </c>
      <c r="B1278" s="1063">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3">
        <v>22</v>
      </c>
      <c r="B1279" s="1063">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3">
        <v>23</v>
      </c>
      <c r="B1280" s="1063">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3">
        <v>24</v>
      </c>
      <c r="B1281" s="1063">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3">
        <v>25</v>
      </c>
      <c r="B1282" s="1063">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3">
        <v>26</v>
      </c>
      <c r="B1283" s="1063">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3">
        <v>27</v>
      </c>
      <c r="B1284" s="1063">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3">
        <v>28</v>
      </c>
      <c r="B1285" s="1063">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3">
        <v>29</v>
      </c>
      <c r="B1286" s="1063">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3">
        <v>30</v>
      </c>
      <c r="B1287" s="1063">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3">
        <v>1</v>
      </c>
      <c r="B1291" s="1063">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3">
        <v>2</v>
      </c>
      <c r="B1292" s="1063">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3">
        <v>3</v>
      </c>
      <c r="B1293" s="1063">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3">
        <v>4</v>
      </c>
      <c r="B1294" s="1063">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3">
        <v>5</v>
      </c>
      <c r="B1295" s="1063">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3">
        <v>6</v>
      </c>
      <c r="B1296" s="1063">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3">
        <v>7</v>
      </c>
      <c r="B1297" s="1063">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3">
        <v>8</v>
      </c>
      <c r="B1298" s="1063">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3">
        <v>9</v>
      </c>
      <c r="B1299" s="1063">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3">
        <v>10</v>
      </c>
      <c r="B1300" s="1063">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3">
        <v>11</v>
      </c>
      <c r="B1301" s="1063">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3">
        <v>12</v>
      </c>
      <c r="B1302" s="1063">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3">
        <v>13</v>
      </c>
      <c r="B1303" s="1063">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3">
        <v>14</v>
      </c>
      <c r="B1304" s="1063">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3">
        <v>15</v>
      </c>
      <c r="B1305" s="1063">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3">
        <v>16</v>
      </c>
      <c r="B1306" s="1063">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3">
        <v>17</v>
      </c>
      <c r="B1307" s="1063">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3">
        <v>18</v>
      </c>
      <c r="B1308" s="1063">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3">
        <v>19</v>
      </c>
      <c r="B1309" s="1063">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3">
        <v>20</v>
      </c>
      <c r="B1310" s="1063">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3">
        <v>21</v>
      </c>
      <c r="B1311" s="1063">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3">
        <v>22</v>
      </c>
      <c r="B1312" s="1063">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3">
        <v>23</v>
      </c>
      <c r="B1313" s="1063">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3">
        <v>24</v>
      </c>
      <c r="B1314" s="1063">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3">
        <v>25</v>
      </c>
      <c r="B1315" s="1063">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3">
        <v>26</v>
      </c>
      <c r="B1316" s="1063">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3">
        <v>27</v>
      </c>
      <c r="B1317" s="1063">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3">
        <v>28</v>
      </c>
      <c r="B1318" s="1063">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3">
        <v>29</v>
      </c>
      <c r="B1319" s="1063">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3">
        <v>30</v>
      </c>
      <c r="B1320" s="1063">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2020-09-29T01:41:30Z</cp:lastPrinted>
  <dcterms:created xsi:type="dcterms:W3CDTF">2012-03-13T00:50:25Z</dcterms:created>
  <dcterms:modified xsi:type="dcterms:W3CDTF">2020-11-20T12:24:41Z</dcterms:modified>
</cp:coreProperties>
</file>