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8 老健●◎■\"/>
    </mc:Choice>
  </mc:AlternateContent>
  <bookViews>
    <workbookView xWindow="0" yWindow="0" windowWidth="1480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AM116" i="3"/>
  <c r="AI116" i="3"/>
  <c r="AE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<sst xmlns="http://schemas.openxmlformats.org/spreadsheetml/2006/main" count="2955" uniqueCount="692">
  <si>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</si>
  <si>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</si>
  <si>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</si>
  <si>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</si>
  <si>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</si>
  <si>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</si>
  <si>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</si>
  <si>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</si>
  <si>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</si>
  <si>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</si>
  <si>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</si>
  <si>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</si>
  <si>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</si>
  <si>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</si>
  <si>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</si>
  <si>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</si>
  <si>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</si>
  <si>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</si>
  <si>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</si>
  <si>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</si>
  <si>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</si>
  <si>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</si>
  <si>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</si>
  <si>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</si>
  <si>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</si>
  <si>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</si>
  <si>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</si>
  <si>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</si>
  <si>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</si>
  <si>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</si>
  <si>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</si>
  <si>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</si>
  <si>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</si>
  <si>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</si>
  <si>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</si>
  <si>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</si>
  <si>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</si>
  <si>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</si>
  <si>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</si>
  <si>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</si>
  <si>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</si>
  <si>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</si>
  <si>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</si>
  <si>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</si>
  <si>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</si>
  <si>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</si>
  <si>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</si>
  <si>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</si>
  <si>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</si>
  <si>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</si>
  <si>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</si>
  <si>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</si>
  <si>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</si>
  <si>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</si>
  <si>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</si>
  <si>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</si>
  <si>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</si>
  <si>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</si>
  <si>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</si>
  <si>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</si>
  <si>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</si>
  <si>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</si>
  <si>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</si>
  <si>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</si>
  <si>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</si>
  <si>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</si>
  <si>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</si>
  <si>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</si>
  <si>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</si>
  <si>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</si>
  <si>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</si>
  <si>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</si>
  <si>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</si>
  <si>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</si>
  <si>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</si>
  <si>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</si>
  <si>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</si>
  <si>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</si>
  <si>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</si>
  <si>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</si>
  <si>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</si>
  <si>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</si>
  <si>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</si>
  <si>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</si>
  <si>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</si>
  <si>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</si>
  <si>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</si>
  <si>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</si>
  <si>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</si>
  <si>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</si>
  <si>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</si>
  <si>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</si>
  <si>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</si>
  <si>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</si>
  <si>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</si>
  <si>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</si>
  <si>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</si>
  <si>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</si>
  <si>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</si>
  <si>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</si>
  <si>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</si>
  <si>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</si>
  <si>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</si>
  <si>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</si>
  <si>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</si>
  <si>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</si>
  <si>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</si>
  <si>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</si>
  <si>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</si>
  <si>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</si>
  <si>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</si>
  <si>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</si>
  <si>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</si>
  <si>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</si>
  <si>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</si>
  <si>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</si>
  <si>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</si>
  <si>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</si>
  <si>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</si>
  <si>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</si>
  <si>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</si>
  <si>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</si>
  <si>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</si>
  <si>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</si>
  <si>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</si>
  <si>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</si>
  <si>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</si>
  <si>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</si>
  <si>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</si>
  <si>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</si>
  <si>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</si>
  <si>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</si>
  <si>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</si>
  <si>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</si>
  <si>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</si>
  <si>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</si>
  <si>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</si>
  <si>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</si>
  <si>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</si>
  <si>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</si>
  <si>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</si>
  <si>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</si>
  <si>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</si>
  <si>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</si>
  <si>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</si>
  <si>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</si>
  <si>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</si>
  <si>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</si>
  <si>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</si>
  <si>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</si>
  <si>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</si>
  <si>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</si>
  <si>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</si>
  <si>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</si>
  <si>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</si>
  <si>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</si>
  <si>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</si>
  <si>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</si>
  <si>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</si>
  <si>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</si>
  <si>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</si>
  <si>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</si>
  <si>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</si>
  <si>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</si>
  <si>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</si>
  <si>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</si>
  <si>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</si>
  <si>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</si>
  <si>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</si>
  <si>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</si>
  <si>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</si>
  <si>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</si>
  <si>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</si>
  <si>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</si>
  <si>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</si>
  <si>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</si>
  <si>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</si>
  <si>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</si>
  <si>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</si>
  <si>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</si>
  <si>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</si>
  <si>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</si>
  <si>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</si>
  <si>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</si>
  <si>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</si>
  <si>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</si>
  <si>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</si>
  <si>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</si>
  <si>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</si>
  <si>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</si>
  <si>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</si>
  <si>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</si>
  <si>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</si>
  <si>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</si>
  <si>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</si>
  <si>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</si>
  <si>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</si>
  <si>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</si>
  <si>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</si>
  <si>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</si>
  <si>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</si>
  <si>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</si>
  <si>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</si>
  <si>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</si>
  <si>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</si>
  <si>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</si>
  <si>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</si>
  <si>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</si>
  <si>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</si>
  <si>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</si>
  <si>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</si>
  <si>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</si>
  <si>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</si>
  <si>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</si>
  <si>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</si>
  <si>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</si>
  <si>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</si>
  <si>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</si>
  <si>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</si>
  <si>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</si>
  <si>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</si>
  <si>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</si>
  <si>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</si>
  <si>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</si>
  <si>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</si>
  <si>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</si>
  <si>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</si>
  <si>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</si>
  <si>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</si>
  <si>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</si>
  <si>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</si>
  <si>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</si>
  <si>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</si>
  <si>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</si>
  <si>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</si>
  <si>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</si>
  <si>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</si>
  <si>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</si>
  <si>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</si>
  <si>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</si>
  <si>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</si>
  <si>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</si>
  <si>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</si>
  <si>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</si>
  <si>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</si>
  <si>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</si>
  <si>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</si>
  <si>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</si>
  <si>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</si>
  <si>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</si>
  <si>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</si>
  <si>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</si>
  <si>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</si>
  <si>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</si>
  <si>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</si>
  <si>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</si>
  <si>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</si>
  <si>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</si>
  <si>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</si>
  <si>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</si>
  <si>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</si>
  <si>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</si>
  <si>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</si>
  <si>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</si>
  <si>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</si>
  <si>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</si>
  <si>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</si>
  <si>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</si>
  <si>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</si>
  <si>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</si>
  <si>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</si>
  <si>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</si>
  <si>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</si>
  <si>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</si>
  <si>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</si>
  <si>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</si>
  <si>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</si>
  <si>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</si>
  <si>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</si>
  <si>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</si>
  <si>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</si>
  <si>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</si>
  <si>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</si>
  <si>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</si>
  <si>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</si>
  <si>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</si>
  <si>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</si>
  <si>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</si>
  <si>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</si>
  <si>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</si>
  <si>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</si>
  <si>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</si>
  <si>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</si>
  <si>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</si>
  <si>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</si>
  <si>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</si>
  <si>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</si>
  <si>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</si>
  <si>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</si>
  <si>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</si>
  <si>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</si>
  <si>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</si>
  <si>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</si>
  <si>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</si>
  <si>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</si>
  <si>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</si>
  <si>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</si>
  <si>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</si>
  <si>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</si>
  <si>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</si>
  <si>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</si>
  <si>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</si>
  <si>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</si>
  <si>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</si>
  <si>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</si>
  <si>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</si>
  <si>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</si>
  <si>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</si>
  <si>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</si>
  <si>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</si>
  <si>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</si>
  <si>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</si>
  <si>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</si>
  <si>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</si>
  <si>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</si>
  <si>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</si>
  <si>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</si>
  <si>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</si>
  <si>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</si>
  <si>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</si>
  <si>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</si>
  <si>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</si>
  <si>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</si>
  <si>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</si>
  <si>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</si>
  <si>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</si>
  <si>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</si>
  <si>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</si>
  <si>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</si>
  <si>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</si>
  <si>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</si>
  <si>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</si>
  <si>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</si>
  <si>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</si>
  <si>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</si>
  <si>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</si>
  <si>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</si>
  <si>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</si>
  <si>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</si>
  <si>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</si>
  <si>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</si>
  <si>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</si>
  <si>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</si>
  <si>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</si>
  <si>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</si>
  <si>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</si>
  <si>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</si>
  <si>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</si>
  <si>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</si>
  <si>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</si>
  <si>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</si>
  <si>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</si>
  <si>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</si>
  <si>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</si>
  <si>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</si>
  <si>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</si>
  <si>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</si>
  <si>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</si>
  <si>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</si>
  <si>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</si>
  <si>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</si>
  <si>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</si>
  <si>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</si>
  <si>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</si>
  <si>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</si>
  <si>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</si>
  <si>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</si>
  <si>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</si>
  <si>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</si>
  <si>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</si>
  <si>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</si>
  <si>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</si>
  <si>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</si>
  <si>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</si>
  <si>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</si>
  <si>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</si>
  <si>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</si>
  <si>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</si>
  <si>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</si>
  <si>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</si>
  <si>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</si>
  <si>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</si>
  <si>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</si>
  <si>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</si>
  <si>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</si>
  <si>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</si>
  <si>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</si>
  <si>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</si>
  <si>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</si>
  <si>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</si>
  <si>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</si>
  <si>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</si>
  <si>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</si>
  <si>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</si>
  <si>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</si>
  <si>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</si>
  <si>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</si>
  <si>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</si>
  <si>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</si>
  <si>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</si>
  <si>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</si>
  <si>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</si>
  <si>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</si>
  <si>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</si>
  <si>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</si>
  <si>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</si>
  <si>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</si>
  <si>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</si>
  <si>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</si>
  <si>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</si>
  <si>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</si>
  <si>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</si>
  <si>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</si>
  <si>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</si>
  <si>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</si>
  <si>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</si>
  <si>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</si>
  <si>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</si>
  <si>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</si>
  <si>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</si>
  <si>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</si>
  <si>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</si>
  <si>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</si>
  <si>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</si>
  <si>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</si>
  <si>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</si>
  <si>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</si>
  <si>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</si>
  <si>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</si>
  <si>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</si>
  <si>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</si>
  <si>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</si>
  <si>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</si>
  <si>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</si>
  <si>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</si>
  <si>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</si>
  <si>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</si>
  <si>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</si>
  <si>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</si>
  <si>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</si>
  <si>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</si>
  <si>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</si>
  <si>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</si>
  <si>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</si>
  <si>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</si>
  <si>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</si>
  <si>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</si>
  <si>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</si>
  <si>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</si>
  <si>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</si>
  <si>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</si>
  <si>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</si>
  <si>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</si>
  <si>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</si>
  <si>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</si>
  <si>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</si>
  <si>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</si>
  <si>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</si>
  <si>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</si>
  <si>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</si>
  <si>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</si>
  <si>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</si>
  <si>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</si>
  <si>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</si>
  <si>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</si>
  <si>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</si>
  <si>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</si>
  <si>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</si>
  <si>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</si>
  <si>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</si>
  <si>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</si>
  <si>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</si>
  <si>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</si>
  <si>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</si>
  <si>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</si>
  <si>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</si>
  <si>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</si>
  <si>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</si>
  <si>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</si>
  <si>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</si>
  <si>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</si>
  <si>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</si>
  <si>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</si>
  <si>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</si>
  <si>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</si>
  <si>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</si>
  <si>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</si>
  <si>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</si>
  <si>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</si>
  <si>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</si>
  <si>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</si>
  <si>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</si>
  <si>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</si>
  <si>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</si>
  <si>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</si>
  <si>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</si>
  <si>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</si>
  <si>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</si>
  <si>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</si>
  <si>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</si>
  <si>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</si>
  <si>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</si>
  <si>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</si>
  <si>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</si>
  <si>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</si>
  <si>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</si>
  <si>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</si>
  <si>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</si>
  <si>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</si>
  <si>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</si>
  <si>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</si>
  <si>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</si>
  <si>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</si>
  <si>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</si>
  <si>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</si>
  <si>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</si>
  <si>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</si>
  <si>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</si>
  <si>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</si>
  <si>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</si>
  <si>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</si>
  <si>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</si>
  <si>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</si>
  <si>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</si>
  <si>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</si>
  <si>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</si>
  <si>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</si>
  <si>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</si>
  <si>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</si>
  <si>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</si>
  <si>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</si>
  <si>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</si>
  <si>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</si>
  <si>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</si>
  <si>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</si>
  <si>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</si>
  <si>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</si>
  <si>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</si>
  <si>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</si>
  <si>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</si>
  <si>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</si>
  <si>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</si>
  <si>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</si>
  <si>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</si>
  <si>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</si>
  <si>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</si>
  <si>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</si>
  <si>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</si>
  <si>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</si>
  <si>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</si>
  <si>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</si>
  <si>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各都道府県における介護支援専門員登録事務及び介護保険指定等事務の円滑化を支援するため、各都道府県がそれぞれ管理する介護支援専門員の登録情報（氏名、登録番号等）及び介護保険事業者の指定取消情報（名称・代表者・役員情報等）を都道府県間で共有するための「介護保険事業者・介護支援専門員管理システム」の運用保守等を行う。</t>
    <rPh sb="151" eb="152">
      <t>トウ</t>
    </rPh>
    <phoneticPr fontId="5"/>
  </si>
  <si>
    <t>介護保険施行企画指導費等</t>
    <rPh sb="0" eb="2">
      <t>カイゴ</t>
    </rPh>
    <rPh sb="2" eb="4">
      <t>ホケン</t>
    </rPh>
    <rPh sb="4" eb="6">
      <t>セコウ</t>
    </rPh>
    <rPh sb="6" eb="8">
      <t>キカク</t>
    </rPh>
    <rPh sb="8" eb="10">
      <t>シドウ</t>
    </rPh>
    <rPh sb="10" eb="11">
      <t>ヒ</t>
    </rPh>
    <rPh sb="11" eb="12">
      <t>ナド</t>
    </rPh>
    <phoneticPr fontId="5"/>
  </si>
  <si>
    <t>老健局</t>
    <rPh sb="0" eb="3">
      <t>ロウケンキョク</t>
    </rPh>
    <phoneticPr fontId="5"/>
  </si>
  <si>
    <t>○</t>
  </si>
  <si>
    <t>－</t>
    <phoneticPr fontId="5"/>
  </si>
  <si>
    <t>介護保険法第69条の2第1項、
介護保険法施行規則第113条の7第2項</t>
    <rPh sb="0" eb="2">
      <t>カイゴ</t>
    </rPh>
    <rPh sb="2" eb="5">
      <t>ホケンホウ</t>
    </rPh>
    <rPh sb="5" eb="6">
      <t>ダイ</t>
    </rPh>
    <rPh sb="8" eb="9">
      <t>ジョウ</t>
    </rPh>
    <rPh sb="11" eb="12">
      <t>ダイ</t>
    </rPh>
    <rPh sb="13" eb="14">
      <t>コウ</t>
    </rPh>
    <rPh sb="16" eb="18">
      <t>カイゴ</t>
    </rPh>
    <rPh sb="18" eb="21">
      <t>ホケンホウ</t>
    </rPh>
    <rPh sb="21" eb="23">
      <t>セコウ</t>
    </rPh>
    <rPh sb="23" eb="25">
      <t>キソク</t>
    </rPh>
    <rPh sb="25" eb="26">
      <t>ダイ</t>
    </rPh>
    <rPh sb="29" eb="30">
      <t>ジョウ</t>
    </rPh>
    <rPh sb="32" eb="33">
      <t>ダイ</t>
    </rPh>
    <rPh sb="34" eb="35">
      <t>コウ</t>
    </rPh>
    <phoneticPr fontId="5"/>
  </si>
  <si>
    <t>厚生労働省</t>
  </si>
  <si>
    <t>②介護予防・高齢者生活支援に関する表彰事業
介護予防に資する住民の自主活動の実施会場数</t>
    <phoneticPr fontId="5"/>
  </si>
  <si>
    <t>介護予防に資する住民の自主活動の実施会場数</t>
    <phoneticPr fontId="5"/>
  </si>
  <si>
    <t>箇所</t>
    <rPh sb="0" eb="2">
      <t>カショ</t>
    </rPh>
    <phoneticPr fontId="5"/>
  </si>
  <si>
    <t>介護予防・日常生活支援総合事業実施状況調査</t>
    <rPh sb="0" eb="2">
      <t>カイゴ</t>
    </rPh>
    <rPh sb="2" eb="4">
      <t>ヨボウ</t>
    </rPh>
    <rPh sb="5" eb="7">
      <t>ニチジョウ</t>
    </rPh>
    <rPh sb="7" eb="9">
      <t>セイカツ</t>
    </rPh>
    <rPh sb="9" eb="11">
      <t>シエン</t>
    </rPh>
    <rPh sb="11" eb="15">
      <t>ソウゴウジギョウ</t>
    </rPh>
    <rPh sb="15" eb="17">
      <t>ジッシ</t>
    </rPh>
    <rPh sb="17" eb="19">
      <t>ジョウキョウ</t>
    </rPh>
    <rPh sb="19" eb="21">
      <t>チョウサ</t>
    </rPh>
    <phoneticPr fontId="5"/>
  </si>
  <si>
    <t>②介護予防・高齢者生活支援に関する表彰事業
本事業で表彰された取組数</t>
    <rPh sb="22" eb="23">
      <t>ホン</t>
    </rPh>
    <rPh sb="23" eb="25">
      <t>ジギョウ</t>
    </rPh>
    <rPh sb="26" eb="28">
      <t>ヒョウショウ</t>
    </rPh>
    <rPh sb="31" eb="32">
      <t>ト</t>
    </rPh>
    <rPh sb="32" eb="33">
      <t>ク</t>
    </rPh>
    <rPh sb="33" eb="34">
      <t>スウ</t>
    </rPh>
    <phoneticPr fontId="5"/>
  </si>
  <si>
    <t>事例</t>
    <rPh sb="0" eb="2">
      <t>ジレイ</t>
    </rPh>
    <phoneticPr fontId="5"/>
  </si>
  <si>
    <t>②介護予防・高齢者生活支援に関する表彰事業
単位当たりコスト＝X/Y
X:「委託経費」
Y:「表彰数」</t>
    <rPh sb="38" eb="40">
      <t>イタク</t>
    </rPh>
    <rPh sb="47" eb="49">
      <t>ヒョウショウ</t>
    </rPh>
    <rPh sb="49" eb="50">
      <t>スウ</t>
    </rPh>
    <phoneticPr fontId="5"/>
  </si>
  <si>
    <t>3,729,726/13</t>
    <phoneticPr fontId="5"/>
  </si>
  <si>
    <t>3,386,286/16</t>
    <phoneticPr fontId="5"/>
  </si>
  <si>
    <t>円</t>
    <rPh sb="0" eb="1">
      <t>エン</t>
    </rPh>
    <phoneticPr fontId="5"/>
  </si>
  <si>
    <t>X/Y</t>
    <phoneticPr fontId="5"/>
  </si>
  <si>
    <t>事務局運営</t>
    <rPh sb="0" eb="3">
      <t>ジムキョク</t>
    </rPh>
    <rPh sb="3" eb="5">
      <t>ウンエイ</t>
    </rPh>
    <phoneticPr fontId="5"/>
  </si>
  <si>
    <t>役務費</t>
    <rPh sb="0" eb="2">
      <t>エキム</t>
    </rPh>
    <rPh sb="2" eb="3">
      <t>ヒ</t>
    </rPh>
    <phoneticPr fontId="5"/>
  </si>
  <si>
    <t>盾・紙筒の購入</t>
    <rPh sb="0" eb="1">
      <t>タテ</t>
    </rPh>
    <rPh sb="2" eb="4">
      <t>カミツツ</t>
    </rPh>
    <rPh sb="5" eb="7">
      <t>コウニュウ</t>
    </rPh>
    <phoneticPr fontId="5"/>
  </si>
  <si>
    <t>表彰状の印刷・揮毫</t>
    <rPh sb="0" eb="3">
      <t>ヒョウショウジョウ</t>
    </rPh>
    <rPh sb="4" eb="6">
      <t>インサツ</t>
    </rPh>
    <rPh sb="7" eb="9">
      <t>キゴウ</t>
    </rPh>
    <phoneticPr fontId="5"/>
  </si>
  <si>
    <t>573</t>
    <phoneticPr fontId="5"/>
  </si>
  <si>
    <t>489</t>
    <phoneticPr fontId="5"/>
  </si>
  <si>
    <t>432</t>
    <phoneticPr fontId="5"/>
  </si>
  <si>
    <t>819</t>
    <phoneticPr fontId="5"/>
  </si>
  <si>
    <t>820</t>
    <phoneticPr fontId="5"/>
  </si>
  <si>
    <t>831</t>
    <phoneticPr fontId="5"/>
  </si>
  <si>
    <t>797</t>
    <phoneticPr fontId="5"/>
  </si>
  <si>
    <t>②介護予防・高齢者生活支援に関する表彰事業
本事業により、市町村等における自主的な介護予防の取組により、生活機能の維持向上によって虚弱を防ぎ元気で豊かな老後生活を支援する。</t>
    <phoneticPr fontId="5"/>
  </si>
  <si>
    <t>箇所</t>
    <rPh sb="0" eb="2">
      <t>カショ</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</si>
  <si>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5" eb="57">
      <t>セサク</t>
    </rPh>
    <rPh sb="57" eb="60">
      <t>ダイモクヒョウ</t>
    </rPh>
    <rPh sb="62" eb="65">
      <t>コウレイシャ</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</si>
  <si>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高齢者の在宅生活に必要な生活支援・介護予防サービスを提供するとともに、生活機能の維持向上によって虚弱を防ぎ元気で豊かな老後生活を支援すること（施策目標Ⅺ-1-2）</t>
    <rPh sb="71" eb="73">
      <t>セサク</t>
    </rPh>
    <rPh sb="73" eb="75">
      <t>モクヒョウ</t>
    </rPh>
    <phoneticPr fontId="5"/>
  </si>
  <si>
    <t>-</t>
    <phoneticPr fontId="5"/>
  </si>
  <si>
    <t>-</t>
    <phoneticPr fontId="5"/>
  </si>
  <si>
    <t>大和綜合印刷株式会社</t>
    <rPh sb="0" eb="2">
      <t>ダイワ</t>
    </rPh>
    <rPh sb="2" eb="4">
      <t>ソウゴウ</t>
    </rPh>
    <rPh sb="4" eb="6">
      <t>インサツ</t>
    </rPh>
    <rPh sb="6" eb="10">
      <t>カブシキガイシャ</t>
    </rPh>
    <phoneticPr fontId="5"/>
  </si>
  <si>
    <t>-</t>
    <phoneticPr fontId="5"/>
  </si>
  <si>
    <t>-</t>
    <phoneticPr fontId="5"/>
  </si>
  <si>
    <t>株式会社エヌ・ティ・ティデータ経営研究所</t>
    <phoneticPr fontId="5"/>
  </si>
  <si>
    <t>-</t>
    <phoneticPr fontId="5"/>
  </si>
  <si>
    <t>株式会社博報堂</t>
    <rPh sb="0" eb="2">
      <t>カブシキ</t>
    </rPh>
    <rPh sb="2" eb="4">
      <t>カイシャ</t>
    </rPh>
    <phoneticPr fontId="5"/>
  </si>
  <si>
    <t>2,577,931/16</t>
    <phoneticPr fontId="5"/>
  </si>
  <si>
    <t>4,008,000/19</t>
    <phoneticPr fontId="5"/>
  </si>
  <si>
    <t>本システムに登録されている介護支援専門員数</t>
    <phoneticPr fontId="5"/>
  </si>
  <si>
    <t>人</t>
    <rPh sb="0" eb="1">
      <t>ニン</t>
    </rPh>
    <phoneticPr fontId="5"/>
  </si>
  <si>
    <t>-</t>
    <phoneticPr fontId="5"/>
  </si>
  <si>
    <t>-</t>
    <phoneticPr fontId="5"/>
  </si>
  <si>
    <t>-</t>
    <phoneticPr fontId="5"/>
  </si>
  <si>
    <t>-</t>
    <phoneticPr fontId="5"/>
  </si>
  <si>
    <t>-</t>
    <phoneticPr fontId="5"/>
  </si>
  <si>
    <t>①介護支援専門員管理システム等整備経費
本システムで登録されている介護支援専門員数</t>
    <phoneticPr fontId="5"/>
  </si>
  <si>
    <t>-</t>
    <phoneticPr fontId="5"/>
  </si>
  <si>
    <t>8,316,000/673,232</t>
  </si>
  <si>
    <t>7,516,800/688,083</t>
    <phoneticPr fontId="5"/>
  </si>
  <si>
    <t>7,063,200/693,783</t>
    <phoneticPr fontId="5"/>
  </si>
  <si>
    <t>6,039,000/729000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</si>
  <si>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</si>
  <si>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介護保険制度の適切な運営を図るとともに、質・量両面にわたり介護サービス基盤の整備を図ること（施策目標Ⅺ-1-4）</t>
    <phoneticPr fontId="5"/>
  </si>
  <si>
    <t>介護支援専門員の登録情報及び介護保険事業者の取消情報を都道府県間で共有することは、介護保険事業が円滑に実施されるために必要な事業であり、国費を投入しなければ実施できない。
高齢者が要支援・要介護状態となることの予防又はその悪化の防止を目的として、市町村が実施する介護予防等を紹介できる事業であり、広く国民のニーズがある。</t>
    <rPh sb="0" eb="2">
      <t>カイゴ</t>
    </rPh>
    <rPh sb="2" eb="4">
      <t>シエン</t>
    </rPh>
    <rPh sb="4" eb="7">
      <t>センモンイン</t>
    </rPh>
    <rPh sb="8" eb="10">
      <t>トウロク</t>
    </rPh>
    <rPh sb="10" eb="12">
      <t>ジョウホウ</t>
    </rPh>
    <rPh sb="12" eb="13">
      <t>オヨ</t>
    </rPh>
    <rPh sb="14" eb="16">
      <t>カイゴ</t>
    </rPh>
    <rPh sb="16" eb="18">
      <t>ホケン</t>
    </rPh>
    <rPh sb="18" eb="21">
      <t>ジギョウシャ</t>
    </rPh>
    <rPh sb="22" eb="24">
      <t>トリケシ</t>
    </rPh>
    <rPh sb="24" eb="26">
      <t>ジョウホウ</t>
    </rPh>
    <rPh sb="27" eb="32">
      <t>トドウフケンカン</t>
    </rPh>
    <rPh sb="33" eb="35">
      <t>キョウユウ</t>
    </rPh>
    <rPh sb="41" eb="43">
      <t>カイゴ</t>
    </rPh>
    <rPh sb="43" eb="45">
      <t>ホケン</t>
    </rPh>
    <rPh sb="45" eb="47">
      <t>ジギョウ</t>
    </rPh>
    <rPh sb="48" eb="50">
      <t>エンカツ</t>
    </rPh>
    <rPh sb="51" eb="53">
      <t>ジッシ</t>
    </rPh>
    <rPh sb="59" eb="61">
      <t>ヒツヨウ</t>
    </rPh>
    <rPh sb="62" eb="64">
      <t>ジギョウ</t>
    </rPh>
    <rPh sb="68" eb="70">
      <t>コクヒ</t>
    </rPh>
    <rPh sb="71" eb="73">
      <t>トウニュウ</t>
    </rPh>
    <rPh sb="78" eb="80">
      <t>ジッシ</t>
    </rPh>
    <rPh sb="135" eb="136">
      <t>ナド</t>
    </rPh>
    <rPh sb="137" eb="139">
      <t>ショウカイ</t>
    </rPh>
    <phoneticPr fontId="5"/>
  </si>
  <si>
    <t>介護支援専門員の登録情報及び介護保険事業者の取消情報を都道府県間で共有して自治体の実施する介護保険事業を支援するためには、国が実施する必要がある。
高齢者が要支援・要介護状態となることの予防又はその悪化の防止を目的として、市町村等が実施する介護予防等の取組の普及を図る事業であり、国が実施すべきものである。</t>
    <rPh sb="0" eb="2">
      <t>カイゴ</t>
    </rPh>
    <rPh sb="37" eb="40">
      <t>ジチタイ</t>
    </rPh>
    <rPh sb="41" eb="43">
      <t>ジッシ</t>
    </rPh>
    <rPh sb="45" eb="47">
      <t>カイゴ</t>
    </rPh>
    <rPh sb="47" eb="49">
      <t>ホケン</t>
    </rPh>
    <rPh sb="49" eb="51">
      <t>ジギョウ</t>
    </rPh>
    <rPh sb="52" eb="54">
      <t>シエン</t>
    </rPh>
    <rPh sb="61" eb="62">
      <t>クニ</t>
    </rPh>
    <rPh sb="63" eb="65">
      <t>ジッシ</t>
    </rPh>
    <rPh sb="67" eb="69">
      <t>ヒツヨウ</t>
    </rPh>
    <rPh sb="114" eb="115">
      <t>ナド</t>
    </rPh>
    <rPh sb="124" eb="125">
      <t>ナド</t>
    </rPh>
    <rPh sb="129" eb="131">
      <t>フキュウ</t>
    </rPh>
    <rPh sb="132" eb="133">
      <t>ハカ</t>
    </rPh>
    <phoneticPr fontId="5"/>
  </si>
  <si>
    <t>各都道府県の介護支援専門登録事務や介護保険指定事務の円滑化を支援するものであり、優先度の高い事業となっている。
高齢者が要支援・要介護状態となることの予防又はその悪化の防止を目的として、市町村が実施する介護予防等の取組を支援する事業であり、優先度が高い。</t>
    <rPh sb="0" eb="1">
      <t>カク</t>
    </rPh>
    <rPh sb="1" eb="5">
      <t>トドウフケン</t>
    </rPh>
    <rPh sb="6" eb="8">
      <t>カイゴ</t>
    </rPh>
    <rPh sb="8" eb="10">
      <t>シエン</t>
    </rPh>
    <rPh sb="10" eb="12">
      <t>センモン</t>
    </rPh>
    <rPh sb="12" eb="14">
      <t>トウロク</t>
    </rPh>
    <rPh sb="14" eb="16">
      <t>ジム</t>
    </rPh>
    <rPh sb="17" eb="19">
      <t>カイゴ</t>
    </rPh>
    <rPh sb="19" eb="21">
      <t>ホケン</t>
    </rPh>
    <rPh sb="21" eb="23">
      <t>シテイ</t>
    </rPh>
    <rPh sb="23" eb="25">
      <t>ジム</t>
    </rPh>
    <rPh sb="26" eb="29">
      <t>エンカツカ</t>
    </rPh>
    <rPh sb="30" eb="32">
      <t>シエン</t>
    </rPh>
    <rPh sb="40" eb="43">
      <t>ユウセンド</t>
    </rPh>
    <rPh sb="44" eb="45">
      <t>タカ</t>
    </rPh>
    <rPh sb="46" eb="48">
      <t>ジギョウ</t>
    </rPh>
    <rPh sb="105" eb="106">
      <t>ナド</t>
    </rPh>
    <phoneticPr fontId="5"/>
  </si>
  <si>
    <t>各都道府県がそれぞれ管理する介護支援専門員の登録情報及び介護保険事業者の指定情報を共有することを目的としており、受益者の負担はない。</t>
    <rPh sb="0" eb="1">
      <t>カク</t>
    </rPh>
    <rPh sb="1" eb="5">
      <t>トドウフケン</t>
    </rPh>
    <rPh sb="10" eb="12">
      <t>カンリ</t>
    </rPh>
    <rPh sb="14" eb="16">
      <t>カイゴ</t>
    </rPh>
    <rPh sb="16" eb="18">
      <t>シエン</t>
    </rPh>
    <rPh sb="18" eb="21">
      <t>センモンイン</t>
    </rPh>
    <rPh sb="22" eb="24">
      <t>トウロク</t>
    </rPh>
    <rPh sb="24" eb="26">
      <t>ジョウホウ</t>
    </rPh>
    <rPh sb="26" eb="27">
      <t>オヨ</t>
    </rPh>
    <rPh sb="28" eb="30">
      <t>カイゴ</t>
    </rPh>
    <rPh sb="30" eb="32">
      <t>ホケン</t>
    </rPh>
    <rPh sb="32" eb="35">
      <t>ジギョウシャ</t>
    </rPh>
    <rPh sb="36" eb="38">
      <t>シテイ</t>
    </rPh>
    <rPh sb="38" eb="40">
      <t>ジョウホウ</t>
    </rPh>
    <rPh sb="41" eb="43">
      <t>キョウユウ</t>
    </rPh>
    <rPh sb="48" eb="50">
      <t>モクテキ</t>
    </rPh>
    <rPh sb="56" eb="59">
      <t>ジュエキシャ</t>
    </rPh>
    <rPh sb="60" eb="62">
      <t>フタン</t>
    </rPh>
    <phoneticPr fontId="5"/>
  </si>
  <si>
    <t>一般競争入札による調達を行っているため、運用・保守のための経費として妥当であると考えている。</t>
    <rPh sb="0" eb="2">
      <t>イッパン</t>
    </rPh>
    <rPh sb="2" eb="4">
      <t>キョウソウ</t>
    </rPh>
    <rPh sb="4" eb="6">
      <t>ニュウサツ</t>
    </rPh>
    <rPh sb="9" eb="11">
      <t>チョウタツ</t>
    </rPh>
    <rPh sb="12" eb="13">
      <t>オコナ</t>
    </rPh>
    <rPh sb="20" eb="22">
      <t>ウンヨウ</t>
    </rPh>
    <rPh sb="23" eb="25">
      <t>ホシュ</t>
    </rPh>
    <rPh sb="29" eb="31">
      <t>ケイヒ</t>
    </rPh>
    <rPh sb="34" eb="36">
      <t>ダトウ</t>
    </rPh>
    <rPh sb="40" eb="41">
      <t>カンガ</t>
    </rPh>
    <phoneticPr fontId="5"/>
  </si>
  <si>
    <t>-</t>
    <phoneticPr fontId="5"/>
  </si>
  <si>
    <t>各システム運用・保守等を行うにあたり、必要な費用・使途であると考えている。
仕様書により、真の必要な事業に限定している。</t>
    <rPh sb="0" eb="1">
      <t>カク</t>
    </rPh>
    <rPh sb="5" eb="7">
      <t>ウンヨウ</t>
    </rPh>
    <rPh sb="6" eb="7">
      <t>ヨウ</t>
    </rPh>
    <rPh sb="8" eb="10">
      <t>ホシュ</t>
    </rPh>
    <rPh sb="10" eb="11">
      <t>ナド</t>
    </rPh>
    <rPh sb="12" eb="13">
      <t>オコナ</t>
    </rPh>
    <rPh sb="19" eb="21">
      <t>ヒツヨウ</t>
    </rPh>
    <rPh sb="22" eb="24">
      <t>ヒヨウ</t>
    </rPh>
    <rPh sb="25" eb="27">
      <t>シト</t>
    </rPh>
    <rPh sb="31" eb="32">
      <t>カンガ</t>
    </rPh>
    <rPh sb="38" eb="41">
      <t>シヨウショ</t>
    </rPh>
    <rPh sb="45" eb="46">
      <t>マ</t>
    </rPh>
    <rPh sb="47" eb="49">
      <t>ヒツヨウ</t>
    </rPh>
    <rPh sb="50" eb="52">
      <t>ジギョウ</t>
    </rPh>
    <rPh sb="53" eb="55">
      <t>ゲンテイ</t>
    </rPh>
    <phoneticPr fontId="5"/>
  </si>
  <si>
    <t>一般競争入札により、入札差額が生じたため。</t>
    <rPh sb="0" eb="2">
      <t>イッパン</t>
    </rPh>
    <rPh sb="2" eb="4">
      <t>キョウソウ</t>
    </rPh>
    <rPh sb="4" eb="6">
      <t>ニュウサツ</t>
    </rPh>
    <rPh sb="10" eb="12">
      <t>ニュウサツ</t>
    </rPh>
    <rPh sb="12" eb="14">
      <t>サガク</t>
    </rPh>
    <rPh sb="15" eb="16">
      <t>ショウ</t>
    </rPh>
    <phoneticPr fontId="5"/>
  </si>
  <si>
    <t>毎年度、成果実績は成果目標を達成している。</t>
    <rPh sb="0" eb="3">
      <t>マイネンド</t>
    </rPh>
    <rPh sb="4" eb="6">
      <t>セイカ</t>
    </rPh>
    <rPh sb="6" eb="8">
      <t>ジッセキ</t>
    </rPh>
    <rPh sb="9" eb="11">
      <t>セイカ</t>
    </rPh>
    <rPh sb="11" eb="13">
      <t>モクヒョウ</t>
    </rPh>
    <rPh sb="14" eb="16">
      <t>タッセイ</t>
    </rPh>
    <phoneticPr fontId="5"/>
  </si>
  <si>
    <t>システムの改修・再構築を含め、効果的且つ低コストの実現を探っている。</t>
    <rPh sb="5" eb="7">
      <t>カイシュウ</t>
    </rPh>
    <rPh sb="8" eb="11">
      <t>サイコウチク</t>
    </rPh>
    <rPh sb="12" eb="13">
      <t>フク</t>
    </rPh>
    <rPh sb="15" eb="18">
      <t>コウカテキ</t>
    </rPh>
    <rPh sb="18" eb="19">
      <t>カ</t>
    </rPh>
    <rPh sb="20" eb="21">
      <t>テイ</t>
    </rPh>
    <rPh sb="25" eb="27">
      <t>ジツゲン</t>
    </rPh>
    <rPh sb="28" eb="29">
      <t>サグ</t>
    </rPh>
    <phoneticPr fontId="5"/>
  </si>
  <si>
    <t>自治体との連携・協力により、活動実績は見込みと見合ったものとなっている。
表彰できる最大数が要綱で定められており、その中で表彰しているため、活動実績は見込みにあったものである。</t>
    <rPh sb="0" eb="3">
      <t>ジチタイ</t>
    </rPh>
    <rPh sb="5" eb="7">
      <t>レンケイ</t>
    </rPh>
    <rPh sb="8" eb="10">
      <t>キョウリョク</t>
    </rPh>
    <rPh sb="14" eb="16">
      <t>カツドウ</t>
    </rPh>
    <rPh sb="16" eb="18">
      <t>ジッセキ</t>
    </rPh>
    <rPh sb="19" eb="21">
      <t>ミコミ</t>
    </rPh>
    <rPh sb="23" eb="25">
      <t>ミア</t>
    </rPh>
    <rPh sb="37" eb="39">
      <t>ヒョウショウ</t>
    </rPh>
    <rPh sb="42" eb="45">
      <t>サイダイスウ</t>
    </rPh>
    <rPh sb="46" eb="47">
      <t>ヨウ</t>
    </rPh>
    <rPh sb="49" eb="50">
      <t>サダ</t>
    </rPh>
    <rPh sb="59" eb="60">
      <t>ナカ</t>
    </rPh>
    <rPh sb="61" eb="63">
      <t>ヒョウショウ</t>
    </rPh>
    <rPh sb="70" eb="72">
      <t>カツドウ</t>
    </rPh>
    <rPh sb="72" eb="74">
      <t>ジッセキ</t>
    </rPh>
    <rPh sb="75" eb="77">
      <t>ミコ</t>
    </rPh>
    <phoneticPr fontId="5"/>
  </si>
  <si>
    <t>各都道府県の介護支援専門員登録情報及び介護保険事業所指定情報の円滑な共有化を支援している。
取り組みを紹介し、市町村等の介護予防等の取り組みを支援している。</t>
    <rPh sb="0" eb="1">
      <t>カク</t>
    </rPh>
    <rPh sb="1" eb="5">
      <t>トドウフケン</t>
    </rPh>
    <rPh sb="6" eb="8">
      <t>カイゴ</t>
    </rPh>
    <rPh sb="8" eb="10">
      <t>シエン</t>
    </rPh>
    <rPh sb="10" eb="13">
      <t>センモンイン</t>
    </rPh>
    <rPh sb="13" eb="15">
      <t>トウロク</t>
    </rPh>
    <rPh sb="15" eb="17">
      <t>ジョウホウ</t>
    </rPh>
    <rPh sb="17" eb="18">
      <t>オヨ</t>
    </rPh>
    <rPh sb="19" eb="21">
      <t>カイゴ</t>
    </rPh>
    <rPh sb="21" eb="23">
      <t>ホケン</t>
    </rPh>
    <rPh sb="23" eb="26">
      <t>ジギョウショ</t>
    </rPh>
    <rPh sb="26" eb="28">
      <t>シテイ</t>
    </rPh>
    <rPh sb="28" eb="30">
      <t>ジョウホウ</t>
    </rPh>
    <rPh sb="31" eb="33">
      <t>エンカツ</t>
    </rPh>
    <rPh sb="34" eb="37">
      <t>キョウユウカ</t>
    </rPh>
    <rPh sb="38" eb="40">
      <t>シエン</t>
    </rPh>
    <rPh sb="46" eb="47">
      <t>ト</t>
    </rPh>
    <rPh sb="48" eb="49">
      <t>ク</t>
    </rPh>
    <rPh sb="51" eb="53">
      <t>ショウカイ</t>
    </rPh>
    <rPh sb="55" eb="58">
      <t>シチョウソ</t>
    </rPh>
    <rPh sb="58" eb="59">
      <t>ナド</t>
    </rPh>
    <rPh sb="60" eb="62">
      <t>カイゴ</t>
    </rPh>
    <rPh sb="62" eb="64">
      <t>ヨボウ</t>
    </rPh>
    <rPh sb="64" eb="65">
      <t>ナド</t>
    </rPh>
    <rPh sb="66" eb="67">
      <t>ト</t>
    </rPh>
    <rPh sb="68" eb="69">
      <t>ク</t>
    </rPh>
    <rPh sb="71" eb="73">
      <t>シエン</t>
    </rPh>
    <phoneticPr fontId="5"/>
  </si>
  <si>
    <t>無</t>
  </si>
  <si>
    <t>‐</t>
  </si>
  <si>
    <t>役務費</t>
    <rPh sb="0" eb="3">
      <t>エキムヒ</t>
    </rPh>
    <phoneticPr fontId="5"/>
  </si>
  <si>
    <t>介護支援専門管理システム等運用保守</t>
    <rPh sb="0" eb="2">
      <t>カイゴ</t>
    </rPh>
    <rPh sb="2" eb="4">
      <t>シエン</t>
    </rPh>
    <rPh sb="4" eb="6">
      <t>センモン</t>
    </rPh>
    <rPh sb="6" eb="8">
      <t>カンリ</t>
    </rPh>
    <rPh sb="12" eb="13">
      <t>トウ</t>
    </rPh>
    <rPh sb="13" eb="15">
      <t>ウンヨウ</t>
    </rPh>
    <rPh sb="15" eb="17">
      <t>ホシュ</t>
    </rPh>
    <phoneticPr fontId="5"/>
  </si>
  <si>
    <t>株式会社ソフテム</t>
    <rPh sb="0" eb="4">
      <t>カブシキガイシャ</t>
    </rPh>
    <phoneticPr fontId="5"/>
  </si>
  <si>
    <t>介護支援専門員管理システム等運用保守</t>
    <rPh sb="0" eb="2">
      <t>カイゴ</t>
    </rPh>
    <rPh sb="2" eb="4">
      <t>シエン</t>
    </rPh>
    <rPh sb="4" eb="7">
      <t>センモンイン</t>
    </rPh>
    <rPh sb="7" eb="9">
      <t>カンリ</t>
    </rPh>
    <rPh sb="13" eb="14">
      <t>トウ</t>
    </rPh>
    <rPh sb="14" eb="16">
      <t>ウンヨウ</t>
    </rPh>
    <rPh sb="16" eb="18">
      <t>ホシュ</t>
    </rPh>
    <phoneticPr fontId="5"/>
  </si>
  <si>
    <t>①介護保険専門員及び介護保険事業者の登録情報を都道府県で共有するためのシステムの運用保守を行うものであり、予め目標値を設定するものではないため。</t>
    <phoneticPr fontId="5"/>
  </si>
  <si>
    <t>①介護支援専門員の登録者数は増加傾向にあるため、システムの運用について効率的に管理していく。</t>
    <phoneticPr fontId="5"/>
  </si>
  <si>
    <t>①システムを効率的に管理することにより、各都道府県における介護支援専門員登録事務の円滑化を支援する。</t>
    <phoneticPr fontId="5"/>
  </si>
  <si>
    <t>①介護支援専門員管理システム等整備経費
単位当たりコスト＝X/Y
X:「運用保守業務経費」
Y:「介護支援専門員の登録件数」　　　　　　　　　　　　　</t>
    <phoneticPr fontId="5"/>
  </si>
  <si>
    <t>-</t>
    <phoneticPr fontId="5"/>
  </si>
  <si>
    <t>-</t>
    <phoneticPr fontId="5"/>
  </si>
  <si>
    <t>-</t>
    <phoneticPr fontId="5"/>
  </si>
  <si>
    <t>-</t>
    <phoneticPr fontId="5"/>
  </si>
  <si>
    <t>-</t>
    <phoneticPr fontId="5"/>
  </si>
  <si>
    <t>①介護支援専門員管理システム等整備経費
各都道府県における介護支援専門員の資格管理を適切に行うとともに、介護支援専門員の登録情報を必要に応じて都道府県間で共有することにより、介護支援専門員の登録等事務の円滑化を支援し、また、介護事業者としての指定取消を受けた事業者の情報を都道府県間において共有することにより、事業者指定の適正な実施を支援する。もって介護保険制度の適切な運営及び介護サービス基盤の整備を図ることができる。</t>
    <rPh sb="20" eb="21">
      <t>カク</t>
    </rPh>
    <rPh sb="21" eb="25">
      <t>トドウフケン</t>
    </rPh>
    <rPh sb="29" eb="31">
      <t>カイゴ</t>
    </rPh>
    <rPh sb="31" eb="33">
      <t>シエン</t>
    </rPh>
    <rPh sb="33" eb="36">
      <t>センモンイン</t>
    </rPh>
    <rPh sb="37" eb="39">
      <t>シカク</t>
    </rPh>
    <rPh sb="39" eb="41">
      <t>カンリ</t>
    </rPh>
    <rPh sb="42" eb="44">
      <t>テキセツ</t>
    </rPh>
    <rPh sb="45" eb="46">
      <t>オコナ</t>
    </rPh>
    <rPh sb="52" eb="54">
      <t>カイゴ</t>
    </rPh>
    <rPh sb="54" eb="56">
      <t>シエン</t>
    </rPh>
    <rPh sb="56" eb="59">
      <t>センモンイン</t>
    </rPh>
    <rPh sb="60" eb="62">
      <t>トウロク</t>
    </rPh>
    <rPh sb="62" eb="64">
      <t>ジョウホウ</t>
    </rPh>
    <rPh sb="65" eb="67">
      <t>ヒツヨウ</t>
    </rPh>
    <rPh sb="68" eb="69">
      <t>オウ</t>
    </rPh>
    <rPh sb="71" eb="75">
      <t>トドウフケン</t>
    </rPh>
    <rPh sb="75" eb="76">
      <t>カン</t>
    </rPh>
    <rPh sb="77" eb="79">
      <t>キョウユウ</t>
    </rPh>
    <rPh sb="87" eb="89">
      <t>カイゴ</t>
    </rPh>
    <rPh sb="89" eb="91">
      <t>シエン</t>
    </rPh>
    <rPh sb="91" eb="94">
      <t>センモンイン</t>
    </rPh>
    <rPh sb="95" eb="97">
      <t>トウロク</t>
    </rPh>
    <rPh sb="97" eb="98">
      <t>トウ</t>
    </rPh>
    <rPh sb="98" eb="100">
      <t>ジム</t>
    </rPh>
    <rPh sb="101" eb="104">
      <t>エンカツカ</t>
    </rPh>
    <rPh sb="105" eb="107">
      <t>シエン</t>
    </rPh>
    <rPh sb="112" eb="114">
      <t>カイゴ</t>
    </rPh>
    <rPh sb="114" eb="117">
      <t>ジギョウシャ</t>
    </rPh>
    <rPh sb="121" eb="123">
      <t>シテイ</t>
    </rPh>
    <rPh sb="123" eb="125">
      <t>トリケシ</t>
    </rPh>
    <rPh sb="126" eb="127">
      <t>ウ</t>
    </rPh>
    <rPh sb="129" eb="132">
      <t>ジギョウシャ</t>
    </rPh>
    <rPh sb="133" eb="135">
      <t>ジョウホウ</t>
    </rPh>
    <rPh sb="136" eb="141">
      <t>トドウフケンカン</t>
    </rPh>
    <rPh sb="145" eb="147">
      <t>キョウユウ</t>
    </rPh>
    <rPh sb="155" eb="158">
      <t>ジギョウシャ</t>
    </rPh>
    <rPh sb="158" eb="160">
      <t>シテイ</t>
    </rPh>
    <rPh sb="161" eb="163">
      <t>テキセイ</t>
    </rPh>
    <rPh sb="164" eb="166">
      <t>ジッシ</t>
    </rPh>
    <rPh sb="167" eb="169">
      <t>シエン</t>
    </rPh>
    <rPh sb="175" eb="177">
      <t>カイゴ</t>
    </rPh>
    <rPh sb="177" eb="179">
      <t>ホケン</t>
    </rPh>
    <rPh sb="179" eb="181">
      <t>セイド</t>
    </rPh>
    <rPh sb="182" eb="184">
      <t>テキセツ</t>
    </rPh>
    <rPh sb="185" eb="187">
      <t>ウンエイ</t>
    </rPh>
    <rPh sb="187" eb="188">
      <t>オヨ</t>
    </rPh>
    <rPh sb="189" eb="191">
      <t>カイゴ</t>
    </rPh>
    <rPh sb="195" eb="197">
      <t>キバン</t>
    </rPh>
    <rPh sb="198" eb="200">
      <t>セイビ</t>
    </rPh>
    <rPh sb="201" eb="202">
      <t>ハカ</t>
    </rPh>
    <phoneticPr fontId="5"/>
  </si>
  <si>
    <t>①介護支援専門員管理システム等整備経費
令和元年度においても、介護支援専門員の登録数が増加している状況であり、今後も増加が見込まれることから、効率的に管理する必要がある。
②介護予防・高齢者生活支援に関する表彰事業（健康寿命をのばそう！アワード）
令和元年度は、当初の見込みを下回るが、16事例に表彰を行った。より多くの取組事例の収集するための方法を検討する必要がある。</t>
    <rPh sb="20" eb="22">
      <t>レイワ</t>
    </rPh>
    <rPh sb="124" eb="126">
      <t>レイワ</t>
    </rPh>
    <rPh sb="126" eb="128">
      <t>ガンネン</t>
    </rPh>
    <rPh sb="138" eb="140">
      <t>シタマワ</t>
    </rPh>
    <rPh sb="145" eb="147">
      <t>ジレイ</t>
    </rPh>
    <rPh sb="148" eb="150">
      <t>ヒョウショウ</t>
    </rPh>
    <rPh sb="151" eb="152">
      <t>オコナ</t>
    </rPh>
    <rPh sb="157" eb="158">
      <t>オオ</t>
    </rPh>
    <rPh sb="160" eb="161">
      <t>ト</t>
    </rPh>
    <rPh sb="161" eb="162">
      <t>ク</t>
    </rPh>
    <rPh sb="162" eb="164">
      <t>ジレイ</t>
    </rPh>
    <rPh sb="165" eb="167">
      <t>シュウシュウ</t>
    </rPh>
    <rPh sb="172" eb="174">
      <t>ホウホウ</t>
    </rPh>
    <rPh sb="175" eb="177">
      <t>ケントウ</t>
    </rPh>
    <rPh sb="179" eb="181">
      <t>ヒツヨウ</t>
    </rPh>
    <phoneticPr fontId="5"/>
  </si>
  <si>
    <t>-</t>
  </si>
  <si>
    <t>-</t>
    <phoneticPr fontId="5"/>
  </si>
  <si>
    <t>-</t>
    <phoneticPr fontId="5"/>
  </si>
  <si>
    <t>-</t>
    <phoneticPr fontId="5"/>
  </si>
  <si>
    <t>-</t>
    <phoneticPr fontId="5"/>
  </si>
  <si>
    <t>-</t>
    <phoneticPr fontId="5"/>
  </si>
  <si>
    <t>-</t>
    <phoneticPr fontId="5"/>
  </si>
  <si>
    <t>諸謝金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</si>
  <si>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</si>
  <si>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</si>
  <si>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</si>
  <si>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</si>
  <si>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</si>
  <si>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</si>
  <si>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</si>
  <si>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</si>
  <si>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</si>
  <si>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①介護支援専門員管理システム等整備経費
介護支援専門員の登録数については、今度も増加が見込まれることから、本システムの活用により、都道府県の登録・管理業務の簡素化・効率化を図る必要がある。適切に予算を執行し、事業の目標が達成できており、このまま継続して事業を実施する。
②介護予防・高齢者生活支援に関する表彰事業（健康寿命をのばそう！アワード）
介護予防の通いの場等を全国に展開するため、今後も地域の優れた事例の奨励・普及を通して、展開を図る必要がある。必要に応じて、事例の収集方法等の検討し、このまま事業を実施する。</t>
    <rPh sb="173" eb="175">
      <t>カイゴ</t>
    </rPh>
    <rPh sb="175" eb="177">
      <t>ヨボウ</t>
    </rPh>
    <rPh sb="178" eb="179">
      <t>カヨ</t>
    </rPh>
    <rPh sb="181" eb="182">
      <t>バ</t>
    </rPh>
    <rPh sb="182" eb="183">
      <t>ナド</t>
    </rPh>
    <rPh sb="184" eb="186">
      <t>ゼンコク</t>
    </rPh>
    <rPh sb="187" eb="189">
      <t>テンカイ</t>
    </rPh>
    <rPh sb="194" eb="196">
      <t>コンゴ</t>
    </rPh>
    <rPh sb="197" eb="199">
      <t>チイキ</t>
    </rPh>
    <rPh sb="200" eb="201">
      <t>スグ</t>
    </rPh>
    <rPh sb="203" eb="205">
      <t>ジレイ</t>
    </rPh>
    <rPh sb="206" eb="208">
      <t>ショウレイ</t>
    </rPh>
    <rPh sb="209" eb="211">
      <t>フキュウ</t>
    </rPh>
    <rPh sb="212" eb="213">
      <t>トオ</t>
    </rPh>
    <rPh sb="216" eb="218">
      <t>テンカイ</t>
    </rPh>
    <rPh sb="219" eb="220">
      <t>ハカ</t>
    </rPh>
    <rPh sb="221" eb="223">
      <t>ヒツヨウ</t>
    </rPh>
    <rPh sb="227" eb="229">
      <t>ヒツヨウ</t>
    </rPh>
    <rPh sb="230" eb="231">
      <t>オウ</t>
    </rPh>
    <rPh sb="234" eb="236">
      <t>ジレイ</t>
    </rPh>
    <rPh sb="251" eb="253">
      <t>ジギョウ</t>
    </rPh>
    <rPh sb="254" eb="256">
      <t>ジッシ</t>
    </rPh>
    <phoneticPr fontId="5"/>
  </si>
  <si>
    <t>-</t>
    <phoneticPr fontId="5"/>
  </si>
  <si>
    <t>-</t>
    <phoneticPr fontId="5"/>
  </si>
  <si>
    <t>①介護支援専門員管理システム等整備経費
：「介護保険事業者・介護支援専門員管理システム」を利用するにあたって、国において中央ポータルサーバ及びアプリケーションの運用保守を行うとともに、各都道府県に対し技術的に支援（照会対応等）を行う事業等。
②介護予防・高齢者生活支援に関する表彰事業（健康寿命をのばそう！アワード）
：特に優れた取組を行っている企業、団体、自治体を表彰し、もって、生活習慣病の予防推進及び個人の主体的な介護予防等の取組につながる活動の奨励・普及を図る事業</t>
    <rPh sb="1" eb="3">
      <t>カイゴ</t>
    </rPh>
    <rPh sb="3" eb="5">
      <t>シエン</t>
    </rPh>
    <rPh sb="5" eb="7">
      <t>センモン</t>
    </rPh>
    <rPh sb="7" eb="8">
      <t>イン</t>
    </rPh>
    <rPh sb="8" eb="10">
      <t>カンリ</t>
    </rPh>
    <rPh sb="14" eb="15">
      <t>トウ</t>
    </rPh>
    <rPh sb="15" eb="17">
      <t>セイビ</t>
    </rPh>
    <rPh sb="17" eb="19">
      <t>ケイヒ</t>
    </rPh>
    <rPh sb="122" eb="124">
      <t>カイゴ</t>
    </rPh>
    <rPh sb="124" eb="126">
      <t>ヨボウ</t>
    </rPh>
    <rPh sb="127" eb="130">
      <t>コウレイシャ</t>
    </rPh>
    <rPh sb="130" eb="132">
      <t>セイカツ</t>
    </rPh>
    <rPh sb="132" eb="134">
      <t>シエン</t>
    </rPh>
    <rPh sb="135" eb="136">
      <t>カン</t>
    </rPh>
    <rPh sb="138" eb="140">
      <t>ヒョウショウ</t>
    </rPh>
    <rPh sb="140" eb="142">
      <t>ジギョウ</t>
    </rPh>
    <rPh sb="143" eb="145">
      <t>ケンコウ</t>
    </rPh>
    <rPh sb="145" eb="147">
      <t>ジュミョウ</t>
    </rPh>
    <rPh sb="234" eb="236">
      <t>ジギョウ</t>
    </rPh>
    <phoneticPr fontId="5"/>
  </si>
  <si>
    <t>委員等旅費</t>
    <rPh sb="0" eb="2">
      <t>イイン</t>
    </rPh>
    <rPh sb="2" eb="3">
      <t>トウ</t>
    </rPh>
    <rPh sb="3" eb="5">
      <t>リョヒ</t>
    </rPh>
    <phoneticPr fontId="5"/>
  </si>
  <si>
    <t>職員旅費</t>
    <rPh sb="0" eb="2">
      <t>ショクイン</t>
    </rPh>
    <rPh sb="2" eb="4">
      <t>リョヒ</t>
    </rPh>
    <phoneticPr fontId="5"/>
  </si>
  <si>
    <t>社会保障関係情報化業務庁費</t>
  </si>
  <si>
    <t>庁費</t>
    <rPh sb="0" eb="2">
      <t>チョウヒ</t>
    </rPh>
    <phoneticPr fontId="5"/>
  </si>
  <si>
    <t>-</t>
    <phoneticPr fontId="5"/>
  </si>
  <si>
    <t>797</t>
    <phoneticPr fontId="5"/>
  </si>
  <si>
    <t>793</t>
    <phoneticPr fontId="5"/>
  </si>
  <si>
    <t>B.株式会社エヌ・ティ・ティデータ経営研究所</t>
    <phoneticPr fontId="5"/>
  </si>
  <si>
    <t>A.株式会社ソフテム</t>
    <rPh sb="2" eb="4">
      <t>カブシキ</t>
    </rPh>
    <rPh sb="4" eb="6">
      <t>カイシャ</t>
    </rPh>
    <phoneticPr fontId="5"/>
  </si>
  <si>
    <t>-</t>
    <phoneticPr fontId="5"/>
  </si>
  <si>
    <t>-</t>
    <phoneticPr fontId="5"/>
  </si>
  <si>
    <t>-</t>
    <phoneticPr fontId="5"/>
  </si>
  <si>
    <t>-</t>
    <phoneticPr fontId="5"/>
  </si>
  <si>
    <t>-</t>
    <phoneticPr fontId="5"/>
  </si>
  <si>
    <t>-</t>
    <phoneticPr fontId="5"/>
  </si>
  <si>
    <t>一部事業については、一般競争（最低価格）契約で行い競争性が確保された選定が実施されたと考えている。</t>
    <rPh sb="0" eb="2">
      <t>イチブ</t>
    </rPh>
    <rPh sb="2" eb="4">
      <t>ジギョウ</t>
    </rPh>
    <rPh sb="10" eb="12">
      <t>イッパン</t>
    </rPh>
    <rPh sb="12" eb="14">
      <t>キョウソウ</t>
    </rPh>
    <rPh sb="15" eb="17">
      <t>サイテイ</t>
    </rPh>
    <rPh sb="17" eb="19">
      <t>カカク</t>
    </rPh>
    <rPh sb="20" eb="22">
      <t>ケイヤク</t>
    </rPh>
    <rPh sb="23" eb="24">
      <t>オコナ</t>
    </rPh>
    <rPh sb="25" eb="28">
      <t>キョウソウセイ</t>
    </rPh>
    <rPh sb="29" eb="31">
      <t>カクホ</t>
    </rPh>
    <rPh sb="34" eb="36">
      <t>センテイ</t>
    </rPh>
    <rPh sb="37" eb="39">
      <t>ジッシ</t>
    </rPh>
    <rPh sb="43" eb="44">
      <t>カンガ</t>
    </rPh>
    <phoneticPr fontId="5"/>
  </si>
  <si>
    <t>点検対象外</t>
    <rPh sb="0" eb="5">
      <t>テンケンタイショウガイ</t>
    </rPh>
    <phoneticPr fontId="5"/>
  </si>
  <si>
    <t>－</t>
    <phoneticPr fontId="5"/>
  </si>
  <si>
    <t>介護予防に資する住民の自主活動の更なる増加を目指し、引き続き、必要な予算額を確保し、適正な執行に努めること。</t>
    <rPh sb="16" eb="17">
      <t>サラ</t>
    </rPh>
    <rPh sb="19" eb="21">
      <t>ゾウカ</t>
    </rPh>
    <rPh sb="22" eb="24">
      <t>メザ</t>
    </rPh>
    <phoneticPr fontId="5"/>
  </si>
  <si>
    <t>認知症施策・地域介護推進課
老人保健課</t>
    <rPh sb="0" eb="3">
      <t>ニンチショウ</t>
    </rPh>
    <rPh sb="3" eb="5">
      <t>シサク</t>
    </rPh>
    <rPh sb="6" eb="8">
      <t>チイキ</t>
    </rPh>
    <rPh sb="8" eb="10">
      <t>カイゴ</t>
    </rPh>
    <rPh sb="10" eb="12">
      <t>スイシン</t>
    </rPh>
    <rPh sb="12" eb="13">
      <t>カ</t>
    </rPh>
    <rPh sb="14" eb="16">
      <t>ロウジン</t>
    </rPh>
    <rPh sb="16" eb="19">
      <t>ホケンカ</t>
    </rPh>
    <phoneticPr fontId="5"/>
  </si>
  <si>
    <t>認知症施策・地域介護推進課長　　　笹子　宗一郎
老人保健課長　眞鍋　馨</t>
    <rPh sb="0" eb="5">
      <t>ニンチショウセサク</t>
    </rPh>
    <rPh sb="6" eb="8">
      <t>チイキ</t>
    </rPh>
    <rPh sb="8" eb="10">
      <t>カイゴ</t>
    </rPh>
    <rPh sb="10" eb="12">
      <t>スイシン</t>
    </rPh>
    <rPh sb="12" eb="14">
      <t>カチョウ</t>
    </rPh>
    <rPh sb="17" eb="19">
      <t>ササゴ</t>
    </rPh>
    <rPh sb="20" eb="23">
      <t>ソウイチロウ</t>
    </rPh>
    <rPh sb="24" eb="26">
      <t>ロウジン</t>
    </rPh>
    <rPh sb="26" eb="28">
      <t>ホケン</t>
    </rPh>
    <rPh sb="28" eb="30">
      <t>カチョウ</t>
    </rPh>
    <rPh sb="31" eb="33">
      <t>マナベ</t>
    </rPh>
    <rPh sb="34" eb="35">
      <t>カオル</t>
    </rPh>
    <phoneticPr fontId="5"/>
  </si>
  <si>
    <t>-</t>
    <phoneticPr fontId="5"/>
  </si>
  <si>
    <t>令和3年度要求においては、令和2年度において要求していた研究開発事業に関連した経費について要求していないため。</t>
    <rPh sb="0" eb="2">
      <t>レイワ</t>
    </rPh>
    <rPh sb="3" eb="5">
      <t>ネンド</t>
    </rPh>
    <rPh sb="5" eb="7">
      <t>ヨウキュウ</t>
    </rPh>
    <rPh sb="13" eb="15">
      <t>レイワ</t>
    </rPh>
    <rPh sb="16" eb="18">
      <t>ネンド</t>
    </rPh>
    <rPh sb="22" eb="24">
      <t>ヨウキュウ</t>
    </rPh>
    <rPh sb="28" eb="30">
      <t>ケンキュウ</t>
    </rPh>
    <rPh sb="30" eb="32">
      <t>カイハツ</t>
    </rPh>
    <rPh sb="32" eb="34">
      <t>ジギョウ</t>
    </rPh>
    <rPh sb="35" eb="37">
      <t>カンレン</t>
    </rPh>
    <rPh sb="39" eb="41">
      <t>ケイヒ</t>
    </rPh>
    <rPh sb="45" eb="4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</si>
</sst>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3" fontId="11" fillId="0" borderId="2"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128715</xdr:colOff>
      <xdr:row>752</xdr:row>
      <xdr:rowOff>38614</xdr:rowOff>
    </xdr:from>
    <xdr:ext cx="7720852" cy="359073"/>
    <xdr:sp macro="" textlink="">
      <xdr:nvSpPr>
        <xdr:cNvPr id="3" name="テキスト ボックス 2"/>
        <xdr:cNvSpPr txBox="1"/>
      </xdr:nvSpPr>
      <xdr:spPr>
        <a:xfrm>
          <a:off x="1570337" y="50920134"/>
          <a:ext cx="77208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effectLst/>
              <a:latin typeface="+mn-lt"/>
              <a:ea typeface="+mn-ea"/>
              <a:cs typeface="+mn-cs"/>
            </a:rPr>
            <a:t>②</a:t>
          </a:r>
          <a:r>
            <a:rPr lang="ja-JP" altLang="ja-JP" sz="1600">
              <a:effectLst/>
              <a:latin typeface="Century"/>
              <a:ea typeface="ＭＳ ゴシック"/>
              <a:cs typeface="Times New Roman"/>
            </a:rPr>
            <a:t>介護予防・高齢者生活支援に関する表彰事業</a:t>
          </a:r>
          <a:r>
            <a:rPr lang="ja-JP" altLang="en-US" sz="1600">
              <a:effectLst/>
              <a:latin typeface="Century"/>
              <a:ea typeface="ＭＳ ゴシック"/>
              <a:cs typeface="Times New Roman"/>
            </a:rPr>
            <a:t>（健康寿命をのばそう！アワード）</a:t>
          </a:r>
          <a:endParaRPr kumimoji="1" lang="ja-JP" altLang="en-US" sz="1600"/>
        </a:p>
      </xdr:txBody>
    </xdr:sp>
    <xdr:clientData/>
  </xdr:oneCellAnchor>
  <xdr:twoCellAnchor>
    <xdr:from>
      <xdr:col>11</xdr:col>
      <xdr:colOff>110073</xdr:colOff>
      <xdr:row>757</xdr:row>
      <xdr:rowOff>156720</xdr:rowOff>
    </xdr:from>
    <xdr:to>
      <xdr:col>40</xdr:col>
      <xdr:colOff>5640</xdr:colOff>
      <xdr:row>758</xdr:row>
      <xdr:rowOff>346202</xdr:rowOff>
    </xdr:to>
    <xdr:sp macro="" textlink="">
      <xdr:nvSpPr>
        <xdr:cNvPr id="4" name="正方形/長方形 3"/>
        <xdr:cNvSpPr/>
      </xdr:nvSpPr>
      <xdr:spPr bwMode="auto">
        <a:xfrm>
          <a:off x="2375478" y="53277902"/>
          <a:ext cx="5868000" cy="858807"/>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r>
            <a:rPr kumimoji="1" lang="en-US" sz="1100">
              <a:solidFill>
                <a:srgbClr val="000000"/>
              </a:solidFill>
              <a:effectLst/>
              <a:latin typeface="ＭＳ Ｐゴシック"/>
              <a:ea typeface="ＭＳ 明朝"/>
              <a:cs typeface="ＭＳ Ｐゴシック"/>
            </a:rPr>
            <a:t>B. </a:t>
          </a:r>
          <a:r>
            <a:rPr kumimoji="1" lang="ja-JP" altLang="en-US" sz="1400">
              <a:solidFill>
                <a:srgbClr val="000000"/>
              </a:solidFill>
              <a:effectLst/>
              <a:latin typeface="ＭＳ Ｐゴシック"/>
              <a:ea typeface="ＭＳ 明朝"/>
              <a:cs typeface="ＭＳ Ｐゴシック"/>
            </a:rPr>
            <a:t>株式会社エヌ・ティ・ティデータ経営研究所</a:t>
          </a:r>
          <a:r>
            <a:rPr kumimoji="1" lang="ja-JP" sz="1400">
              <a:solidFill>
                <a:srgbClr val="000000"/>
              </a:solidFill>
              <a:effectLst/>
              <a:latin typeface="ＭＳ Ｐゴシック"/>
              <a:ea typeface="ＭＳ 明朝"/>
              <a:cs typeface="ＭＳ Ｐゴシック"/>
            </a:rPr>
            <a:t>【一般競争・最低価格】</a:t>
          </a:r>
          <a:endParaRPr lang="ja-JP" sz="1400">
            <a:effectLst/>
            <a:latin typeface="ＭＳ Ｐゴシック"/>
            <a:cs typeface="ＭＳ Ｐゴシック"/>
          </a:endParaRPr>
        </a:p>
        <a:p>
          <a:pPr algn="ctr">
            <a:spcAft>
              <a:spcPts val="0"/>
            </a:spcAft>
          </a:pPr>
          <a:r>
            <a:rPr kumimoji="1" lang="ja-JP" altLang="en-US" sz="1400">
              <a:solidFill>
                <a:srgbClr val="000000"/>
              </a:solidFill>
              <a:effectLst/>
              <a:ea typeface="ＭＳ 明朝"/>
              <a:cs typeface="Times New Roman"/>
            </a:rPr>
            <a:t>２</a:t>
          </a:r>
          <a:r>
            <a:rPr kumimoji="1" lang="ja-JP" sz="1400">
              <a:solidFill>
                <a:srgbClr val="000000"/>
              </a:solidFill>
              <a:effectLst/>
              <a:ea typeface="ＭＳ 明朝"/>
              <a:cs typeface="Times New Roman"/>
            </a:rPr>
            <a:t>百万円</a:t>
          </a:r>
          <a:r>
            <a:rPr lang="ja-JP" sz="1400">
              <a:solidFill>
                <a:srgbClr val="000000"/>
              </a:solidFill>
              <a:effectLst/>
              <a:ea typeface="ＭＳ 明朝"/>
              <a:cs typeface="Times New Roman"/>
            </a:rPr>
            <a:t>　事務局運営</a:t>
          </a:r>
          <a:endParaRPr lang="ja-JP" sz="1400">
            <a:effectLst/>
            <a:latin typeface="ＭＳ Ｐゴシック"/>
            <a:cs typeface="ＭＳ Ｐゴシック"/>
          </a:endParaRPr>
        </a:p>
      </xdr:txBody>
    </xdr:sp>
    <xdr:clientData/>
  </xdr:twoCellAnchor>
  <xdr:twoCellAnchor>
    <xdr:from>
      <xdr:col>8</xdr:col>
      <xdr:colOff>120875</xdr:colOff>
      <xdr:row>753</xdr:row>
      <xdr:rowOff>193083</xdr:rowOff>
    </xdr:from>
    <xdr:to>
      <xdr:col>40</xdr:col>
      <xdr:colOff>10605</xdr:colOff>
      <xdr:row>756</xdr:row>
      <xdr:rowOff>175509</xdr:rowOff>
    </xdr:to>
    <xdr:sp macro="" textlink="">
      <xdr:nvSpPr>
        <xdr:cNvPr id="5" name="正方形/長方形 4"/>
        <xdr:cNvSpPr/>
      </xdr:nvSpPr>
      <xdr:spPr bwMode="auto">
        <a:xfrm>
          <a:off x="1768443" y="51924130"/>
          <a:ext cx="6480000" cy="1025028"/>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kumimoji="1" lang="ja-JP" sz="1400">
              <a:solidFill>
                <a:srgbClr val="000000"/>
              </a:solidFill>
              <a:effectLst/>
              <a:ea typeface="ＭＳ 明朝"/>
              <a:cs typeface="Times New Roman"/>
            </a:rPr>
            <a:t>厚生労働省</a:t>
          </a:r>
          <a:endParaRPr kumimoji="1" lang="en-US" altLang="ja-JP" sz="1400">
            <a:solidFill>
              <a:srgbClr val="000000"/>
            </a:solidFill>
            <a:effectLst/>
            <a:ea typeface="ＭＳ 明朝"/>
            <a:cs typeface="Times New Roman"/>
          </a:endParaRPr>
        </a:p>
        <a:p>
          <a:pPr algn="ctr">
            <a:spcAft>
              <a:spcPts val="0"/>
            </a:spcAft>
          </a:pPr>
          <a:r>
            <a:rPr lang="ja-JP" sz="1400">
              <a:solidFill>
                <a:srgbClr val="000000"/>
              </a:solidFill>
              <a:effectLst/>
              <a:ea typeface="ＭＳ 明朝"/>
              <a:cs typeface="Times New Roman"/>
            </a:rPr>
            <a:t>　</a:t>
          </a:r>
          <a:r>
            <a:rPr lang="ja-JP" altLang="en-US" sz="1400">
              <a:solidFill>
                <a:srgbClr val="000000"/>
              </a:solidFill>
              <a:effectLst/>
              <a:ea typeface="ＭＳ 明朝"/>
              <a:cs typeface="Times New Roman"/>
            </a:rPr>
            <a:t>３</a:t>
          </a:r>
          <a:r>
            <a:rPr kumimoji="1" lang="ja-JP" sz="1400">
              <a:solidFill>
                <a:srgbClr val="000000"/>
              </a:solidFill>
              <a:effectLst/>
              <a:ea typeface="ＭＳ 明朝"/>
              <a:cs typeface="Times New Roman"/>
            </a:rPr>
            <a:t>百万円</a:t>
          </a:r>
          <a:endParaRPr lang="ja-JP" sz="1200">
            <a:effectLst/>
            <a:latin typeface="ＭＳ Ｐゴシック"/>
            <a:cs typeface="ＭＳ Ｐゴシック"/>
          </a:endParaRPr>
        </a:p>
      </xdr:txBody>
    </xdr:sp>
    <xdr:clientData/>
  </xdr:twoCellAnchor>
  <xdr:twoCellAnchor>
    <xdr:from>
      <xdr:col>8</xdr:col>
      <xdr:colOff>112773</xdr:colOff>
      <xdr:row>756</xdr:row>
      <xdr:rowOff>168433</xdr:rowOff>
    </xdr:from>
    <xdr:to>
      <xdr:col>8</xdr:col>
      <xdr:colOff>112774</xdr:colOff>
      <xdr:row>764</xdr:row>
      <xdr:rowOff>12880</xdr:rowOff>
    </xdr:to>
    <xdr:cxnSp macro="">
      <xdr:nvCxnSpPr>
        <xdr:cNvPr id="6" name="直線矢印コネクタ 5"/>
        <xdr:cNvCxnSpPr/>
      </xdr:nvCxnSpPr>
      <xdr:spPr>
        <a:xfrm>
          <a:off x="1760341" y="52440088"/>
          <a:ext cx="1" cy="3641576"/>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106764</xdr:colOff>
      <xdr:row>759</xdr:row>
      <xdr:rowOff>1225</xdr:rowOff>
    </xdr:from>
    <xdr:to>
      <xdr:col>40</xdr:col>
      <xdr:colOff>2331</xdr:colOff>
      <xdr:row>761</xdr:row>
      <xdr:rowOff>140389</xdr:rowOff>
    </xdr:to>
    <xdr:sp macro="" textlink="">
      <xdr:nvSpPr>
        <xdr:cNvPr id="7" name="正方形/長方形 6"/>
        <xdr:cNvSpPr/>
      </xdr:nvSpPr>
      <xdr:spPr bwMode="auto">
        <a:xfrm>
          <a:off x="2372169" y="54461056"/>
          <a:ext cx="5868000" cy="118176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C. </a:t>
          </a:r>
          <a:r>
            <a:rPr lang="ja-JP" sz="1400">
              <a:solidFill>
                <a:srgbClr val="000000"/>
              </a:solidFill>
              <a:effectLst/>
              <a:ea typeface="ＭＳ 明朝"/>
              <a:cs typeface="Times New Roman"/>
            </a:rPr>
            <a:t>（株）</a:t>
          </a:r>
          <a:r>
            <a:rPr lang="ja-JP" altLang="en-US" sz="1400">
              <a:solidFill>
                <a:srgbClr val="000000"/>
              </a:solidFill>
              <a:effectLst/>
              <a:ea typeface="ＭＳ 明朝"/>
              <a:cs typeface="Times New Roman"/>
            </a:rPr>
            <a:t>株式会社博報堂</a:t>
          </a:r>
          <a:r>
            <a:rPr lang="ja-JP" sz="1400">
              <a:solidFill>
                <a:srgbClr val="000000"/>
              </a:solidFill>
              <a:effectLst/>
              <a:ea typeface="ＭＳ 明朝"/>
              <a:cs typeface="Times New Roman"/>
            </a:rPr>
            <a:t>【</a:t>
          </a:r>
          <a:r>
            <a:rPr lang="ja-JP" altLang="en-US" sz="1400">
              <a:solidFill>
                <a:srgbClr val="000000"/>
              </a:solidFill>
              <a:effectLst/>
              <a:ea typeface="ＭＳ 明朝"/>
              <a:cs typeface="Times New Roman"/>
            </a:rPr>
            <a:t>随意契約（少額）</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0.1</a:t>
          </a:r>
          <a:r>
            <a:rPr lang="ja-JP" sz="1400">
              <a:solidFill>
                <a:srgbClr val="000000"/>
              </a:solidFill>
              <a:effectLst/>
              <a:ea typeface="ＭＳ 明朝"/>
              <a:cs typeface="Times New Roman"/>
            </a:rPr>
            <a:t>百万円　盾、紙筒の購入</a:t>
          </a:r>
          <a:endParaRPr lang="ja-JP" sz="1400">
            <a:effectLst/>
            <a:latin typeface="ＭＳ Ｐゴシック"/>
            <a:cs typeface="ＭＳ Ｐゴシック"/>
          </a:endParaRPr>
        </a:p>
      </xdr:txBody>
    </xdr:sp>
    <xdr:clientData/>
  </xdr:twoCellAnchor>
  <xdr:twoCellAnchor>
    <xdr:from>
      <xdr:col>11</xdr:col>
      <xdr:colOff>118100</xdr:colOff>
      <xdr:row>762</xdr:row>
      <xdr:rowOff>257442</xdr:rowOff>
    </xdr:from>
    <xdr:to>
      <xdr:col>40</xdr:col>
      <xdr:colOff>13667</xdr:colOff>
      <xdr:row>775</xdr:row>
      <xdr:rowOff>25744</xdr:rowOff>
    </xdr:to>
    <xdr:sp macro="" textlink="">
      <xdr:nvSpPr>
        <xdr:cNvPr id="8" name="正方形/長方形 7"/>
        <xdr:cNvSpPr/>
      </xdr:nvSpPr>
      <xdr:spPr bwMode="auto">
        <a:xfrm>
          <a:off x="2383505" y="55991564"/>
          <a:ext cx="5868000" cy="1222795"/>
        </a:xfrm>
        <a:prstGeom prst="rect">
          <a:avLst/>
        </a:prstGeom>
        <a:solidFill>
          <a:sysClr val="window" lastClr="FFFFFF"/>
        </a:solidFill>
        <a:ln w="25400"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sz="1400">
              <a:solidFill>
                <a:srgbClr val="000000"/>
              </a:solidFill>
              <a:effectLst/>
              <a:ea typeface="ＭＳ 明朝"/>
              <a:cs typeface="Times New Roman"/>
            </a:rPr>
            <a:t>D.</a:t>
          </a:r>
          <a:r>
            <a:rPr kumimoji="1" lang="en-US" sz="1400">
              <a:solidFill>
                <a:srgbClr val="000000"/>
              </a:solidFill>
              <a:effectLst/>
              <a:ea typeface="ＭＳ 明朝"/>
              <a:cs typeface="Times New Roman"/>
            </a:rPr>
            <a:t> </a:t>
          </a:r>
          <a:r>
            <a:rPr lang="ja-JP" altLang="ja-JP" sz="1400">
              <a:solidFill>
                <a:schemeClr val="dk1"/>
              </a:solidFill>
              <a:effectLst/>
              <a:latin typeface="+mn-lt"/>
              <a:ea typeface="+mn-ea"/>
              <a:cs typeface="+mn-cs"/>
            </a:rPr>
            <a:t>大和綜合印刷</a:t>
          </a:r>
          <a:r>
            <a:rPr lang="ja-JP" sz="1400">
              <a:solidFill>
                <a:srgbClr val="000000"/>
              </a:solidFill>
              <a:effectLst/>
              <a:ea typeface="ＭＳ 明朝"/>
              <a:cs typeface="Times New Roman"/>
            </a:rPr>
            <a:t>（株）【</a:t>
          </a:r>
          <a:r>
            <a:rPr lang="ja-JP" altLang="en-US" sz="1400">
              <a:solidFill>
                <a:srgbClr val="000000"/>
              </a:solidFill>
              <a:effectLst/>
              <a:ea typeface="ＭＳ 明朝"/>
              <a:cs typeface="Times New Roman"/>
            </a:rPr>
            <a:t>随意契約（少額）</a:t>
          </a:r>
          <a:r>
            <a:rPr lang="ja-JP" sz="1400">
              <a:solidFill>
                <a:srgbClr val="000000"/>
              </a:solidFill>
              <a:effectLst/>
              <a:ea typeface="ＭＳ 明朝"/>
              <a:cs typeface="Times New Roman"/>
            </a:rPr>
            <a:t>】</a:t>
          </a:r>
          <a:endParaRPr lang="ja-JP" sz="1400">
            <a:effectLst/>
            <a:latin typeface="ＭＳ Ｐゴシック"/>
            <a:cs typeface="ＭＳ Ｐゴシック"/>
          </a:endParaRPr>
        </a:p>
        <a:p>
          <a:pPr algn="ctr">
            <a:spcAft>
              <a:spcPts val="0"/>
            </a:spcAft>
          </a:pPr>
          <a:r>
            <a:rPr lang="en-US" sz="1400">
              <a:solidFill>
                <a:srgbClr val="000000"/>
              </a:solidFill>
              <a:effectLst/>
              <a:ea typeface="ＭＳ 明朝"/>
              <a:cs typeface="Times New Roman"/>
            </a:rPr>
            <a:t>0.</a:t>
          </a:r>
          <a:r>
            <a:rPr lang="ja-JP" altLang="en-US" sz="1400">
              <a:solidFill>
                <a:srgbClr val="000000"/>
              </a:solidFill>
              <a:effectLst/>
              <a:ea typeface="ＭＳ 明朝"/>
              <a:cs typeface="Times New Roman"/>
            </a:rPr>
            <a:t>１</a:t>
          </a:r>
          <a:r>
            <a:rPr lang="ja-JP" sz="1400">
              <a:solidFill>
                <a:srgbClr val="000000"/>
              </a:solidFill>
              <a:effectLst/>
              <a:ea typeface="ＭＳ 明朝"/>
              <a:cs typeface="Times New Roman"/>
            </a:rPr>
            <a:t>百万円　表彰状の印刷</a:t>
          </a:r>
          <a:r>
            <a:rPr lang="ja-JP" altLang="en-US" sz="1400">
              <a:solidFill>
                <a:srgbClr val="000000"/>
              </a:solidFill>
              <a:effectLst/>
              <a:ea typeface="ＭＳ 明朝"/>
              <a:cs typeface="Times New Roman"/>
            </a:rPr>
            <a:t>・揮毫</a:t>
          </a:r>
          <a:endParaRPr lang="ja-JP" sz="1400">
            <a:effectLst/>
            <a:latin typeface="ＭＳ Ｐゴシック"/>
            <a:cs typeface="ＭＳ Ｐゴシック"/>
          </a:endParaRPr>
        </a:p>
      </xdr:txBody>
    </xdr:sp>
    <xdr:clientData/>
  </xdr:twoCellAnchor>
  <xdr:twoCellAnchor>
    <xdr:from>
      <xdr:col>8</xdr:col>
      <xdr:colOff>80568</xdr:colOff>
      <xdr:row>763</xdr:row>
      <xdr:rowOff>375646</xdr:rowOff>
    </xdr:from>
    <xdr:to>
      <xdr:col>11</xdr:col>
      <xdr:colOff>118100</xdr:colOff>
      <xdr:row>764</xdr:row>
      <xdr:rowOff>32185</xdr:rowOff>
    </xdr:to>
    <xdr:cxnSp macro="">
      <xdr:nvCxnSpPr>
        <xdr:cNvPr id="9" name="直線矢印コネクタ 8"/>
        <xdr:cNvCxnSpPr>
          <a:endCxn id="8" idx="1"/>
        </xdr:cNvCxnSpPr>
      </xdr:nvCxnSpPr>
      <xdr:spPr>
        <a:xfrm>
          <a:off x="1728136" y="56560274"/>
          <a:ext cx="655369" cy="42688"/>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131974</xdr:colOff>
      <xdr:row>757</xdr:row>
      <xdr:rowOff>586124</xdr:rowOff>
    </xdr:from>
    <xdr:to>
      <xdr:col>11</xdr:col>
      <xdr:colOff>110073</xdr:colOff>
      <xdr:row>757</xdr:row>
      <xdr:rowOff>595334</xdr:rowOff>
    </xdr:to>
    <xdr:cxnSp macro="">
      <xdr:nvCxnSpPr>
        <xdr:cNvPr id="10" name="直線矢印コネクタ 9"/>
        <xdr:cNvCxnSpPr>
          <a:endCxn id="4" idx="1"/>
        </xdr:cNvCxnSpPr>
      </xdr:nvCxnSpPr>
      <xdr:spPr>
        <a:xfrm flipV="1">
          <a:off x="1779542" y="53707306"/>
          <a:ext cx="595936" cy="9210"/>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112773</xdr:colOff>
      <xdr:row>759</xdr:row>
      <xdr:rowOff>592108</xdr:rowOff>
    </xdr:from>
    <xdr:to>
      <xdr:col>11</xdr:col>
      <xdr:colOff>106764</xdr:colOff>
      <xdr:row>759</xdr:row>
      <xdr:rowOff>613278</xdr:rowOff>
    </xdr:to>
    <xdr:cxnSp macro="">
      <xdr:nvCxnSpPr>
        <xdr:cNvPr id="11" name="直線矢印コネクタ 10"/>
        <xdr:cNvCxnSpPr>
          <a:endCxn id="7" idx="1"/>
        </xdr:cNvCxnSpPr>
      </xdr:nvCxnSpPr>
      <xdr:spPr>
        <a:xfrm flipV="1">
          <a:off x="1760341" y="55051939"/>
          <a:ext cx="611828" cy="21170"/>
        </a:xfrm>
        <a:prstGeom prst="straightConnector1">
          <a:avLst/>
        </a:prstGeom>
        <a:noFill/>
        <a:ln w="15875" cap="flat" cmpd="sng" algn="ctr">
          <a:solidFill>
            <a:sysClr val="windowText" lastClr="000000"/>
          </a:solidFill>
          <a:prstDash val="solid"/>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12700</xdr:colOff>
      <xdr:row>31</xdr:row>
      <xdr:rowOff>2712</xdr:rowOff>
    </xdr:from>
    <xdr:to>
      <xdr:col>42</xdr:col>
      <xdr:colOff>81280</xdr:colOff>
      <xdr:row>31</xdr:row>
      <xdr:rowOff>276859</xdr:rowOff>
    </xdr:to>
    <xdr:sp macro="" textlink="">
      <xdr:nvSpPr>
        <xdr:cNvPr id="25" name="正方形/長方形 24"/>
        <xdr:cNvSpPr/>
      </xdr:nvSpPr>
      <xdr:spPr>
        <a:xfrm>
          <a:off x="6962140" y="11513992"/>
          <a:ext cx="800100" cy="27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37</xdr:col>
      <xdr:colOff>106680</xdr:colOff>
      <xdr:row>32</xdr:row>
      <xdr:rowOff>284480</xdr:rowOff>
    </xdr:from>
    <xdr:to>
      <xdr:col>41</xdr:col>
      <xdr:colOff>162560</xdr:colOff>
      <xdr:row>34</xdr:row>
      <xdr:rowOff>0</xdr:rowOff>
    </xdr:to>
    <xdr:sp macro="" textlink="">
      <xdr:nvSpPr>
        <xdr:cNvPr id="26" name="正方形/長方形 25"/>
        <xdr:cNvSpPr/>
      </xdr:nvSpPr>
      <xdr:spPr>
        <a:xfrm>
          <a:off x="6873240" y="12090400"/>
          <a:ext cx="7874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　</a:t>
          </a:r>
          <a:r>
            <a:rPr kumimoji="1" lang="ja-JP" altLang="en-US" sz="1050">
              <a:solidFill>
                <a:schemeClr val="tx1"/>
              </a:solidFill>
            </a:rPr>
            <a:t>精査中</a:t>
          </a:r>
        </a:p>
      </xdr:txBody>
    </xdr:sp>
    <xdr:clientData/>
  </xdr:twoCellAnchor>
  <xdr:twoCellAnchor>
    <xdr:from>
      <xdr:col>46</xdr:col>
      <xdr:colOff>130545</xdr:colOff>
      <xdr:row>32</xdr:row>
      <xdr:rowOff>23030</xdr:rowOff>
    </xdr:from>
    <xdr:to>
      <xdr:col>49</xdr:col>
      <xdr:colOff>355600</xdr:colOff>
      <xdr:row>32</xdr:row>
      <xdr:rowOff>284479</xdr:rowOff>
    </xdr:to>
    <xdr:sp macro="" textlink="">
      <xdr:nvSpPr>
        <xdr:cNvPr id="27" name="正方形/長方形 26"/>
        <xdr:cNvSpPr/>
      </xdr:nvSpPr>
      <xdr:spPr>
        <a:xfrm>
          <a:off x="8543025" y="11828950"/>
          <a:ext cx="773695" cy="2614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38</xdr:col>
      <xdr:colOff>38100</xdr:colOff>
      <xdr:row>193</xdr:row>
      <xdr:rowOff>165100</xdr:rowOff>
    </xdr:from>
    <xdr:to>
      <xdr:col>41</xdr:col>
      <xdr:colOff>142240</xdr:colOff>
      <xdr:row>193</xdr:row>
      <xdr:rowOff>436879</xdr:rowOff>
    </xdr:to>
    <xdr:sp macro="" textlink="">
      <xdr:nvSpPr>
        <xdr:cNvPr id="28" name="正方形/長方形 27"/>
        <xdr:cNvSpPr/>
      </xdr:nvSpPr>
      <xdr:spPr>
        <a:xfrm>
          <a:off x="6987540" y="25890220"/>
          <a:ext cx="652780" cy="2717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46</xdr:col>
      <xdr:colOff>7620</xdr:colOff>
      <xdr:row>194</xdr:row>
      <xdr:rowOff>111761</xdr:rowOff>
    </xdr:from>
    <xdr:to>
      <xdr:col>49</xdr:col>
      <xdr:colOff>337820</xdr:colOff>
      <xdr:row>194</xdr:row>
      <xdr:rowOff>416560</xdr:rowOff>
    </xdr:to>
    <xdr:sp macro="" textlink="">
      <xdr:nvSpPr>
        <xdr:cNvPr id="29" name="正方形/長方形 28"/>
        <xdr:cNvSpPr/>
      </xdr:nvSpPr>
      <xdr:spPr>
        <a:xfrm>
          <a:off x="8420100" y="26344881"/>
          <a:ext cx="878840"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精査中</a:t>
          </a:r>
        </a:p>
      </xdr:txBody>
    </xdr:sp>
    <xdr:clientData/>
  </xdr:twoCellAnchor>
  <xdr:twoCellAnchor>
    <xdr:from>
      <xdr:col>7</xdr:col>
      <xdr:colOff>177800</xdr:colOff>
      <xdr:row>741</xdr:row>
      <xdr:rowOff>165100</xdr:rowOff>
    </xdr:from>
    <xdr:to>
      <xdr:col>34</xdr:col>
      <xdr:colOff>25400</xdr:colOff>
      <xdr:row>742</xdr:row>
      <xdr:rowOff>292100</xdr:rowOff>
    </xdr:to>
    <xdr:sp macro="" textlink="">
      <xdr:nvSpPr>
        <xdr:cNvPr id="2" name="テキスト ボックス 1"/>
        <xdr:cNvSpPr txBox="1"/>
      </xdr:nvSpPr>
      <xdr:spPr>
        <a:xfrm>
          <a:off x="1600200" y="47840900"/>
          <a:ext cx="53340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①</a:t>
          </a:r>
          <a:r>
            <a:rPr kumimoji="1" lang="en-US" altLang="ja-JP" sz="1600"/>
            <a:t>【</a:t>
          </a:r>
          <a:r>
            <a:rPr kumimoji="1" lang="ja-JP" altLang="en-US" sz="1600"/>
            <a:t>名簿</a:t>
          </a:r>
          <a:r>
            <a:rPr kumimoji="1" lang="en-US" altLang="ja-JP" sz="1600"/>
            <a:t>】</a:t>
          </a:r>
          <a:r>
            <a:rPr kumimoji="1" lang="ja-JP" altLang="en-US" sz="1600"/>
            <a:t>介護支援専門員管理システム等整備経費</a:t>
          </a:r>
        </a:p>
        <a:p>
          <a:endParaRPr kumimoji="1" lang="ja-JP" altLang="en-US" sz="1100"/>
        </a:p>
      </xdr:txBody>
    </xdr:sp>
    <xdr:clientData/>
  </xdr:twoCellAnchor>
  <xdr:twoCellAnchor>
    <xdr:from>
      <xdr:col>12</xdr:col>
      <xdr:colOff>88900</xdr:colOff>
      <xdr:row>743</xdr:row>
      <xdr:rowOff>25400</xdr:rowOff>
    </xdr:from>
    <xdr:to>
      <xdr:col>39</xdr:col>
      <xdr:colOff>152400</xdr:colOff>
      <xdr:row>746</xdr:row>
      <xdr:rowOff>12700</xdr:rowOff>
    </xdr:to>
    <xdr:sp macro="" textlink="">
      <xdr:nvSpPr>
        <xdr:cNvPr id="12" name="正方形/長方形 11"/>
        <xdr:cNvSpPr/>
      </xdr:nvSpPr>
      <xdr:spPr>
        <a:xfrm>
          <a:off x="2527300" y="48412400"/>
          <a:ext cx="5549900" cy="1054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7.1</a:t>
          </a:r>
          <a:r>
            <a:rPr kumimoji="1" lang="ja-JP" altLang="en-US" sz="1400"/>
            <a:t>百万円</a:t>
          </a:r>
          <a:r>
            <a:rPr kumimoji="1" lang="ja-JP" altLang="en-US" sz="1100"/>
            <a:t>　介護支援専門員管理システムの保守運用</a:t>
          </a:r>
        </a:p>
        <a:p>
          <a:pPr algn="ctr"/>
          <a:endParaRPr kumimoji="1" lang="ja-JP" altLang="en-US" sz="1100"/>
        </a:p>
      </xdr:txBody>
    </xdr:sp>
    <xdr:clientData/>
  </xdr:twoCellAnchor>
  <xdr:twoCellAnchor>
    <xdr:from>
      <xdr:col>26</xdr:col>
      <xdr:colOff>12700</xdr:colOff>
      <xdr:row>746</xdr:row>
      <xdr:rowOff>25400</xdr:rowOff>
    </xdr:from>
    <xdr:to>
      <xdr:col>26</xdr:col>
      <xdr:colOff>12701</xdr:colOff>
      <xdr:row>747</xdr:row>
      <xdr:rowOff>306143</xdr:rowOff>
    </xdr:to>
    <xdr:cxnSp macro="">
      <xdr:nvCxnSpPr>
        <xdr:cNvPr id="18" name="直線矢印コネクタ 17"/>
        <xdr:cNvCxnSpPr/>
      </xdr:nvCxnSpPr>
      <xdr:spPr>
        <a:xfrm>
          <a:off x="5295900" y="49479200"/>
          <a:ext cx="1" cy="6363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748</xdr:row>
      <xdr:rowOff>0</xdr:rowOff>
    </xdr:from>
    <xdr:to>
      <xdr:col>39</xdr:col>
      <xdr:colOff>139700</xdr:colOff>
      <xdr:row>750</xdr:row>
      <xdr:rowOff>342900</xdr:rowOff>
    </xdr:to>
    <xdr:sp macro="" textlink="">
      <xdr:nvSpPr>
        <xdr:cNvPr id="19" name="正方形/長方形 18"/>
        <xdr:cNvSpPr/>
      </xdr:nvSpPr>
      <xdr:spPr>
        <a:xfrm>
          <a:off x="2514600" y="50165000"/>
          <a:ext cx="5549900" cy="1054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（株）ソフテム【一般競争・最低価格</a:t>
          </a:r>
          <a:r>
            <a:rPr lang="ja-JP" altLang="ja-JP" sz="1400">
              <a:solidFill>
                <a:schemeClr val="dk1"/>
              </a:solidFill>
              <a:effectLst/>
              <a:latin typeface="+mn-lt"/>
              <a:ea typeface="+mn-ea"/>
              <a:cs typeface="+mn-cs"/>
            </a:rPr>
            <a:t>】</a:t>
          </a:r>
          <a:endParaRPr lang="ja-JP" altLang="ja-JP" sz="1400">
            <a:effectLst/>
          </a:endParaRPr>
        </a:p>
        <a:p>
          <a:pPr algn="ctr"/>
          <a:r>
            <a:rPr kumimoji="1" lang="en-US" altLang="ja-JP" sz="1400">
              <a:solidFill>
                <a:schemeClr val="dk1"/>
              </a:solidFill>
              <a:effectLst/>
              <a:latin typeface="+mn-lt"/>
              <a:ea typeface="+mn-ea"/>
              <a:cs typeface="+mn-cs"/>
            </a:rPr>
            <a:t>7.1</a:t>
          </a:r>
          <a:r>
            <a:rPr kumimoji="1" lang="ja-JP" altLang="ja-JP" sz="1400">
              <a:solidFill>
                <a:schemeClr val="dk1"/>
              </a:solidFill>
              <a:effectLst/>
              <a:latin typeface="+mn-lt"/>
              <a:ea typeface="+mn-ea"/>
              <a:cs typeface="+mn-cs"/>
            </a:rPr>
            <a:t>百万円</a:t>
          </a:r>
          <a:r>
            <a:rPr lang="ja-JP"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（システムの運用支援・保守等）</a:t>
          </a:r>
          <a:endParaRPr lang="ja-JP" altLang="ja-JP" sz="1400">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H87" sqref="BH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825</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50.25" customHeight="1" x14ac:dyDescent="0.15">
      <c r="A5" s="692" t="s">
        <v>67</v>
      </c>
      <c r="B5" s="693"/>
      <c r="C5" s="693"/>
      <c r="D5" s="693"/>
      <c r="E5" s="693"/>
      <c r="F5" s="694"/>
      <c r="G5" s="839" t="s">
        <v>511</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688</v>
      </c>
      <c r="AF5" s="699"/>
      <c r="AG5" s="699"/>
      <c r="AH5" s="699"/>
      <c r="AI5" s="699"/>
      <c r="AJ5" s="699"/>
      <c r="AK5" s="699"/>
      <c r="AL5" s="699"/>
      <c r="AM5" s="699"/>
      <c r="AN5" s="699"/>
      <c r="AO5" s="699"/>
      <c r="AP5" s="700"/>
      <c r="AQ5" s="701" t="s">
        <v>689</v>
      </c>
      <c r="AR5" s="702"/>
      <c r="AS5" s="702"/>
      <c r="AT5" s="702"/>
      <c r="AU5" s="702"/>
      <c r="AV5" s="702"/>
      <c r="AW5" s="702"/>
      <c r="AX5" s="703"/>
    </row>
    <row r="6" spans="1:50" ht="27"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565</v>
      </c>
      <c r="AF7" s="913"/>
      <c r="AG7" s="913"/>
      <c r="AH7" s="913"/>
      <c r="AI7" s="913"/>
      <c r="AJ7" s="913"/>
      <c r="AK7" s="913"/>
      <c r="AL7" s="913"/>
      <c r="AM7" s="913"/>
      <c r="AN7" s="913"/>
      <c r="AO7" s="913"/>
      <c r="AP7" s="913"/>
      <c r="AQ7" s="913"/>
      <c r="AR7" s="913"/>
      <c r="AS7" s="913"/>
      <c r="AT7" s="913"/>
      <c r="AU7" s="913"/>
      <c r="AV7" s="913"/>
      <c r="AW7" s="913"/>
      <c r="AX7" s="914"/>
    </row>
    <row r="8" spans="1:50" ht="33" customHeight="1" x14ac:dyDescent="0.15">
      <c r="A8" s="498" t="s">
        <v>259</v>
      </c>
      <c r="B8" s="499"/>
      <c r="C8" s="499"/>
      <c r="D8" s="499"/>
      <c r="E8" s="499"/>
      <c r="F8" s="500"/>
      <c r="G8" s="933" t="str">
        <f>入力規則等!A27</f>
        <v>高齢社会対策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108</v>
      </c>
      <c r="Q13" s="658"/>
      <c r="R13" s="658"/>
      <c r="S13" s="658"/>
      <c r="T13" s="658"/>
      <c r="U13" s="658"/>
      <c r="V13" s="659"/>
      <c r="W13" s="657">
        <v>109</v>
      </c>
      <c r="X13" s="658"/>
      <c r="Y13" s="658"/>
      <c r="Z13" s="658"/>
      <c r="AA13" s="658"/>
      <c r="AB13" s="658"/>
      <c r="AC13" s="659"/>
      <c r="AD13" s="657">
        <v>110</v>
      </c>
      <c r="AE13" s="658"/>
      <c r="AF13" s="658"/>
      <c r="AG13" s="658"/>
      <c r="AH13" s="658"/>
      <c r="AI13" s="658"/>
      <c r="AJ13" s="659"/>
      <c r="AK13" s="657">
        <v>110</v>
      </c>
      <c r="AL13" s="658"/>
      <c r="AM13" s="658"/>
      <c r="AN13" s="658"/>
      <c r="AO13" s="658"/>
      <c r="AP13" s="658"/>
      <c r="AQ13" s="659"/>
      <c r="AR13" s="919">
        <v>106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649</v>
      </c>
      <c r="Q14" s="658"/>
      <c r="R14" s="658"/>
      <c r="S14" s="658"/>
      <c r="T14" s="658"/>
      <c r="U14" s="658"/>
      <c r="V14" s="659"/>
      <c r="W14" s="657" t="s">
        <v>649</v>
      </c>
      <c r="X14" s="658"/>
      <c r="Y14" s="658"/>
      <c r="Z14" s="658"/>
      <c r="AA14" s="658"/>
      <c r="AB14" s="658"/>
      <c r="AC14" s="659"/>
      <c r="AD14" s="657" t="s">
        <v>649</v>
      </c>
      <c r="AE14" s="658"/>
      <c r="AF14" s="658"/>
      <c r="AG14" s="658"/>
      <c r="AH14" s="658"/>
      <c r="AI14" s="658"/>
      <c r="AJ14" s="659"/>
      <c r="AK14" s="657" t="s">
        <v>649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650</v>
      </c>
      <c r="Q15" s="658"/>
      <c r="R15" s="658"/>
      <c r="S15" s="658"/>
      <c r="T15" s="658"/>
      <c r="U15" s="658"/>
      <c r="V15" s="659"/>
      <c r="W15" s="657" t="s">
        <v>649</v>
      </c>
      <c r="X15" s="658"/>
      <c r="Y15" s="658"/>
      <c r="Z15" s="658"/>
      <c r="AA15" s="658"/>
      <c r="AB15" s="658"/>
      <c r="AC15" s="659"/>
      <c r="AD15" s="657" t="s">
        <v>649</v>
      </c>
      <c r="AE15" s="658"/>
      <c r="AF15" s="658"/>
      <c r="AG15" s="658"/>
      <c r="AH15" s="658"/>
      <c r="AI15" s="658"/>
      <c r="AJ15" s="659"/>
      <c r="AK15" s="657" t="s">
        <v>649</v>
      </c>
      <c r="AL15" s="658"/>
      <c r="AM15" s="658"/>
      <c r="AN15" s="658"/>
      <c r="AO15" s="658"/>
      <c r="AP15" s="658"/>
      <c r="AQ15" s="659"/>
      <c r="AR15" s="657" t="s">
        <v>690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649</v>
      </c>
      <c r="Q16" s="658"/>
      <c r="R16" s="658"/>
      <c r="S16" s="658"/>
      <c r="T16" s="658"/>
      <c r="U16" s="658"/>
      <c r="V16" s="659"/>
      <c r="W16" s="657" t="s">
        <v>649</v>
      </c>
      <c r="X16" s="658"/>
      <c r="Y16" s="658"/>
      <c r="Z16" s="658"/>
      <c r="AA16" s="658"/>
      <c r="AB16" s="658"/>
      <c r="AC16" s="659"/>
      <c r="AD16" s="657" t="s">
        <v>653</v>
      </c>
      <c r="AE16" s="658"/>
      <c r="AF16" s="658"/>
      <c r="AG16" s="658"/>
      <c r="AH16" s="658"/>
      <c r="AI16" s="658"/>
      <c r="AJ16" s="659"/>
      <c r="AK16" s="657" t="s">
        <v>654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651</v>
      </c>
      <c r="Q17" s="658"/>
      <c r="R17" s="658"/>
      <c r="S17" s="658"/>
      <c r="T17" s="658"/>
      <c r="U17" s="658"/>
      <c r="V17" s="659"/>
      <c r="W17" s="657" t="s">
        <v>652</v>
      </c>
      <c r="X17" s="658"/>
      <c r="Y17" s="658"/>
      <c r="Z17" s="658"/>
      <c r="AA17" s="658"/>
      <c r="AB17" s="658"/>
      <c r="AC17" s="659"/>
      <c r="AD17" s="657" t="s">
        <v>650</v>
      </c>
      <c r="AE17" s="658"/>
      <c r="AF17" s="658"/>
      <c r="AG17" s="658"/>
      <c r="AH17" s="658"/>
      <c r="AI17" s="658"/>
      <c r="AJ17" s="659"/>
      <c r="AK17" s="657" t="s">
        <v>650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108</v>
      </c>
      <c r="Q18" s="879"/>
      <c r="R18" s="879"/>
      <c r="S18" s="879"/>
      <c r="T18" s="879"/>
      <c r="U18" s="879"/>
      <c r="V18" s="880"/>
      <c r="W18" s="878">
        <f>SUM(W13:AC17)</f>
        <v>109</v>
      </c>
      <c r="X18" s="879"/>
      <c r="Y18" s="879"/>
      <c r="Z18" s="879"/>
      <c r="AA18" s="879"/>
      <c r="AB18" s="879"/>
      <c r="AC18" s="880"/>
      <c r="AD18" s="878">
        <f>SUM(AD13:AJ17)</f>
        <v>110</v>
      </c>
      <c r="AE18" s="879"/>
      <c r="AF18" s="879"/>
      <c r="AG18" s="879"/>
      <c r="AH18" s="879"/>
      <c r="AI18" s="879"/>
      <c r="AJ18" s="880"/>
      <c r="AK18" s="878">
        <f>SUM(AK13:AQ17)</f>
        <v>110</v>
      </c>
      <c r="AL18" s="879"/>
      <c r="AM18" s="879"/>
      <c r="AN18" s="879"/>
      <c r="AO18" s="879"/>
      <c r="AP18" s="879"/>
      <c r="AQ18" s="880"/>
      <c r="AR18" s="878">
        <f>SUM(AR13:AX17)</f>
        <v>106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97</v>
      </c>
      <c r="Q19" s="658"/>
      <c r="R19" s="658"/>
      <c r="S19" s="658"/>
      <c r="T19" s="658"/>
      <c r="U19" s="658"/>
      <c r="V19" s="659"/>
      <c r="W19" s="657">
        <v>74</v>
      </c>
      <c r="X19" s="658"/>
      <c r="Y19" s="658"/>
      <c r="Z19" s="658"/>
      <c r="AA19" s="658"/>
      <c r="AB19" s="658"/>
      <c r="AC19" s="659"/>
      <c r="AD19" s="657">
        <v>95</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6" t="s">
        <v>10</v>
      </c>
      <c r="H20" s="877"/>
      <c r="I20" s="877"/>
      <c r="J20" s="877"/>
      <c r="K20" s="877"/>
      <c r="L20" s="877"/>
      <c r="M20" s="877"/>
      <c r="N20" s="877"/>
      <c r="O20" s="877"/>
      <c r="P20" s="317">
        <f>IF(P18=0, "-", SUM(P19)/P18)</f>
        <v>0.89814814814814814</v>
      </c>
      <c r="Q20" s="317"/>
      <c r="R20" s="317"/>
      <c r="S20" s="317"/>
      <c r="T20" s="317"/>
      <c r="U20" s="317"/>
      <c r="V20" s="317"/>
      <c r="W20" s="317">
        <f t="shared" ref="W20" si="0">IF(W18=0, "-", SUM(W19)/W18)</f>
        <v>0.67889908256880738</v>
      </c>
      <c r="X20" s="317"/>
      <c r="Y20" s="317"/>
      <c r="Z20" s="317"/>
      <c r="AA20" s="317"/>
      <c r="AB20" s="317"/>
      <c r="AC20" s="317"/>
      <c r="AD20" s="317">
        <f t="shared" ref="AD20" si="1">IF(AD18=0, "-", SUM(AD19)/AD18)</f>
        <v>0.86363636363636365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79"/>
      <c r="G21" s="315" t="s">
        <v>358</v>
      </c>
      <c r="H21" s="316"/>
      <c r="I21" s="316"/>
      <c r="J21" s="316"/>
      <c r="K21" s="316"/>
      <c r="L21" s="316"/>
      <c r="M21" s="316"/>
      <c r="N21" s="316"/>
      <c r="O21" s="316"/>
      <c r="P21" s="317">
        <f>IF(P19=0, "-", SUM(P19)/SUM(P13,P14))</f>
        <v>0.89814814814814814</v>
      </c>
      <c r="Q21" s="317"/>
      <c r="R21" s="317"/>
      <c r="S21" s="317"/>
      <c r="T21" s="317"/>
      <c r="U21" s="317"/>
      <c r="V21" s="317"/>
      <c r="W21" s="317">
        <f t="shared" ref="W21" si="2">IF(W19=0, "-", SUM(W19)/SUM(W13,W14))</f>
        <v>0.67889908256880738</v>
      </c>
      <c r="X21" s="317"/>
      <c r="Y21" s="317"/>
      <c r="Z21" s="317"/>
      <c r="AA21" s="317"/>
      <c r="AB21" s="317"/>
      <c r="AC21" s="317"/>
      <c r="AD21" s="317">
        <f t="shared" ref="AD21" si="3">IF(AD19=0, "-", SUM(AD19)/SUM(AD13,AD14))</f>
        <v>0.86363636363636365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6" t="s">
        <v>432</v>
      </c>
      <c r="B22" s="947"/>
      <c r="C22" s="947"/>
      <c r="D22" s="947"/>
      <c r="E22" s="947"/>
      <c r="F22" s="948"/>
      <c r="G22" s="984" t="s">
        <v>337</v>
      </c>
      <c r="H22" s="221"/>
      <c r="I22" s="221"/>
      <c r="J22" s="221"/>
      <c r="K22" s="221"/>
      <c r="L22" s="221"/>
      <c r="M22" s="221"/>
      <c r="N22" s="221"/>
      <c r="O22" s="222"/>
      <c r="P22" s="935" t="s">
        <v>433</v>
      </c>
      <c r="Q22" s="221"/>
      <c r="R22" s="221"/>
      <c r="S22" s="221"/>
      <c r="T22" s="221"/>
      <c r="U22" s="221"/>
      <c r="V22" s="222"/>
      <c r="W22" s="935" t="s">
        <v>434</v>
      </c>
      <c r="X22" s="221"/>
      <c r="Y22" s="221"/>
      <c r="Z22" s="221"/>
      <c r="AA22" s="221"/>
      <c r="AB22" s="221"/>
      <c r="AC22" s="222"/>
      <c r="AD22" s="935" t="s">
        <v>336</v>
      </c>
      <c r="AE22" s="221"/>
      <c r="AF22" s="221"/>
      <c r="AG22" s="221"/>
      <c r="AH22" s="221"/>
      <c r="AI22" s="221"/>
      <c r="AJ22" s="221"/>
      <c r="AK22" s="221"/>
      <c r="AL22" s="221"/>
      <c r="AM22" s="221"/>
      <c r="AN22" s="221"/>
      <c r="AO22" s="221"/>
      <c r="AP22" s="221"/>
      <c r="AQ22" s="221"/>
      <c r="AR22" s="221"/>
      <c r="AS22" s="221"/>
      <c r="AT22" s="221"/>
      <c r="AU22" s="221"/>
      <c r="AV22" s="221"/>
      <c r="AW22" s="221"/>
      <c r="AX22" s="955"/>
    </row>
    <row r="23" spans="1:50" ht="25.5" customHeight="1" x14ac:dyDescent="0.15">
      <c r="A23" s="949"/>
      <c r="B23" s="950"/>
      <c r="C23" s="950"/>
      <c r="D23" s="950"/>
      <c r="E23" s="950"/>
      <c r="F23" s="951"/>
      <c r="G23" s="985" t="s">
        <v>672</v>
      </c>
      <c r="H23" s="986"/>
      <c r="I23" s="986"/>
      <c r="J23" s="986"/>
      <c r="K23" s="986"/>
      <c r="L23" s="986"/>
      <c r="M23" s="986"/>
      <c r="N23" s="986"/>
      <c r="O23" s="987"/>
      <c r="P23" s="919">
        <v>71</v>
      </c>
      <c r="Q23" s="920"/>
      <c r="R23" s="920"/>
      <c r="S23" s="920"/>
      <c r="T23" s="920"/>
      <c r="U23" s="920"/>
      <c r="V23" s="936"/>
      <c r="W23" s="919">
        <v>68</v>
      </c>
      <c r="X23" s="920"/>
      <c r="Y23" s="920"/>
      <c r="Z23" s="920"/>
      <c r="AA23" s="920"/>
      <c r="AB23" s="920"/>
      <c r="AC23" s="936"/>
      <c r="AD23" s="956" t="s">
        <v>691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671</v>
      </c>
      <c r="H24" s="938"/>
      <c r="I24" s="938"/>
      <c r="J24" s="938"/>
      <c r="K24" s="938"/>
      <c r="L24" s="938"/>
      <c r="M24" s="938"/>
      <c r="N24" s="938"/>
      <c r="O24" s="939"/>
      <c r="P24" s="657">
        <v>17</v>
      </c>
      <c r="Q24" s="658"/>
      <c r="R24" s="658"/>
      <c r="S24" s="658"/>
      <c r="T24" s="658"/>
      <c r="U24" s="658"/>
      <c r="V24" s="659"/>
      <c r="W24" s="657">
        <v>17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669</v>
      </c>
      <c r="H25" s="938"/>
      <c r="I25" s="938"/>
      <c r="J25" s="938"/>
      <c r="K25" s="938"/>
      <c r="L25" s="938"/>
      <c r="M25" s="938"/>
      <c r="N25" s="938"/>
      <c r="O25" s="939"/>
      <c r="P25" s="657">
        <v>8</v>
      </c>
      <c r="Q25" s="658"/>
      <c r="R25" s="658"/>
      <c r="S25" s="658"/>
      <c r="T25" s="658"/>
      <c r="U25" s="658"/>
      <c r="V25" s="659"/>
      <c r="W25" s="657">
        <v>7</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670</v>
      </c>
      <c r="H26" s="938"/>
      <c r="I26" s="938"/>
      <c r="J26" s="938"/>
      <c r="K26" s="938"/>
      <c r="L26" s="938"/>
      <c r="M26" s="938"/>
      <c r="N26" s="938"/>
      <c r="O26" s="939"/>
      <c r="P26" s="657">
        <v>7</v>
      </c>
      <c r="Q26" s="658"/>
      <c r="R26" s="658"/>
      <c r="S26" s="658"/>
      <c r="T26" s="658"/>
      <c r="U26" s="658"/>
      <c r="V26" s="659"/>
      <c r="W26" s="657">
        <v>7</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t="s">
        <v>655</v>
      </c>
      <c r="H27" s="938"/>
      <c r="I27" s="938"/>
      <c r="J27" s="938"/>
      <c r="K27" s="938"/>
      <c r="L27" s="938"/>
      <c r="M27" s="938"/>
      <c r="N27" s="938"/>
      <c r="O27" s="939"/>
      <c r="P27" s="657">
        <v>4</v>
      </c>
      <c r="Q27" s="658"/>
      <c r="R27" s="658"/>
      <c r="S27" s="658"/>
      <c r="T27" s="658"/>
      <c r="U27" s="658"/>
      <c r="V27" s="659"/>
      <c r="W27" s="657">
        <v>4</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3</v>
      </c>
      <c r="Q28" s="879"/>
      <c r="R28" s="879"/>
      <c r="S28" s="879"/>
      <c r="T28" s="879"/>
      <c r="U28" s="879"/>
      <c r="V28" s="880"/>
      <c r="W28" s="878">
        <f>W29-SUM(W23:W27)</f>
        <v>3</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110</v>
      </c>
      <c r="Q29" s="658"/>
      <c r="R29" s="658"/>
      <c r="S29" s="658"/>
      <c r="T29" s="658"/>
      <c r="U29" s="658"/>
      <c r="V29" s="659"/>
      <c r="W29" s="967">
        <f>AR13</f>
        <v>106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t="s">
        <v>678</v>
      </c>
      <c r="AR31" s="200"/>
      <c r="AS31" s="133" t="s">
        <v>236</v>
      </c>
      <c r="AT31" s="134"/>
      <c r="AU31" s="199">
        <v>2</v>
      </c>
      <c r="AV31" s="199"/>
      <c r="AW31" s="398" t="s">
        <v>181</v>
      </c>
      <c r="AX31" s="399"/>
    </row>
    <row r="32" spans="1:50" ht="23.25" customHeight="1" x14ac:dyDescent="0.15">
      <c r="A32" s="403"/>
      <c r="B32" s="401"/>
      <c r="C32" s="401"/>
      <c r="D32" s="401"/>
      <c r="E32" s="401"/>
      <c r="F32" s="402"/>
      <c r="G32" s="564" t="s">
        <v>568</v>
      </c>
      <c r="H32" s="565"/>
      <c r="I32" s="565"/>
      <c r="J32" s="565"/>
      <c r="K32" s="565"/>
      <c r="L32" s="565"/>
      <c r="M32" s="565"/>
      <c r="N32" s="565"/>
      <c r="O32" s="566"/>
      <c r="P32" s="105" t="s">
        <v>569</v>
      </c>
      <c r="Q32" s="105"/>
      <c r="R32" s="105"/>
      <c r="S32" s="105"/>
      <c r="T32" s="105"/>
      <c r="U32" s="105"/>
      <c r="V32" s="105"/>
      <c r="W32" s="105"/>
      <c r="X32" s="106"/>
      <c r="Y32" s="474" t="s">
        <v>12</v>
      </c>
      <c r="Z32" s="534"/>
      <c r="AA32" s="535"/>
      <c r="AB32" s="464" t="s">
        <v>570</v>
      </c>
      <c r="AC32" s="464"/>
      <c r="AD32" s="464"/>
      <c r="AE32" s="217">
        <v>91059</v>
      </c>
      <c r="AF32" s="218"/>
      <c r="AG32" s="218"/>
      <c r="AH32" s="218"/>
      <c r="AI32" s="217">
        <v>106766</v>
      </c>
      <c r="AJ32" s="218"/>
      <c r="AK32" s="218"/>
      <c r="AL32" s="218"/>
      <c r="AM32" s="217"/>
      <c r="AN32" s="218"/>
      <c r="AO32" s="218"/>
      <c r="AP32" s="218"/>
      <c r="AQ32" s="340" t="s">
        <v>679</v>
      </c>
      <c r="AR32" s="207"/>
      <c r="AS32" s="207"/>
      <c r="AT32" s="341"/>
      <c r="AU32" s="218" t="s">
        <v>678</v>
      </c>
      <c r="AV32" s="218"/>
      <c r="AW32" s="218"/>
      <c r="AX32" s="220"/>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570</v>
      </c>
      <c r="AC33" s="526"/>
      <c r="AD33" s="526"/>
      <c r="AE33" s="217">
        <v>76492</v>
      </c>
      <c r="AF33" s="218"/>
      <c r="AG33" s="218"/>
      <c r="AH33" s="218"/>
      <c r="AI33" s="217">
        <v>91059</v>
      </c>
      <c r="AJ33" s="218"/>
      <c r="AK33" s="218"/>
      <c r="AL33" s="218"/>
      <c r="AM33" s="217">
        <v>106766</v>
      </c>
      <c r="AN33" s="218"/>
      <c r="AO33" s="218"/>
      <c r="AP33" s="218"/>
      <c r="AQ33" s="340" t="s">
        <v>678</v>
      </c>
      <c r="AR33" s="207"/>
      <c r="AS33" s="207"/>
      <c r="AT33" s="341"/>
      <c r="AU33" s="218"/>
      <c r="AV33" s="218"/>
      <c r="AW33" s="218"/>
      <c r="AX33" s="220"/>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v>119</v>
      </c>
      <c r="AF34" s="218"/>
      <c r="AG34" s="218"/>
      <c r="AH34" s="218"/>
      <c r="AI34" s="217">
        <v>117</v>
      </c>
      <c r="AJ34" s="218"/>
      <c r="AK34" s="218"/>
      <c r="AL34" s="218"/>
      <c r="AM34" s="217"/>
      <c r="AN34" s="218"/>
      <c r="AO34" s="218"/>
      <c r="AP34" s="218"/>
      <c r="AQ34" s="340" t="s">
        <v>680</v>
      </c>
      <c r="AR34" s="207"/>
      <c r="AS34" s="207"/>
      <c r="AT34" s="341"/>
      <c r="AU34" s="218" t="s">
        <v>681</v>
      </c>
      <c r="AV34" s="218"/>
      <c r="AW34" s="218"/>
      <c r="AX34" s="220"/>
    </row>
    <row r="35" spans="1:50" ht="23.25" customHeight="1" x14ac:dyDescent="0.15">
      <c r="A35" s="225" t="s">
        <v>384</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396</v>
      </c>
      <c r="AF37" s="244"/>
      <c r="AG37" s="244"/>
      <c r="AH37" s="245"/>
      <c r="AI37" s="243" t="s">
        <v>394</v>
      </c>
      <c r="AJ37" s="244"/>
      <c r="AK37" s="244"/>
      <c r="AL37" s="245"/>
      <c r="AM37" s="249" t="s">
        <v>423</v>
      </c>
      <c r="AN37" s="249"/>
      <c r="AO37" s="249"/>
      <c r="AP37" s="249"/>
      <c r="AQ37" s="151" t="s">
        <v>235</v>
      </c>
      <c r="AR37" s="152"/>
      <c r="AS37" s="152"/>
      <c r="AT37" s="153"/>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c r="AR38" s="200"/>
      <c r="AS38" s="133" t="s">
        <v>236</v>
      </c>
      <c r="AT38" s="134"/>
      <c r="AU38" s="199"/>
      <c r="AV38" s="199"/>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396</v>
      </c>
      <c r="AF44" s="244"/>
      <c r="AG44" s="244"/>
      <c r="AH44" s="245"/>
      <c r="AI44" s="243" t="s">
        <v>394</v>
      </c>
      <c r="AJ44" s="244"/>
      <c r="AK44" s="244"/>
      <c r="AL44" s="245"/>
      <c r="AM44" s="249" t="s">
        <v>423</v>
      </c>
      <c r="AN44" s="249"/>
      <c r="AO44" s="249"/>
      <c r="AP44" s="249"/>
      <c r="AQ44" s="151" t="s">
        <v>235</v>
      </c>
      <c r="AR44" s="152"/>
      <c r="AS44" s="152"/>
      <c r="AT44" s="153"/>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396</v>
      </c>
      <c r="AF51" s="244"/>
      <c r="AG51" s="244"/>
      <c r="AH51" s="245"/>
      <c r="AI51" s="243" t="s">
        <v>394</v>
      </c>
      <c r="AJ51" s="244"/>
      <c r="AK51" s="244"/>
      <c r="AL51" s="245"/>
      <c r="AM51" s="249" t="s">
        <v>423</v>
      </c>
      <c r="AN51" s="249"/>
      <c r="AO51" s="249"/>
      <c r="AP51" s="249"/>
      <c r="AQ51" s="151" t="s">
        <v>235</v>
      </c>
      <c r="AR51" s="152"/>
      <c r="AS51" s="152"/>
      <c r="AT51" s="153"/>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396</v>
      </c>
      <c r="AF58" s="244"/>
      <c r="AG58" s="244"/>
      <c r="AH58" s="245"/>
      <c r="AI58" s="243" t="s">
        <v>394</v>
      </c>
      <c r="AJ58" s="244"/>
      <c r="AK58" s="244"/>
      <c r="AL58" s="245"/>
      <c r="AM58" s="249" t="s">
        <v>423</v>
      </c>
      <c r="AN58" s="249"/>
      <c r="AO58" s="249"/>
      <c r="AP58" s="249"/>
      <c r="AQ58" s="151" t="s">
        <v>235</v>
      </c>
      <c r="AR58" s="152"/>
      <c r="AS58" s="152"/>
      <c r="AT58" s="153"/>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x14ac:dyDescent="0.15">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8"/>
      <c r="AV77" s="218"/>
      <c r="AW77" s="218"/>
      <c r="AX77" s="220"/>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637</v>
      </c>
      <c r="H82" s="676"/>
      <c r="I82" s="676"/>
      <c r="J82" s="676"/>
      <c r="K82" s="676"/>
      <c r="L82" s="676"/>
      <c r="M82" s="676"/>
      <c r="N82" s="676"/>
      <c r="O82" s="676"/>
      <c r="P82" s="676"/>
      <c r="Q82" s="676"/>
      <c r="R82" s="676"/>
      <c r="S82" s="676"/>
      <c r="T82" s="676"/>
      <c r="U82" s="676"/>
      <c r="V82" s="676"/>
      <c r="W82" s="676"/>
      <c r="X82" s="676"/>
      <c r="Y82" s="676"/>
      <c r="Z82" s="676"/>
      <c r="AA82" s="677"/>
      <c r="AB82" s="884" t="s">
        <v>638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19.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t="s">
        <v>673</v>
      </c>
      <c r="AR86" s="199"/>
      <c r="AS86" s="133" t="s">
        <v>236</v>
      </c>
      <c r="AT86" s="134"/>
      <c r="AU86" s="199">
        <v>2</v>
      </c>
      <c r="AV86" s="199"/>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4" t="s">
        <v>639</v>
      </c>
      <c r="H87" s="105"/>
      <c r="I87" s="105"/>
      <c r="J87" s="105"/>
      <c r="K87" s="105"/>
      <c r="L87" s="105"/>
      <c r="M87" s="105"/>
      <c r="N87" s="105"/>
      <c r="O87" s="106"/>
      <c r="P87" s="105" t="s">
        <v>604</v>
      </c>
      <c r="Q87" s="517"/>
      <c r="R87" s="517"/>
      <c r="S87" s="517"/>
      <c r="T87" s="517"/>
      <c r="U87" s="517"/>
      <c r="V87" s="517"/>
      <c r="W87" s="517"/>
      <c r="X87" s="518"/>
      <c r="Y87" s="561" t="s">
        <v>62</v>
      </c>
      <c r="Z87" s="562"/>
      <c r="AA87" s="563"/>
      <c r="AB87" s="464" t="s">
        <v>605</v>
      </c>
      <c r="AC87" s="464"/>
      <c r="AD87" s="464"/>
      <c r="AE87" s="217">
        <v>673232</v>
      </c>
      <c r="AF87" s="218"/>
      <c r="AG87" s="218"/>
      <c r="AH87" s="218"/>
      <c r="AI87" s="217">
        <v>688083</v>
      </c>
      <c r="AJ87" s="218"/>
      <c r="AK87" s="218"/>
      <c r="AL87" s="218"/>
      <c r="AM87" s="217">
        <v>693783</v>
      </c>
      <c r="AN87" s="218"/>
      <c r="AO87" s="218"/>
      <c r="AP87" s="218"/>
      <c r="AQ87" s="340" t="s">
        <v>606</v>
      </c>
      <c r="AR87" s="207"/>
      <c r="AS87" s="207"/>
      <c r="AT87" s="341"/>
      <c r="AU87" s="218">
        <v>709242</v>
      </c>
      <c r="AV87" s="218"/>
      <c r="AW87" s="218"/>
      <c r="AX87" s="220"/>
    </row>
    <row r="88" spans="1:60" ht="23.25" customHeight="1" x14ac:dyDescent="0.15">
      <c r="A88" s="86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607</v>
      </c>
      <c r="AC88" s="526"/>
      <c r="AD88" s="526"/>
      <c r="AE88" s="217" t="s">
        <v>606</v>
      </c>
      <c r="AF88" s="218"/>
      <c r="AG88" s="218"/>
      <c r="AH88" s="218"/>
      <c r="AI88" s="217" t="s">
        <v>607</v>
      </c>
      <c r="AJ88" s="218"/>
      <c r="AK88" s="218"/>
      <c r="AL88" s="218"/>
      <c r="AM88" s="217" t="s">
        <v>606</v>
      </c>
      <c r="AN88" s="218"/>
      <c r="AO88" s="218"/>
      <c r="AP88" s="218"/>
      <c r="AQ88" s="340" t="s">
        <v>607</v>
      </c>
      <c r="AR88" s="207"/>
      <c r="AS88" s="207"/>
      <c r="AT88" s="341"/>
      <c r="AU88" s="218" t="s">
        <v>609</v>
      </c>
      <c r="AV88" s="218"/>
      <c r="AW88" s="218"/>
      <c r="AX88" s="220"/>
      <c r="AY88" s="10"/>
      <c r="AZ88" s="10"/>
      <c r="BA88" s="10"/>
      <c r="BB88" s="10"/>
      <c r="BC88" s="10"/>
    </row>
    <row r="89" spans="1:60" ht="23.25" customHeight="1" thickBot="1" x14ac:dyDescent="0.2">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t="s">
        <v>606</v>
      </c>
      <c r="AF89" s="218"/>
      <c r="AG89" s="218"/>
      <c r="AH89" s="218"/>
      <c r="AI89" s="217" t="s">
        <v>606</v>
      </c>
      <c r="AJ89" s="218"/>
      <c r="AK89" s="218"/>
      <c r="AL89" s="218"/>
      <c r="AM89" s="217" t="s">
        <v>606</v>
      </c>
      <c r="AN89" s="218"/>
      <c r="AO89" s="218"/>
      <c r="AP89" s="218"/>
      <c r="AQ89" s="340" t="s">
        <v>608</v>
      </c>
      <c r="AR89" s="207"/>
      <c r="AS89" s="207"/>
      <c r="AT89" s="341"/>
      <c r="AU89" s="218" t="s">
        <v>610</v>
      </c>
      <c r="AV89" s="218"/>
      <c r="AW89" s="218"/>
      <c r="AX89" s="220"/>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6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6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9" t="s">
        <v>436</v>
      </c>
      <c r="AR100" s="320"/>
      <c r="AS100" s="320"/>
      <c r="AT100" s="321"/>
      <c r="AU100" s="319" t="s">
        <v>437</v>
      </c>
      <c r="AV100" s="320"/>
      <c r="AW100" s="320"/>
      <c r="AX100" s="322"/>
    </row>
    <row r="101" spans="1:60" ht="23.25" customHeight="1" x14ac:dyDescent="0.15">
      <c r="A101" s="425"/>
      <c r="B101" s="426"/>
      <c r="C101" s="426"/>
      <c r="D101" s="426"/>
      <c r="E101" s="426"/>
      <c r="F101" s="427"/>
      <c r="G101" s="105" t="s">
        <v>611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605</v>
      </c>
      <c r="AC101" s="464"/>
      <c r="AD101" s="464"/>
      <c r="AE101" s="217">
        <v>673232</v>
      </c>
      <c r="AF101" s="218"/>
      <c r="AG101" s="218"/>
      <c r="AH101" s="219"/>
      <c r="AI101" s="217">
        <v>688083</v>
      </c>
      <c r="AJ101" s="218"/>
      <c r="AK101" s="218"/>
      <c r="AL101" s="219"/>
      <c r="AM101" s="217">
        <v>693783</v>
      </c>
      <c r="AN101" s="218"/>
      <c r="AO101" s="218"/>
      <c r="AP101" s="219"/>
      <c r="AQ101" s="217" t="s">
        <v>612</v>
      </c>
      <c r="AR101" s="218"/>
      <c r="AS101" s="218"/>
      <c r="AT101" s="219"/>
      <c r="AU101" s="217"/>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605</v>
      </c>
      <c r="AC102" s="464"/>
      <c r="AD102" s="464"/>
      <c r="AE102" s="421">
        <v>685000</v>
      </c>
      <c r="AF102" s="421"/>
      <c r="AG102" s="421"/>
      <c r="AH102" s="421"/>
      <c r="AI102" s="421">
        <v>692000</v>
      </c>
      <c r="AJ102" s="421"/>
      <c r="AK102" s="421"/>
      <c r="AL102" s="421"/>
      <c r="AM102" s="272">
        <v>711000</v>
      </c>
      <c r="AN102" s="273"/>
      <c r="AO102" s="273"/>
      <c r="AP102" s="318"/>
      <c r="AQ102" s="272">
        <v>729000</v>
      </c>
      <c r="AR102" s="273"/>
      <c r="AS102" s="273"/>
      <c r="AT102" s="318"/>
      <c r="AU102" s="272"/>
      <c r="AV102" s="273"/>
      <c r="AW102" s="273"/>
      <c r="AX102" s="318"/>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3" t="s">
        <v>436</v>
      </c>
      <c r="AR103" s="284"/>
      <c r="AS103" s="284"/>
      <c r="AT103" s="323"/>
      <c r="AU103" s="283" t="s">
        <v>437</v>
      </c>
      <c r="AV103" s="284"/>
      <c r="AW103" s="284"/>
      <c r="AX103" s="285"/>
    </row>
    <row r="104" spans="1:60" ht="23.25" customHeight="1" x14ac:dyDescent="0.15">
      <c r="A104" s="425"/>
      <c r="B104" s="426"/>
      <c r="C104" s="426"/>
      <c r="D104" s="426"/>
      <c r="E104" s="426"/>
      <c r="F104" s="427"/>
      <c r="G104" s="105" t="s">
        <v>572</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573</v>
      </c>
      <c r="AC104" s="549"/>
      <c r="AD104" s="550"/>
      <c r="AE104" s="217">
        <v>13</v>
      </c>
      <c r="AF104" s="218"/>
      <c r="AG104" s="218"/>
      <c r="AH104" s="219"/>
      <c r="AI104" s="217">
        <v>16</v>
      </c>
      <c r="AJ104" s="218"/>
      <c r="AK104" s="218"/>
      <c r="AL104" s="219"/>
      <c r="AM104" s="217">
        <v>16</v>
      </c>
      <c r="AN104" s="218"/>
      <c r="AO104" s="218"/>
      <c r="AP104" s="219"/>
      <c r="AQ104" s="217" t="s">
        <v>595</v>
      </c>
      <c r="AR104" s="218"/>
      <c r="AS104" s="218"/>
      <c r="AT104" s="219"/>
      <c r="AU104" s="217"/>
      <c r="AV104" s="218"/>
      <c r="AW104" s="218"/>
      <c r="AX104" s="219"/>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573</v>
      </c>
      <c r="AC105" s="472"/>
      <c r="AD105" s="473"/>
      <c r="AE105" s="421">
        <v>19</v>
      </c>
      <c r="AF105" s="421"/>
      <c r="AG105" s="421"/>
      <c r="AH105" s="421"/>
      <c r="AI105" s="421">
        <v>19</v>
      </c>
      <c r="AJ105" s="421"/>
      <c r="AK105" s="421"/>
      <c r="AL105" s="421"/>
      <c r="AM105" s="421">
        <v>19</v>
      </c>
      <c r="AN105" s="421"/>
      <c r="AO105" s="421"/>
      <c r="AP105" s="421"/>
      <c r="AQ105" s="217">
        <v>19</v>
      </c>
      <c r="AR105" s="218"/>
      <c r="AS105" s="218"/>
      <c r="AT105" s="219"/>
      <c r="AU105" s="217"/>
      <c r="AV105" s="218"/>
      <c r="AW105" s="218"/>
      <c r="AX105" s="219"/>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3" t="s">
        <v>436</v>
      </c>
      <c r="AR106" s="284"/>
      <c r="AS106" s="284"/>
      <c r="AT106" s="323"/>
      <c r="AU106" s="283" t="s">
        <v>437</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3" t="s">
        <v>436</v>
      </c>
      <c r="AR109" s="284"/>
      <c r="AS109" s="284"/>
      <c r="AT109" s="323"/>
      <c r="AU109" s="283" t="s">
        <v>437</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3" t="s">
        <v>436</v>
      </c>
      <c r="AR112" s="284"/>
      <c r="AS112" s="284"/>
      <c r="AT112" s="323"/>
      <c r="AU112" s="283" t="s">
        <v>437</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640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f>8316000/673232</f>
        <v>12.352354017634337</v>
      </c>
      <c r="AF116" s="421"/>
      <c r="AG116" s="421"/>
      <c r="AH116" s="421"/>
      <c r="AI116" s="421">
        <f>7516800/688083</f>
        <v>10.924263497281578</v>
      </c>
      <c r="AJ116" s="421"/>
      <c r="AK116" s="421"/>
      <c r="AL116" s="421"/>
      <c r="AM116" s="421">
        <f>7063200/693783</f>
        <v>10.180704917820126</v>
      </c>
      <c r="AN116" s="421"/>
      <c r="AO116" s="421"/>
      <c r="AP116" s="421"/>
      <c r="AQ116" s="217">
        <f>6039000/729000</f>
        <v>8.283950617283951</v>
      </c>
      <c r="AR116" s="218"/>
      <c r="AS116" s="218"/>
      <c r="AT116" s="218"/>
      <c r="AU116" s="218"/>
      <c r="AV116" s="218"/>
      <c r="AW116" s="218"/>
      <c r="AX116" s="220"/>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613</v>
      </c>
      <c r="AF117" s="554"/>
      <c r="AG117" s="554"/>
      <c r="AH117" s="554"/>
      <c r="AI117" s="554" t="s">
        <v>614</v>
      </c>
      <c r="AJ117" s="554"/>
      <c r="AK117" s="554"/>
      <c r="AL117" s="554"/>
      <c r="AM117" s="554" t="s">
        <v>615</v>
      </c>
      <c r="AN117" s="554"/>
      <c r="AO117" s="554"/>
      <c r="AP117" s="554"/>
      <c r="AQ117" s="554" t="s">
        <v>616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15">
      <c r="A119" s="442"/>
      <c r="B119" s="443"/>
      <c r="C119" s="443"/>
      <c r="D119" s="443"/>
      <c r="E119" s="443"/>
      <c r="F119" s="444"/>
      <c r="G119" s="393" t="s">
        <v>574</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577</v>
      </c>
      <c r="AC119" s="466"/>
      <c r="AD119" s="467"/>
      <c r="AE119" s="421">
        <v>286902</v>
      </c>
      <c r="AF119" s="421"/>
      <c r="AG119" s="421"/>
      <c r="AH119" s="421"/>
      <c r="AI119" s="421">
        <v>211643</v>
      </c>
      <c r="AJ119" s="421"/>
      <c r="AK119" s="421"/>
      <c r="AL119" s="421"/>
      <c r="AM119" s="421">
        <v>161121</v>
      </c>
      <c r="AN119" s="421"/>
      <c r="AO119" s="421"/>
      <c r="AP119" s="421"/>
      <c r="AQ119" s="421">
        <v>210947</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578</v>
      </c>
      <c r="AC120" s="476"/>
      <c r="AD120" s="477"/>
      <c r="AE120" s="554" t="s">
        <v>575</v>
      </c>
      <c r="AF120" s="554"/>
      <c r="AG120" s="554"/>
      <c r="AH120" s="554"/>
      <c r="AI120" s="554" t="s">
        <v>576</v>
      </c>
      <c r="AJ120" s="554"/>
      <c r="AK120" s="554"/>
      <c r="AL120" s="554"/>
      <c r="AM120" s="554" t="s">
        <v>602</v>
      </c>
      <c r="AN120" s="554"/>
      <c r="AO120" s="554"/>
      <c r="AP120" s="554"/>
      <c r="AQ120" s="554" t="s">
        <v>603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411</v>
      </c>
      <c r="B130" s="185"/>
      <c r="C130" s="184" t="s">
        <v>239</v>
      </c>
      <c r="D130" s="185"/>
      <c r="E130" s="169" t="s">
        <v>268</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606</v>
      </c>
      <c r="AC134" s="205"/>
      <c r="AD134" s="205"/>
      <c r="AE134" s="206" t="s">
        <v>642</v>
      </c>
      <c r="AF134" s="207"/>
      <c r="AG134" s="207"/>
      <c r="AH134" s="207"/>
      <c r="AI134" s="206" t="s">
        <v>643</v>
      </c>
      <c r="AJ134" s="207"/>
      <c r="AK134" s="207"/>
      <c r="AL134" s="207"/>
      <c r="AM134" s="206" t="s">
        <v>606</v>
      </c>
      <c r="AN134" s="207"/>
      <c r="AO134" s="207"/>
      <c r="AP134" s="207"/>
      <c r="AQ134" s="206" t="s">
        <v>606</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641</v>
      </c>
      <c r="AC135" s="213"/>
      <c r="AD135" s="213"/>
      <c r="AE135" s="206" t="s">
        <v>607</v>
      </c>
      <c r="AF135" s="207"/>
      <c r="AG135" s="207"/>
      <c r="AH135" s="207"/>
      <c r="AI135" s="206" t="s">
        <v>644</v>
      </c>
      <c r="AJ135" s="207"/>
      <c r="AK135" s="207"/>
      <c r="AL135" s="207"/>
      <c r="AM135" s="206" t="s">
        <v>606</v>
      </c>
      <c r="AN135" s="207"/>
      <c r="AO135" s="207"/>
      <c r="AP135" s="207"/>
      <c r="AQ135" s="206" t="s">
        <v>645</v>
      </c>
      <c r="AR135" s="207"/>
      <c r="AS135" s="207"/>
      <c r="AT135" s="207"/>
      <c r="AU135" s="206" t="s">
        <v>607</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683</v>
      </c>
      <c r="H154" s="105"/>
      <c r="I154" s="105"/>
      <c r="J154" s="105"/>
      <c r="K154" s="105"/>
      <c r="L154" s="105"/>
      <c r="M154" s="105"/>
      <c r="N154" s="105"/>
      <c r="O154" s="105"/>
      <c r="P154" s="106"/>
      <c r="Q154" s="125" t="s">
        <v>683</v>
      </c>
      <c r="R154" s="105"/>
      <c r="S154" s="105"/>
      <c r="T154" s="105"/>
      <c r="U154" s="105"/>
      <c r="V154" s="105"/>
      <c r="W154" s="105"/>
      <c r="X154" s="105"/>
      <c r="Y154" s="105"/>
      <c r="Z154" s="105"/>
      <c r="AA154" s="292"/>
      <c r="AB154" s="141" t="s">
        <v>683</v>
      </c>
      <c r="AC154" s="142"/>
      <c r="AD154" s="142"/>
      <c r="AE154" s="147" t="s">
        <v>683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1.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268</v>
      </c>
      <c r="F190" s="170"/>
      <c r="G190" s="171" t="s">
        <v>592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110" t="s">
        <v>593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682</v>
      </c>
      <c r="AR193" s="199"/>
      <c r="AS193" s="133" t="s">
        <v>236</v>
      </c>
      <c r="AT193" s="134"/>
      <c r="AU193" s="200">
        <v>2</v>
      </c>
      <c r="AV193" s="200"/>
      <c r="AW193" s="133" t="s">
        <v>181</v>
      </c>
      <c r="AX193" s="195"/>
    </row>
    <row r="194" spans="1:50" ht="39.75" customHeight="1" x14ac:dyDescent="0.15">
      <c r="A194" s="189"/>
      <c r="B194" s="186"/>
      <c r="C194" s="180"/>
      <c r="D194" s="186"/>
      <c r="E194" s="180"/>
      <c r="F194" s="181"/>
      <c r="G194" s="104" t="s">
        <v>568</v>
      </c>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t="s">
        <v>570</v>
      </c>
      <c r="AC194" s="205"/>
      <c r="AD194" s="205"/>
      <c r="AE194" s="206">
        <v>91059</v>
      </c>
      <c r="AF194" s="207"/>
      <c r="AG194" s="207"/>
      <c r="AH194" s="207"/>
      <c r="AI194" s="206">
        <v>106766</v>
      </c>
      <c r="AJ194" s="207"/>
      <c r="AK194" s="207"/>
      <c r="AL194" s="207"/>
      <c r="AM194" s="206"/>
      <c r="AN194" s="207"/>
      <c r="AO194" s="207"/>
      <c r="AP194" s="207"/>
      <c r="AQ194" s="206" t="s">
        <v>678</v>
      </c>
      <c r="AR194" s="207"/>
      <c r="AS194" s="207"/>
      <c r="AT194" s="207"/>
      <c r="AU194" s="206" t="s">
        <v>678</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591</v>
      </c>
      <c r="AC195" s="213"/>
      <c r="AD195" s="213"/>
      <c r="AE195" s="206">
        <v>76492</v>
      </c>
      <c r="AF195" s="207"/>
      <c r="AG195" s="207"/>
      <c r="AH195" s="207"/>
      <c r="AI195" s="206">
        <v>91059</v>
      </c>
      <c r="AJ195" s="207"/>
      <c r="AK195" s="207"/>
      <c r="AL195" s="207"/>
      <c r="AM195" s="206">
        <v>106766</v>
      </c>
      <c r="AN195" s="207"/>
      <c r="AO195" s="207"/>
      <c r="AP195" s="207"/>
      <c r="AQ195" s="206" t="s">
        <v>679</v>
      </c>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683</v>
      </c>
      <c r="H214" s="105"/>
      <c r="I214" s="105"/>
      <c r="J214" s="105"/>
      <c r="K214" s="105"/>
      <c r="L214" s="105"/>
      <c r="M214" s="105"/>
      <c r="N214" s="105"/>
      <c r="O214" s="105"/>
      <c r="P214" s="106"/>
      <c r="Q214" s="113" t="s">
        <v>683</v>
      </c>
      <c r="R214" s="114"/>
      <c r="S214" s="114"/>
      <c r="T214" s="114"/>
      <c r="U214" s="114"/>
      <c r="V214" s="114"/>
      <c r="W214" s="114"/>
      <c r="X214" s="114"/>
      <c r="Y214" s="114"/>
      <c r="Z214" s="114"/>
      <c r="AA214" s="115"/>
      <c r="AB214" s="141" t="s">
        <v>683</v>
      </c>
      <c r="AC214" s="142"/>
      <c r="AD214" s="142"/>
      <c r="AE214" s="147" t="s">
        <v>683</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683</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0.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4"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68.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60"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14.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426</v>
      </c>
      <c r="D430" s="931"/>
      <c r="E430" s="174" t="s">
        <v>404</v>
      </c>
      <c r="F430" s="898"/>
      <c r="G430" s="899" t="s">
        <v>255</v>
      </c>
      <c r="H430" s="123"/>
      <c r="I430" s="123"/>
      <c r="J430" s="900" t="s">
        <v>648</v>
      </c>
      <c r="K430" s="901"/>
      <c r="L430" s="901"/>
      <c r="M430" s="901"/>
      <c r="N430" s="901"/>
      <c r="O430" s="901"/>
      <c r="P430" s="901"/>
      <c r="Q430" s="901"/>
      <c r="R430" s="901"/>
      <c r="S430" s="901"/>
      <c r="T430" s="902"/>
      <c r="U430" s="588" t="s">
        <v>649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417</v>
      </c>
      <c r="AJ431" s="339"/>
      <c r="AK431" s="339"/>
      <c r="AL431" s="159"/>
      <c r="AM431" s="339" t="s">
        <v>430</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650</v>
      </c>
      <c r="AF432" s="200"/>
      <c r="AG432" s="133" t="s">
        <v>236</v>
      </c>
      <c r="AH432" s="134"/>
      <c r="AI432" s="156"/>
      <c r="AJ432" s="156"/>
      <c r="AK432" s="156"/>
      <c r="AL432" s="154"/>
      <c r="AM432" s="156"/>
      <c r="AN432" s="156"/>
      <c r="AO432" s="156"/>
      <c r="AP432" s="154"/>
      <c r="AQ432" s="590" t="s">
        <v>649</v>
      </c>
      <c r="AR432" s="200"/>
      <c r="AS432" s="133" t="s">
        <v>236</v>
      </c>
      <c r="AT432" s="134"/>
      <c r="AU432" s="200" t="s">
        <v>659</v>
      </c>
      <c r="AV432" s="200"/>
      <c r="AW432" s="133" t="s">
        <v>181</v>
      </c>
      <c r="AX432" s="195"/>
    </row>
    <row r="433" spans="1:50" ht="23.25" customHeight="1" x14ac:dyDescent="0.15">
      <c r="A433" s="189"/>
      <c r="B433" s="186"/>
      <c r="C433" s="180"/>
      <c r="D433" s="186"/>
      <c r="E433" s="342"/>
      <c r="F433" s="343"/>
      <c r="G433" s="104" t="s">
        <v>656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649</v>
      </c>
      <c r="AC433" s="213"/>
      <c r="AD433" s="213"/>
      <c r="AE433" s="340" t="s">
        <v>649</v>
      </c>
      <c r="AF433" s="207"/>
      <c r="AG433" s="207"/>
      <c r="AH433" s="207"/>
      <c r="AI433" s="340" t="s">
        <v>659</v>
      </c>
      <c r="AJ433" s="207"/>
      <c r="AK433" s="207"/>
      <c r="AL433" s="207"/>
      <c r="AM433" s="340" t="s">
        <v>659</v>
      </c>
      <c r="AN433" s="207"/>
      <c r="AO433" s="207"/>
      <c r="AP433" s="341"/>
      <c r="AQ433" s="340" t="s">
        <v>658</v>
      </c>
      <c r="AR433" s="207"/>
      <c r="AS433" s="207"/>
      <c r="AT433" s="341"/>
      <c r="AU433" s="207" t="s">
        <v>649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658</v>
      </c>
      <c r="AF434" s="207"/>
      <c r="AG434" s="207"/>
      <c r="AH434" s="341"/>
      <c r="AI434" s="340" t="s">
        <v>660</v>
      </c>
      <c r="AJ434" s="207"/>
      <c r="AK434" s="207"/>
      <c r="AL434" s="207"/>
      <c r="AM434" s="340" t="s">
        <v>662</v>
      </c>
      <c r="AN434" s="207"/>
      <c r="AO434" s="207"/>
      <c r="AP434" s="341"/>
      <c r="AQ434" s="340" t="s">
        <v>664</v>
      </c>
      <c r="AR434" s="207"/>
      <c r="AS434" s="207"/>
      <c r="AT434" s="341"/>
      <c r="AU434" s="207" t="s">
        <v>658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t="s">
        <v>649</v>
      </c>
      <c r="AF435" s="207"/>
      <c r="AG435" s="207"/>
      <c r="AH435" s="341"/>
      <c r="AI435" s="340" t="s">
        <v>661</v>
      </c>
      <c r="AJ435" s="207"/>
      <c r="AK435" s="207"/>
      <c r="AL435" s="207"/>
      <c r="AM435" s="340" t="s">
        <v>659</v>
      </c>
      <c r="AN435" s="207"/>
      <c r="AO435" s="207"/>
      <c r="AP435" s="341"/>
      <c r="AQ435" s="340" t="s">
        <v>649</v>
      </c>
      <c r="AR435" s="207"/>
      <c r="AS435" s="207"/>
      <c r="AT435" s="341"/>
      <c r="AU435" s="207" t="s">
        <v>649</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417</v>
      </c>
      <c r="AJ436" s="339"/>
      <c r="AK436" s="339"/>
      <c r="AL436" s="159"/>
      <c r="AM436" s="339" t="s">
        <v>430</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417</v>
      </c>
      <c r="AJ441" s="339"/>
      <c r="AK441" s="339"/>
      <c r="AL441" s="159"/>
      <c r="AM441" s="339" t="s">
        <v>430</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417</v>
      </c>
      <c r="AJ446" s="339"/>
      <c r="AK446" s="339"/>
      <c r="AL446" s="159"/>
      <c r="AM446" s="339" t="s">
        <v>430</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417</v>
      </c>
      <c r="AJ451" s="339"/>
      <c r="AK451" s="339"/>
      <c r="AL451" s="159"/>
      <c r="AM451" s="339" t="s">
        <v>430</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417</v>
      </c>
      <c r="AJ456" s="339"/>
      <c r="AK456" s="339"/>
      <c r="AL456" s="159"/>
      <c r="AM456" s="339" t="s">
        <v>430</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236</v>
      </c>
      <c r="AH457" s="134"/>
      <c r="AI457" s="156"/>
      <c r="AJ457" s="156"/>
      <c r="AK457" s="156"/>
      <c r="AL457" s="154"/>
      <c r="AM457" s="156"/>
      <c r="AN457" s="156"/>
      <c r="AO457" s="156"/>
      <c r="AP457" s="154"/>
      <c r="AQ457" s="590" t="s">
        <v>649</v>
      </c>
      <c r="AR457" s="200"/>
      <c r="AS457" s="133" t="s">
        <v>236</v>
      </c>
      <c r="AT457" s="134"/>
      <c r="AU457" s="200" t="s">
        <v>649</v>
      </c>
      <c r="AV457" s="200"/>
      <c r="AW457" s="133" t="s">
        <v>181</v>
      </c>
      <c r="AX457" s="195"/>
    </row>
    <row r="458" spans="1:50" ht="23.25" customHeight="1" x14ac:dyDescent="0.15">
      <c r="A458" s="189"/>
      <c r="B458" s="186"/>
      <c r="C458" s="180"/>
      <c r="D458" s="186"/>
      <c r="E458" s="342"/>
      <c r="F458" s="343"/>
      <c r="G458" s="104" t="s">
        <v>656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649</v>
      </c>
      <c r="AC458" s="213"/>
      <c r="AD458" s="213"/>
      <c r="AE458" s="340" t="s">
        <v>649</v>
      </c>
      <c r="AF458" s="207"/>
      <c r="AG458" s="207"/>
      <c r="AH458" s="207"/>
      <c r="AI458" s="340" t="s">
        <v>649</v>
      </c>
      <c r="AJ458" s="207"/>
      <c r="AK458" s="207"/>
      <c r="AL458" s="207"/>
      <c r="AM458" s="340" t="s">
        <v>663</v>
      </c>
      <c r="AN458" s="207"/>
      <c r="AO458" s="207"/>
      <c r="AP458" s="341"/>
      <c r="AQ458" s="340" t="s">
        <v>649</v>
      </c>
      <c r="AR458" s="207"/>
      <c r="AS458" s="207"/>
      <c r="AT458" s="341"/>
      <c r="AU458" s="207" t="s">
        <v>649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0" t="s">
        <v>650</v>
      </c>
      <c r="AF459" s="207"/>
      <c r="AG459" s="207"/>
      <c r="AH459" s="341"/>
      <c r="AI459" s="340" t="s">
        <v>649</v>
      </c>
      <c r="AJ459" s="207"/>
      <c r="AK459" s="207"/>
      <c r="AL459" s="207"/>
      <c r="AM459" s="340" t="s">
        <v>664</v>
      </c>
      <c r="AN459" s="207"/>
      <c r="AO459" s="207"/>
      <c r="AP459" s="341"/>
      <c r="AQ459" s="340" t="s">
        <v>649</v>
      </c>
      <c r="AR459" s="207"/>
      <c r="AS459" s="207"/>
      <c r="AT459" s="341"/>
      <c r="AU459" s="207" t="s">
        <v>649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649</v>
      </c>
      <c r="AF460" s="207"/>
      <c r="AG460" s="207"/>
      <c r="AH460" s="341"/>
      <c r="AI460" s="340" t="s">
        <v>649</v>
      </c>
      <c r="AJ460" s="207"/>
      <c r="AK460" s="207"/>
      <c r="AL460" s="207"/>
      <c r="AM460" s="340" t="s">
        <v>649</v>
      </c>
      <c r="AN460" s="207"/>
      <c r="AO460" s="207"/>
      <c r="AP460" s="341"/>
      <c r="AQ460" s="340" t="s">
        <v>649</v>
      </c>
      <c r="AR460" s="207"/>
      <c r="AS460" s="207"/>
      <c r="AT460" s="341"/>
      <c r="AU460" s="207" t="s">
        <v>650</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417</v>
      </c>
      <c r="AJ461" s="339"/>
      <c r="AK461" s="339"/>
      <c r="AL461" s="159"/>
      <c r="AM461" s="339" t="s">
        <v>430</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417</v>
      </c>
      <c r="AJ466" s="339"/>
      <c r="AK466" s="339"/>
      <c r="AL466" s="159"/>
      <c r="AM466" s="339" t="s">
        <v>430</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417</v>
      </c>
      <c r="AJ471" s="339"/>
      <c r="AK471" s="339"/>
      <c r="AL471" s="159"/>
      <c r="AM471" s="339" t="s">
        <v>430</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417</v>
      </c>
      <c r="AJ476" s="339"/>
      <c r="AK476" s="339"/>
      <c r="AL476" s="159"/>
      <c r="AM476" s="339" t="s">
        <v>430</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408</v>
      </c>
      <c r="F484" s="175"/>
      <c r="G484" s="899" t="s">
        <v>255</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417</v>
      </c>
      <c r="AJ485" s="339"/>
      <c r="AK485" s="339"/>
      <c r="AL485" s="159"/>
      <c r="AM485" s="339" t="s">
        <v>430</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417</v>
      </c>
      <c r="AJ490" s="339"/>
      <c r="AK490" s="339"/>
      <c r="AL490" s="159"/>
      <c r="AM490" s="339" t="s">
        <v>430</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417</v>
      </c>
      <c r="AJ495" s="339"/>
      <c r="AK495" s="339"/>
      <c r="AL495" s="159"/>
      <c r="AM495" s="339" t="s">
        <v>430</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417</v>
      </c>
      <c r="AJ500" s="339"/>
      <c r="AK500" s="339"/>
      <c r="AL500" s="159"/>
      <c r="AM500" s="339" t="s">
        <v>430</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417</v>
      </c>
      <c r="AJ505" s="339"/>
      <c r="AK505" s="339"/>
      <c r="AL505" s="159"/>
      <c r="AM505" s="339" t="s">
        <v>430</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417</v>
      </c>
      <c r="AJ510" s="339"/>
      <c r="AK510" s="339"/>
      <c r="AL510" s="159"/>
      <c r="AM510" s="339" t="s">
        <v>430</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417</v>
      </c>
      <c r="AJ515" s="339"/>
      <c r="AK515" s="339"/>
      <c r="AL515" s="159"/>
      <c r="AM515" s="339" t="s">
        <v>430</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417</v>
      </c>
      <c r="AJ520" s="339"/>
      <c r="AK520" s="339"/>
      <c r="AL520" s="159"/>
      <c r="AM520" s="339" t="s">
        <v>430</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417</v>
      </c>
      <c r="AJ525" s="339"/>
      <c r="AK525" s="339"/>
      <c r="AL525" s="159"/>
      <c r="AM525" s="339" t="s">
        <v>430</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417</v>
      </c>
      <c r="AJ530" s="339"/>
      <c r="AK530" s="339"/>
      <c r="AL530" s="159"/>
      <c r="AM530" s="339" t="s">
        <v>430</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409</v>
      </c>
      <c r="F538" s="175"/>
      <c r="G538" s="899" t="s">
        <v>255</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417</v>
      </c>
      <c r="AJ539" s="339"/>
      <c r="AK539" s="339"/>
      <c r="AL539" s="159"/>
      <c r="AM539" s="339" t="s">
        <v>430</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417</v>
      </c>
      <c r="AJ544" s="339"/>
      <c r="AK544" s="339"/>
      <c r="AL544" s="159"/>
      <c r="AM544" s="339" t="s">
        <v>430</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417</v>
      </c>
      <c r="AJ549" s="339"/>
      <c r="AK549" s="339"/>
      <c r="AL549" s="159"/>
      <c r="AM549" s="339" t="s">
        <v>430</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417</v>
      </c>
      <c r="AJ554" s="339"/>
      <c r="AK554" s="339"/>
      <c r="AL554" s="159"/>
      <c r="AM554" s="339" t="s">
        <v>430</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417</v>
      </c>
      <c r="AJ559" s="339"/>
      <c r="AK559" s="339"/>
      <c r="AL559" s="159"/>
      <c r="AM559" s="339" t="s">
        <v>430</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417</v>
      </c>
      <c r="AJ564" s="339"/>
      <c r="AK564" s="339"/>
      <c r="AL564" s="159"/>
      <c r="AM564" s="339" t="s">
        <v>430</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417</v>
      </c>
      <c r="AJ569" s="339"/>
      <c r="AK569" s="339"/>
      <c r="AL569" s="159"/>
      <c r="AM569" s="339" t="s">
        <v>430</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417</v>
      </c>
      <c r="AJ574" s="339"/>
      <c r="AK574" s="339"/>
      <c r="AL574" s="159"/>
      <c r="AM574" s="339" t="s">
        <v>430</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417</v>
      </c>
      <c r="AJ579" s="339"/>
      <c r="AK579" s="339"/>
      <c r="AL579" s="159"/>
      <c r="AM579" s="339" t="s">
        <v>430</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417</v>
      </c>
      <c r="AJ584" s="339"/>
      <c r="AK584" s="339"/>
      <c r="AL584" s="159"/>
      <c r="AM584" s="339" t="s">
        <v>430</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408</v>
      </c>
      <c r="F592" s="175"/>
      <c r="G592" s="899" t="s">
        <v>255</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417</v>
      </c>
      <c r="AJ593" s="339"/>
      <c r="AK593" s="339"/>
      <c r="AL593" s="159"/>
      <c r="AM593" s="339" t="s">
        <v>430</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417</v>
      </c>
      <c r="AJ598" s="339"/>
      <c r="AK598" s="339"/>
      <c r="AL598" s="159"/>
      <c r="AM598" s="339" t="s">
        <v>430</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417</v>
      </c>
      <c r="AJ603" s="339"/>
      <c r="AK603" s="339"/>
      <c r="AL603" s="159"/>
      <c r="AM603" s="339" t="s">
        <v>430</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417</v>
      </c>
      <c r="AJ608" s="339"/>
      <c r="AK608" s="339"/>
      <c r="AL608" s="159"/>
      <c r="AM608" s="339" t="s">
        <v>430</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417</v>
      </c>
      <c r="AJ613" s="339"/>
      <c r="AK613" s="339"/>
      <c r="AL613" s="159"/>
      <c r="AM613" s="339" t="s">
        <v>430</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417</v>
      </c>
      <c r="AJ618" s="339"/>
      <c r="AK618" s="339"/>
      <c r="AL618" s="159"/>
      <c r="AM618" s="339" t="s">
        <v>430</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417</v>
      </c>
      <c r="AJ623" s="339"/>
      <c r="AK623" s="339"/>
      <c r="AL623" s="159"/>
      <c r="AM623" s="339" t="s">
        <v>430</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417</v>
      </c>
      <c r="AJ628" s="339"/>
      <c r="AK628" s="339"/>
      <c r="AL628" s="159"/>
      <c r="AM628" s="339" t="s">
        <v>430</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417</v>
      </c>
      <c r="AJ633" s="339"/>
      <c r="AK633" s="339"/>
      <c r="AL633" s="159"/>
      <c r="AM633" s="339" t="s">
        <v>430</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417</v>
      </c>
      <c r="AJ638" s="339"/>
      <c r="AK638" s="339"/>
      <c r="AL638" s="159"/>
      <c r="AM638" s="339" t="s">
        <v>430</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409</v>
      </c>
      <c r="F646" s="175"/>
      <c r="G646" s="899" t="s">
        <v>255</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417</v>
      </c>
      <c r="AJ647" s="339"/>
      <c r="AK647" s="339"/>
      <c r="AL647" s="159"/>
      <c r="AM647" s="339" t="s">
        <v>430</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417</v>
      </c>
      <c r="AJ652" s="339"/>
      <c r="AK652" s="339"/>
      <c r="AL652" s="159"/>
      <c r="AM652" s="339" t="s">
        <v>430</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417</v>
      </c>
      <c r="AJ657" s="339"/>
      <c r="AK657" s="339"/>
      <c r="AL657" s="159"/>
      <c r="AM657" s="339" t="s">
        <v>430</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417</v>
      </c>
      <c r="AJ662" s="339"/>
      <c r="AK662" s="339"/>
      <c r="AL662" s="159"/>
      <c r="AM662" s="339" t="s">
        <v>430</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417</v>
      </c>
      <c r="AJ667" s="339"/>
      <c r="AK667" s="339"/>
      <c r="AL667" s="159"/>
      <c r="AM667" s="339" t="s">
        <v>430</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417</v>
      </c>
      <c r="AJ672" s="339"/>
      <c r="AK672" s="339"/>
      <c r="AL672" s="159"/>
      <c r="AM672" s="339" t="s">
        <v>430</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417</v>
      </c>
      <c r="AJ677" s="339"/>
      <c r="AK677" s="339"/>
      <c r="AL677" s="159"/>
      <c r="AM677" s="339" t="s">
        <v>430</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417</v>
      </c>
      <c r="AJ682" s="339"/>
      <c r="AK682" s="339"/>
      <c r="AL682" s="159"/>
      <c r="AM682" s="339" t="s">
        <v>430</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417</v>
      </c>
      <c r="AJ687" s="339"/>
      <c r="AK687" s="339"/>
      <c r="AL687" s="159"/>
      <c r="AM687" s="339" t="s">
        <v>430</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417</v>
      </c>
      <c r="AJ692" s="339"/>
      <c r="AK692" s="339"/>
      <c r="AL692" s="159"/>
      <c r="AM692" s="339" t="s">
        <v>430</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3.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10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564</v>
      </c>
      <c r="AE703" s="328"/>
      <c r="AF703" s="328"/>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103.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631</v>
      </c>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622</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564</v>
      </c>
      <c r="AE709" s="328"/>
      <c r="AF709" s="328"/>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632</v>
      </c>
      <c r="AE710" s="328"/>
      <c r="AF710" s="328"/>
      <c r="AG710" s="101" t="s">
        <v>624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564</v>
      </c>
      <c r="AE711" s="328"/>
      <c r="AF711" s="328"/>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564</v>
      </c>
      <c r="AE712" s="783"/>
      <c r="AF712" s="783"/>
      <c r="AG712" s="810" t="s">
        <v>626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7" t="s">
        <v>632</v>
      </c>
      <c r="AE713" s="328"/>
      <c r="AF713" s="663"/>
      <c r="AG713" s="101" t="s">
        <v>412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632</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564</v>
      </c>
      <c r="AE717" s="328"/>
      <c r="AF717" s="328"/>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564</v>
      </c>
      <c r="AE718" s="328"/>
      <c r="AF718" s="328"/>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656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0.5" customHeight="1" thickBot="1" x14ac:dyDescent="0.2">
      <c r="A727" s="803"/>
      <c r="B727" s="804"/>
      <c r="C727" s="748" t="s">
        <v>57</v>
      </c>
      <c r="D727" s="749"/>
      <c r="E727" s="749"/>
      <c r="F727" s="750"/>
      <c r="G727" s="575" t="s">
        <v>665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9.5" customHeight="1" thickBot="1" x14ac:dyDescent="0.2">
      <c r="A729" s="634" t="s">
        <v>685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6.25" customHeight="1" thickBot="1" x14ac:dyDescent="0.2">
      <c r="A731" s="799" t="s">
        <v>138</v>
      </c>
      <c r="B731" s="800"/>
      <c r="C731" s="800"/>
      <c r="D731" s="800"/>
      <c r="E731" s="801"/>
      <c r="F731" s="729" t="s">
        <v>687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75" customHeight="1" thickBot="1" x14ac:dyDescent="0.2">
      <c r="A733" s="673" t="s">
        <v>138</v>
      </c>
      <c r="B733" s="674"/>
      <c r="C733" s="674"/>
      <c r="D733" s="674"/>
      <c r="E733" s="675"/>
      <c r="F733" s="637" t="s">
        <v>686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6.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10"/>
      <c r="C737" s="210"/>
      <c r="D737" s="211"/>
      <c r="E737" s="989" t="s">
        <v>583</v>
      </c>
      <c r="F737" s="989"/>
      <c r="G737" s="989"/>
      <c r="H737" s="989"/>
      <c r="I737" s="989"/>
      <c r="J737" s="989"/>
      <c r="K737" s="989"/>
      <c r="L737" s="989"/>
      <c r="M737" s="989"/>
      <c r="N737" s="365" t="s">
        <v>402</v>
      </c>
      <c r="O737" s="365"/>
      <c r="P737" s="365"/>
      <c r="Q737" s="365"/>
      <c r="R737" s="989" t="s">
        <v>584</v>
      </c>
      <c r="S737" s="989"/>
      <c r="T737" s="989"/>
      <c r="U737" s="989"/>
      <c r="V737" s="989"/>
      <c r="W737" s="989"/>
      <c r="X737" s="989"/>
      <c r="Y737" s="989"/>
      <c r="Z737" s="989"/>
      <c r="AA737" s="365" t="s">
        <v>401</v>
      </c>
      <c r="AB737" s="365"/>
      <c r="AC737" s="365"/>
      <c r="AD737" s="365"/>
      <c r="AE737" s="989" t="s">
        <v>585</v>
      </c>
      <c r="AF737" s="989"/>
      <c r="AG737" s="989"/>
      <c r="AH737" s="989"/>
      <c r="AI737" s="989"/>
      <c r="AJ737" s="989"/>
      <c r="AK737" s="989"/>
      <c r="AL737" s="989"/>
      <c r="AM737" s="989"/>
      <c r="AN737" s="365" t="s">
        <v>400</v>
      </c>
      <c r="AO737" s="365"/>
      <c r="AP737" s="365"/>
      <c r="AQ737" s="365"/>
      <c r="AR737" s="995" t="s">
        <v>586</v>
      </c>
      <c r="AS737" s="996"/>
      <c r="AT737" s="996"/>
      <c r="AU737" s="996"/>
      <c r="AV737" s="996"/>
      <c r="AW737" s="996"/>
      <c r="AX737" s="997"/>
      <c r="AY737" s="88"/>
      <c r="AZ737" s="88"/>
    </row>
    <row r="738" spans="1:52" ht="24.75" customHeight="1" x14ac:dyDescent="0.15">
      <c r="A738" s="988" t="s">
        <v>399</v>
      </c>
      <c r="B738" s="210"/>
      <c r="C738" s="210"/>
      <c r="D738" s="211"/>
      <c r="E738" s="989" t="s">
        <v>587</v>
      </c>
      <c r="F738" s="989"/>
      <c r="G738" s="989"/>
      <c r="H738" s="989"/>
      <c r="I738" s="989"/>
      <c r="J738" s="989"/>
      <c r="K738" s="989"/>
      <c r="L738" s="989"/>
      <c r="M738" s="989"/>
      <c r="N738" s="365" t="s">
        <v>398</v>
      </c>
      <c r="O738" s="365"/>
      <c r="P738" s="365"/>
      <c r="Q738" s="365"/>
      <c r="R738" s="989" t="s">
        <v>588</v>
      </c>
      <c r="S738" s="989"/>
      <c r="T738" s="989"/>
      <c r="U738" s="989"/>
      <c r="V738" s="989"/>
      <c r="W738" s="989"/>
      <c r="X738" s="989"/>
      <c r="Y738" s="989"/>
      <c r="Z738" s="989"/>
      <c r="AA738" s="365" t="s">
        <v>397</v>
      </c>
      <c r="AB738" s="365"/>
      <c r="AC738" s="365"/>
      <c r="AD738" s="365"/>
      <c r="AE738" s="989" t="s">
        <v>589</v>
      </c>
      <c r="AF738" s="989"/>
      <c r="AG738" s="989"/>
      <c r="AH738" s="989"/>
      <c r="AI738" s="989"/>
      <c r="AJ738" s="989"/>
      <c r="AK738" s="989"/>
      <c r="AL738" s="989"/>
      <c r="AM738" s="989"/>
      <c r="AN738" s="365" t="s">
        <v>396</v>
      </c>
      <c r="AO738" s="365"/>
      <c r="AP738" s="365"/>
      <c r="AQ738" s="365"/>
      <c r="AR738" s="995" t="s">
        <v>674</v>
      </c>
      <c r="AS738" s="996"/>
      <c r="AT738" s="996"/>
      <c r="AU738" s="996"/>
      <c r="AV738" s="996"/>
      <c r="AW738" s="996"/>
      <c r="AX738" s="997"/>
    </row>
    <row r="739" spans="1:52" ht="24.75" customHeight="1" x14ac:dyDescent="0.15">
      <c r="A739" s="988" t="s">
        <v>395</v>
      </c>
      <c r="B739" s="210"/>
      <c r="C739" s="210"/>
      <c r="D739" s="211"/>
      <c r="E739" s="989" t="s">
        <v>675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567</v>
      </c>
      <c r="F740" s="974"/>
      <c r="G740" s="974"/>
      <c r="H740" s="92" t="str">
        <f>IF(E740="", "", "(")</f>
        <v>(</v>
      </c>
      <c r="I740" s="974"/>
      <c r="J740" s="974"/>
      <c r="K740" s="92" t="str">
        <f>IF(OR(I740="　", I740=""), "", "-")</f>
        <v/>
      </c>
      <c r="L740" s="975">
        <v>805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100"/>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28" t="s">
        <v>390</v>
      </c>
      <c r="B780" s="629"/>
      <c r="C780" s="629"/>
      <c r="D780" s="629"/>
      <c r="E780" s="629"/>
      <c r="F780" s="630"/>
      <c r="G780" s="595" t="s">
        <v>677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676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6.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75" customHeight="1" x14ac:dyDescent="0.15">
      <c r="A782" s="631"/>
      <c r="B782" s="632"/>
      <c r="C782" s="632"/>
      <c r="D782" s="632"/>
      <c r="E782" s="632"/>
      <c r="F782" s="633"/>
      <c r="G782" s="670" t="s">
        <v>633</v>
      </c>
      <c r="H782" s="671"/>
      <c r="I782" s="671"/>
      <c r="J782" s="671"/>
      <c r="K782" s="672"/>
      <c r="L782" s="664" t="s">
        <v>634</v>
      </c>
      <c r="M782" s="665"/>
      <c r="N782" s="665"/>
      <c r="O782" s="665"/>
      <c r="P782" s="665"/>
      <c r="Q782" s="665"/>
      <c r="R782" s="665"/>
      <c r="S782" s="665"/>
      <c r="T782" s="665"/>
      <c r="U782" s="665"/>
      <c r="V782" s="665"/>
      <c r="W782" s="665"/>
      <c r="X782" s="666"/>
      <c r="Y782" s="388">
        <v>7.1</v>
      </c>
      <c r="Z782" s="389"/>
      <c r="AA782" s="389"/>
      <c r="AB782" s="805"/>
      <c r="AC782" s="670" t="s">
        <v>580</v>
      </c>
      <c r="AD782" s="671"/>
      <c r="AE782" s="671"/>
      <c r="AF782" s="671"/>
      <c r="AG782" s="672"/>
      <c r="AH782" s="664" t="s">
        <v>579</v>
      </c>
      <c r="AI782" s="665"/>
      <c r="AJ782" s="665"/>
      <c r="AK782" s="665"/>
      <c r="AL782" s="665"/>
      <c r="AM782" s="665"/>
      <c r="AN782" s="665"/>
      <c r="AO782" s="665"/>
      <c r="AP782" s="665"/>
      <c r="AQ782" s="665"/>
      <c r="AR782" s="665"/>
      <c r="AS782" s="665"/>
      <c r="AT782" s="666"/>
      <c r="AU782" s="388">
        <v>2</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4.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635</v>
      </c>
      <c r="D838" s="347"/>
      <c r="E838" s="347"/>
      <c r="F838" s="347"/>
      <c r="G838" s="347"/>
      <c r="H838" s="347"/>
      <c r="I838" s="347"/>
      <c r="J838" s="348">
        <v>5020001074177</v>
      </c>
      <c r="K838" s="349"/>
      <c r="L838" s="349"/>
      <c r="M838" s="349"/>
      <c r="N838" s="349"/>
      <c r="O838" s="349"/>
      <c r="P838" s="362" t="s">
        <v>636</v>
      </c>
      <c r="Q838" s="350"/>
      <c r="R838" s="350"/>
      <c r="S838" s="350"/>
      <c r="T838" s="350"/>
      <c r="U838" s="350"/>
      <c r="V838" s="350"/>
      <c r="W838" s="350"/>
      <c r="X838" s="350"/>
      <c r="Y838" s="351">
        <v>7.1</v>
      </c>
      <c r="Z838" s="352"/>
      <c r="AA838" s="352"/>
      <c r="AB838" s="353"/>
      <c r="AC838" s="363" t="s">
        <v>376</v>
      </c>
      <c r="AD838" s="371"/>
      <c r="AE838" s="371"/>
      <c r="AF838" s="371"/>
      <c r="AG838" s="371"/>
      <c r="AH838" s="372">
        <v>3</v>
      </c>
      <c r="AI838" s="373"/>
      <c r="AJ838" s="373"/>
      <c r="AK838" s="373"/>
      <c r="AL838" s="357">
        <v>78</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51.6" customHeight="1" x14ac:dyDescent="0.15">
      <c r="A871" s="376">
        <v>1</v>
      </c>
      <c r="B871" s="376">
        <v>1</v>
      </c>
      <c r="C871" s="361" t="s">
        <v>599</v>
      </c>
      <c r="D871" s="347"/>
      <c r="E871" s="347"/>
      <c r="F871" s="347"/>
      <c r="G871" s="347"/>
      <c r="H871" s="347"/>
      <c r="I871" s="347"/>
      <c r="J871" s="348">
        <v>1010001143390</v>
      </c>
      <c r="K871" s="349"/>
      <c r="L871" s="349"/>
      <c r="M871" s="349"/>
      <c r="N871" s="349"/>
      <c r="O871" s="349"/>
      <c r="P871" s="362" t="s">
        <v>579</v>
      </c>
      <c r="Q871" s="350"/>
      <c r="R871" s="350"/>
      <c r="S871" s="350"/>
      <c r="T871" s="350"/>
      <c r="U871" s="350"/>
      <c r="V871" s="350"/>
      <c r="W871" s="350"/>
      <c r="X871" s="350"/>
      <c r="Y871" s="351">
        <v>2</v>
      </c>
      <c r="Z871" s="352"/>
      <c r="AA871" s="352"/>
      <c r="AB871" s="353"/>
      <c r="AC871" s="363" t="s">
        <v>376</v>
      </c>
      <c r="AD871" s="371"/>
      <c r="AE871" s="371"/>
      <c r="AF871" s="371"/>
      <c r="AG871" s="371"/>
      <c r="AH871" s="372">
        <v>3</v>
      </c>
      <c r="AI871" s="373"/>
      <c r="AJ871" s="373"/>
      <c r="AK871" s="373"/>
      <c r="AL871" s="357">
        <v>65</v>
      </c>
      <c r="AM871" s="358"/>
      <c r="AN871" s="358"/>
      <c r="AO871" s="359"/>
      <c r="AP871" s="360" t="s">
        <v>600</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601</v>
      </c>
      <c r="D904" s="347"/>
      <c r="E904" s="347"/>
      <c r="F904" s="347"/>
      <c r="G904" s="347"/>
      <c r="H904" s="347"/>
      <c r="I904" s="347"/>
      <c r="J904" s="348">
        <v>8010401024011</v>
      </c>
      <c r="K904" s="349"/>
      <c r="L904" s="349"/>
      <c r="M904" s="349"/>
      <c r="N904" s="349"/>
      <c r="O904" s="349"/>
      <c r="P904" s="362" t="s">
        <v>581</v>
      </c>
      <c r="Q904" s="350"/>
      <c r="R904" s="350"/>
      <c r="S904" s="350"/>
      <c r="T904" s="350"/>
      <c r="U904" s="350"/>
      <c r="V904" s="350"/>
      <c r="W904" s="350"/>
      <c r="X904" s="350"/>
      <c r="Y904" s="351">
        <v>0.1</v>
      </c>
      <c r="Z904" s="352"/>
      <c r="AA904" s="352"/>
      <c r="AB904" s="353"/>
      <c r="AC904" s="363" t="s">
        <v>382</v>
      </c>
      <c r="AD904" s="371"/>
      <c r="AE904" s="371"/>
      <c r="AF904" s="371"/>
      <c r="AG904" s="371"/>
      <c r="AH904" s="372" t="s">
        <v>597</v>
      </c>
      <c r="AI904" s="373"/>
      <c r="AJ904" s="373"/>
      <c r="AK904" s="373"/>
      <c r="AL904" s="357" t="s">
        <v>595</v>
      </c>
      <c r="AM904" s="358"/>
      <c r="AN904" s="358"/>
      <c r="AO904" s="359"/>
      <c r="AP904" s="360" t="s">
        <v>595</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596</v>
      </c>
      <c r="D937" s="347"/>
      <c r="E937" s="347"/>
      <c r="F937" s="347"/>
      <c r="G937" s="347"/>
      <c r="H937" s="347"/>
      <c r="I937" s="347"/>
      <c r="J937" s="348">
        <v>6010001021699</v>
      </c>
      <c r="K937" s="349"/>
      <c r="L937" s="349"/>
      <c r="M937" s="349"/>
      <c r="N937" s="349"/>
      <c r="O937" s="349"/>
      <c r="P937" s="362" t="s">
        <v>582</v>
      </c>
      <c r="Q937" s="350"/>
      <c r="R937" s="350"/>
      <c r="S937" s="350"/>
      <c r="T937" s="350"/>
      <c r="U937" s="350"/>
      <c r="V937" s="350"/>
      <c r="W937" s="350"/>
      <c r="X937" s="350"/>
      <c r="Y937" s="351">
        <v>0.1</v>
      </c>
      <c r="Z937" s="352"/>
      <c r="AA937" s="352"/>
      <c r="AB937" s="353"/>
      <c r="AC937" s="363" t="s">
        <v>382</v>
      </c>
      <c r="AD937" s="371"/>
      <c r="AE937" s="371"/>
      <c r="AF937" s="371"/>
      <c r="AG937" s="371"/>
      <c r="AH937" s="372" t="s">
        <v>598</v>
      </c>
      <c r="AI937" s="373"/>
      <c r="AJ937" s="373"/>
      <c r="AK937" s="373"/>
      <c r="AL937" s="357" t="s">
        <v>598</v>
      </c>
      <c r="AM937" s="358"/>
      <c r="AN937" s="358"/>
      <c r="AO937" s="359"/>
      <c r="AP937" s="360" t="s">
        <v>594</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7" t="s">
        <v>666</v>
      </c>
      <c r="F1103" s="375"/>
      <c r="G1103" s="375"/>
      <c r="H1103" s="375"/>
      <c r="I1103" s="375"/>
      <c r="J1103" s="348" t="s">
        <v>649</v>
      </c>
      <c r="K1103" s="349"/>
      <c r="L1103" s="349"/>
      <c r="M1103" s="349"/>
      <c r="N1103" s="349"/>
      <c r="O1103" s="349"/>
      <c r="P1103" s="362" t="s">
        <v>649</v>
      </c>
      <c r="Q1103" s="350"/>
      <c r="R1103" s="350"/>
      <c r="S1103" s="350"/>
      <c r="T1103" s="350"/>
      <c r="U1103" s="350"/>
      <c r="V1103" s="350"/>
      <c r="W1103" s="350"/>
      <c r="X1103" s="350"/>
      <c r="Y1103" s="351" t="s">
        <v>667</v>
      </c>
      <c r="Z1103" s="352"/>
      <c r="AA1103" s="352"/>
      <c r="AB1103" s="353"/>
      <c r="AC1103" s="354"/>
      <c r="AD1103" s="354"/>
      <c r="AE1103" s="354"/>
      <c r="AF1103" s="354"/>
      <c r="AG1103" s="354"/>
      <c r="AH1103" s="355" t="s">
        <v>649</v>
      </c>
      <c r="AI1103" s="356"/>
      <c r="AJ1103" s="356"/>
      <c r="AK1103" s="356"/>
      <c r="AL1103" s="357" t="s">
        <v>649</v>
      </c>
      <c r="AM1103" s="358"/>
      <c r="AN1103" s="358"/>
      <c r="AO1103" s="359"/>
      <c r="AP1103" s="360" t="s">
        <v>649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121">
      <formula>IF(RIGHT(TEXT(P14,"0.#"),1)=".",FALSE,TRUE)</formula>
    </cfRule>
    <cfRule type="expression" dxfId="2832" priority="14122">
      <formula>IF(RIGHT(TEXT(P14,"0.#"),1)=".",TRUE,FALSE)</formula>
    </cfRule>
  </conditionalFormatting>
  <conditionalFormatting sqref="P18:AX18">
    <cfRule type="expression" dxfId="2831" priority="13997">
      <formula>IF(RIGHT(TEXT(P18,"0.#"),1)=".",FALSE,TRUE)</formula>
    </cfRule>
    <cfRule type="expression" dxfId="2830" priority="13998">
      <formula>IF(RIGHT(TEXT(P18,"0.#"),1)=".",TRUE,FALSE)</formula>
    </cfRule>
  </conditionalFormatting>
  <conditionalFormatting sqref="Y783">
    <cfRule type="expression" dxfId="2829" priority="13993">
      <formula>IF(RIGHT(TEXT(Y783,"0.#"),1)=".",FALSE,TRUE)</formula>
    </cfRule>
    <cfRule type="expression" dxfId="2828" priority="13994">
      <formula>IF(RIGHT(TEXT(Y783,"0.#"),1)=".",TRUE,FALSE)</formula>
    </cfRule>
  </conditionalFormatting>
  <conditionalFormatting sqref="Y792">
    <cfRule type="expression" dxfId="2827" priority="13989">
      <formula>IF(RIGHT(TEXT(Y792,"0.#"),1)=".",FALSE,TRUE)</formula>
    </cfRule>
    <cfRule type="expression" dxfId="2826" priority="13990">
      <formula>IF(RIGHT(TEXT(Y792,"0.#"),1)=".",TRUE,FALSE)</formula>
    </cfRule>
  </conditionalFormatting>
  <conditionalFormatting sqref="Y823:Y830 Y821 Y810:Y817 Y808 Y797:Y804">
    <cfRule type="expression" dxfId="2825" priority="13771">
      <formula>IF(RIGHT(TEXT(Y797,"0.#"),1)=".",FALSE,TRUE)</formula>
    </cfRule>
    <cfRule type="expression" dxfId="2824" priority="13772">
      <formula>IF(RIGHT(TEXT(Y797,"0.#"),1)=".",TRUE,FALSE)</formula>
    </cfRule>
  </conditionalFormatting>
  <conditionalFormatting sqref="P16:AQ17 P15:AX15 P13:AX13">
    <cfRule type="expression" dxfId="2823" priority="13819">
      <formula>IF(RIGHT(TEXT(P13,"0.#"),1)=".",FALSE,TRUE)</formula>
    </cfRule>
    <cfRule type="expression" dxfId="2822" priority="13820">
      <formula>IF(RIGHT(TEXT(P13,"0.#"),1)=".",TRUE,FALSE)</formula>
    </cfRule>
  </conditionalFormatting>
  <conditionalFormatting sqref="P19:AJ19">
    <cfRule type="expression" dxfId="2821" priority="13817">
      <formula>IF(RIGHT(TEXT(P19,"0.#"),1)=".",FALSE,TRUE)</formula>
    </cfRule>
    <cfRule type="expression" dxfId="2820" priority="13818">
      <formula>IF(RIGHT(TEXT(P19,"0.#"),1)=".",TRUE,FALSE)</formula>
    </cfRule>
  </conditionalFormatting>
  <conditionalFormatting sqref="Y784:Y791">
    <cfRule type="expression" dxfId="2819" priority="13795">
      <formula>IF(RIGHT(TEXT(Y784,"0.#"),1)=".",FALSE,TRUE)</formula>
    </cfRule>
    <cfRule type="expression" dxfId="2818" priority="13796">
      <formula>IF(RIGHT(TEXT(Y784,"0.#"),1)=".",TRUE,FALSE)</formula>
    </cfRule>
  </conditionalFormatting>
  <conditionalFormatting sqref="AU783">
    <cfRule type="expression" dxfId="2817" priority="13793">
      <formula>IF(RIGHT(TEXT(AU783,"0.#"),1)=".",FALSE,TRUE)</formula>
    </cfRule>
    <cfRule type="expression" dxfId="2816" priority="13794">
      <formula>IF(RIGHT(TEXT(AU783,"0.#"),1)=".",TRUE,FALSE)</formula>
    </cfRule>
  </conditionalFormatting>
  <conditionalFormatting sqref="AU792">
    <cfRule type="expression" dxfId="2815" priority="13791">
      <formula>IF(RIGHT(TEXT(AU792,"0.#"),1)=".",FALSE,TRUE)</formula>
    </cfRule>
    <cfRule type="expression" dxfId="2814" priority="13792">
      <formula>IF(RIGHT(TEXT(AU792,"0.#"),1)=".",TRUE,FALSE)</formula>
    </cfRule>
  </conditionalFormatting>
  <conditionalFormatting sqref="AU784:AU791 AU782">
    <cfRule type="expression" dxfId="2813" priority="13789">
      <formula>IF(RIGHT(TEXT(AU782,"0.#"),1)=".",FALSE,TRUE)</formula>
    </cfRule>
    <cfRule type="expression" dxfId="2812" priority="13790">
      <formula>IF(RIGHT(TEXT(AU782,"0.#"),1)=".",TRUE,FALSE)</formula>
    </cfRule>
  </conditionalFormatting>
  <conditionalFormatting sqref="Y822 Y809 Y796">
    <cfRule type="expression" dxfId="2811" priority="13775">
      <formula>IF(RIGHT(TEXT(Y796,"0.#"),1)=".",FALSE,TRUE)</formula>
    </cfRule>
    <cfRule type="expression" dxfId="2810" priority="13776">
      <formula>IF(RIGHT(TEXT(Y796,"0.#"),1)=".",TRUE,FALSE)</formula>
    </cfRule>
  </conditionalFormatting>
  <conditionalFormatting sqref="Y831 Y818 Y805">
    <cfRule type="expression" dxfId="2809" priority="13773">
      <formula>IF(RIGHT(TEXT(Y805,"0.#"),1)=".",FALSE,TRUE)</formula>
    </cfRule>
    <cfRule type="expression" dxfId="2808" priority="13774">
      <formula>IF(RIGHT(TEXT(Y805,"0.#"),1)=".",TRUE,FALSE)</formula>
    </cfRule>
  </conditionalFormatting>
  <conditionalFormatting sqref="AU822 AU809 AU796">
    <cfRule type="expression" dxfId="2807" priority="13769">
      <formula>IF(RIGHT(TEXT(AU796,"0.#"),1)=".",FALSE,TRUE)</formula>
    </cfRule>
    <cfRule type="expression" dxfId="2806" priority="13770">
      <formula>IF(RIGHT(TEXT(AU796,"0.#"),1)=".",TRUE,FALSE)</formula>
    </cfRule>
  </conditionalFormatting>
  <conditionalFormatting sqref="AU831 AU818 AU805">
    <cfRule type="expression" dxfId="2805" priority="13767">
      <formula>IF(RIGHT(TEXT(AU805,"0.#"),1)=".",FALSE,TRUE)</formula>
    </cfRule>
    <cfRule type="expression" dxfId="2804" priority="13768">
      <formula>IF(RIGHT(TEXT(AU805,"0.#"),1)=".",TRUE,FALSE)</formula>
    </cfRule>
  </conditionalFormatting>
  <conditionalFormatting sqref="AU823:AU830 AU821 AU810:AU817 AU808 AU797:AU804">
    <cfRule type="expression" dxfId="2803" priority="13765">
      <formula>IF(RIGHT(TEXT(AU797,"0.#"),1)=".",FALSE,TRUE)</formula>
    </cfRule>
    <cfRule type="expression" dxfId="2802" priority="13766">
      <formula>IF(RIGHT(TEXT(AU797,"0.#"),1)=".",TRUE,FALSE)</formula>
    </cfRule>
  </conditionalFormatting>
  <conditionalFormatting sqref="AE55">
    <cfRule type="expression" dxfId="2801" priority="13487">
      <formula>IF(RIGHT(TEXT(AE55,"0.#"),1)=".",FALSE,TRUE)</formula>
    </cfRule>
    <cfRule type="expression" dxfId="2800" priority="13488">
      <formula>IF(RIGHT(TEXT(AE55,"0.#"),1)=".",TRUE,FALSE)</formula>
    </cfRule>
  </conditionalFormatting>
  <conditionalFormatting sqref="AI55">
    <cfRule type="expression" dxfId="2799" priority="13485">
      <formula>IF(RIGHT(TEXT(AI55,"0.#"),1)=".",FALSE,TRUE)</formula>
    </cfRule>
    <cfRule type="expression" dxfId="2798" priority="13486">
      <formula>IF(RIGHT(TEXT(AI55,"0.#"),1)=".",TRUE,FALSE)</formula>
    </cfRule>
  </conditionalFormatting>
  <conditionalFormatting sqref="AM34">
    <cfRule type="expression" dxfId="2797" priority="13565">
      <formula>IF(RIGHT(TEXT(AM34,"0.#"),1)=".",FALSE,TRUE)</formula>
    </cfRule>
    <cfRule type="expression" dxfId="2796" priority="13566">
      <formula>IF(RIGHT(TEXT(AM34,"0.#"),1)=".",TRUE,FALSE)</formula>
    </cfRule>
  </conditionalFormatting>
  <conditionalFormatting sqref="AM32">
    <cfRule type="expression" dxfId="2795" priority="13569">
      <formula>IF(RIGHT(TEXT(AM32,"0.#"),1)=".",FALSE,TRUE)</formula>
    </cfRule>
    <cfRule type="expression" dxfId="2794" priority="13570">
      <formula>IF(RIGHT(TEXT(AM32,"0.#"),1)=".",TRUE,FALSE)</formula>
    </cfRule>
  </conditionalFormatting>
  <conditionalFormatting sqref="AQ32:AQ34">
    <cfRule type="expression" dxfId="2793" priority="13559">
      <formula>IF(RIGHT(TEXT(AQ32,"0.#"),1)=".",FALSE,TRUE)</formula>
    </cfRule>
    <cfRule type="expression" dxfId="2792" priority="13560">
      <formula>IF(RIGHT(TEXT(AQ32,"0.#"),1)=".",TRUE,FALSE)</formula>
    </cfRule>
  </conditionalFormatting>
  <conditionalFormatting sqref="AU32:AU34">
    <cfRule type="expression" dxfId="2791" priority="13557">
      <formula>IF(RIGHT(TEXT(AU32,"0.#"),1)=".",FALSE,TRUE)</formula>
    </cfRule>
    <cfRule type="expression" dxfId="2790" priority="13558">
      <formula>IF(RIGHT(TEXT(AU32,"0.#"),1)=".",TRUE,FALSE)</formula>
    </cfRule>
  </conditionalFormatting>
  <conditionalFormatting sqref="AE53">
    <cfRule type="expression" dxfId="2789" priority="13491">
      <formula>IF(RIGHT(TEXT(AE53,"0.#"),1)=".",FALSE,TRUE)</formula>
    </cfRule>
    <cfRule type="expression" dxfId="2788" priority="13492">
      <formula>IF(RIGHT(TEXT(AE53,"0.#"),1)=".",TRUE,FALSE)</formula>
    </cfRule>
  </conditionalFormatting>
  <conditionalFormatting sqref="AE54">
    <cfRule type="expression" dxfId="2787" priority="13489">
      <formula>IF(RIGHT(TEXT(AE54,"0.#"),1)=".",FALSE,TRUE)</formula>
    </cfRule>
    <cfRule type="expression" dxfId="2786" priority="13490">
      <formula>IF(RIGHT(TEXT(AE54,"0.#"),1)=".",TRUE,FALSE)</formula>
    </cfRule>
  </conditionalFormatting>
  <conditionalFormatting sqref="AI54">
    <cfRule type="expression" dxfId="2785" priority="13483">
      <formula>IF(RIGHT(TEXT(AI54,"0.#"),1)=".",FALSE,TRUE)</formula>
    </cfRule>
    <cfRule type="expression" dxfId="2784" priority="13484">
      <formula>IF(RIGHT(TEXT(AI54,"0.#"),1)=".",TRUE,FALSE)</formula>
    </cfRule>
  </conditionalFormatting>
  <conditionalFormatting sqref="AI53">
    <cfRule type="expression" dxfId="2783" priority="13481">
      <formula>IF(RIGHT(TEXT(AI53,"0.#"),1)=".",FALSE,TRUE)</formula>
    </cfRule>
    <cfRule type="expression" dxfId="2782" priority="13482">
      <formula>IF(RIGHT(TEXT(AI53,"0.#"),1)=".",TRUE,FALSE)</formula>
    </cfRule>
  </conditionalFormatting>
  <conditionalFormatting sqref="AM53">
    <cfRule type="expression" dxfId="2781" priority="13479">
      <formula>IF(RIGHT(TEXT(AM53,"0.#"),1)=".",FALSE,TRUE)</formula>
    </cfRule>
    <cfRule type="expression" dxfId="2780" priority="13480">
      <formula>IF(RIGHT(TEXT(AM53,"0.#"),1)=".",TRUE,FALSE)</formula>
    </cfRule>
  </conditionalFormatting>
  <conditionalFormatting sqref="AM54">
    <cfRule type="expression" dxfId="2779" priority="13477">
      <formula>IF(RIGHT(TEXT(AM54,"0.#"),1)=".",FALSE,TRUE)</formula>
    </cfRule>
    <cfRule type="expression" dxfId="2778" priority="13478">
      <formula>IF(RIGHT(TEXT(AM54,"0.#"),1)=".",TRUE,FALSE)</formula>
    </cfRule>
  </conditionalFormatting>
  <conditionalFormatting sqref="AM55">
    <cfRule type="expression" dxfId="2777" priority="13475">
      <formula>IF(RIGHT(TEXT(AM55,"0.#"),1)=".",FALSE,TRUE)</formula>
    </cfRule>
    <cfRule type="expression" dxfId="2776" priority="13476">
      <formula>IF(RIGHT(TEXT(AM55,"0.#"),1)=".",TRUE,FALSE)</formula>
    </cfRule>
  </conditionalFormatting>
  <conditionalFormatting sqref="AE60">
    <cfRule type="expression" dxfId="2775" priority="13461">
      <formula>IF(RIGHT(TEXT(AE60,"0.#"),1)=".",FALSE,TRUE)</formula>
    </cfRule>
    <cfRule type="expression" dxfId="2774" priority="13462">
      <formula>IF(RIGHT(TEXT(AE60,"0.#"),1)=".",TRUE,FALSE)</formula>
    </cfRule>
  </conditionalFormatting>
  <conditionalFormatting sqref="AE61">
    <cfRule type="expression" dxfId="2773" priority="13459">
      <formula>IF(RIGHT(TEXT(AE61,"0.#"),1)=".",FALSE,TRUE)</formula>
    </cfRule>
    <cfRule type="expression" dxfId="2772" priority="13460">
      <formula>IF(RIGHT(TEXT(AE61,"0.#"),1)=".",TRUE,FALSE)</formula>
    </cfRule>
  </conditionalFormatting>
  <conditionalFormatting sqref="AE62">
    <cfRule type="expression" dxfId="2771" priority="13457">
      <formula>IF(RIGHT(TEXT(AE62,"0.#"),1)=".",FALSE,TRUE)</formula>
    </cfRule>
    <cfRule type="expression" dxfId="2770" priority="13458">
      <formula>IF(RIGHT(TEXT(AE62,"0.#"),1)=".",TRUE,FALSE)</formula>
    </cfRule>
  </conditionalFormatting>
  <conditionalFormatting sqref="AI62">
    <cfRule type="expression" dxfId="2769" priority="13455">
      <formula>IF(RIGHT(TEXT(AI62,"0.#"),1)=".",FALSE,TRUE)</formula>
    </cfRule>
    <cfRule type="expression" dxfId="2768" priority="13456">
      <formula>IF(RIGHT(TEXT(AI62,"0.#"),1)=".",TRUE,FALSE)</formula>
    </cfRule>
  </conditionalFormatting>
  <conditionalFormatting sqref="AI61">
    <cfRule type="expression" dxfId="2767" priority="13453">
      <formula>IF(RIGHT(TEXT(AI61,"0.#"),1)=".",FALSE,TRUE)</formula>
    </cfRule>
    <cfRule type="expression" dxfId="2766" priority="13454">
      <formula>IF(RIGHT(TEXT(AI61,"0.#"),1)=".",TRUE,FALSE)</formula>
    </cfRule>
  </conditionalFormatting>
  <conditionalFormatting sqref="AI60">
    <cfRule type="expression" dxfId="2765" priority="13451">
      <formula>IF(RIGHT(TEXT(AI60,"0.#"),1)=".",FALSE,TRUE)</formula>
    </cfRule>
    <cfRule type="expression" dxfId="2764" priority="13452">
      <formula>IF(RIGHT(TEXT(AI60,"0.#"),1)=".",TRUE,FALSE)</formula>
    </cfRule>
  </conditionalFormatting>
  <conditionalFormatting sqref="AM60">
    <cfRule type="expression" dxfId="2763" priority="13449">
      <formula>IF(RIGHT(TEXT(AM60,"0.#"),1)=".",FALSE,TRUE)</formula>
    </cfRule>
    <cfRule type="expression" dxfId="2762" priority="13450">
      <formula>IF(RIGHT(TEXT(AM60,"0.#"),1)=".",TRUE,FALSE)</formula>
    </cfRule>
  </conditionalFormatting>
  <conditionalFormatting sqref="AM61">
    <cfRule type="expression" dxfId="2761" priority="13447">
      <formula>IF(RIGHT(TEXT(AM61,"0.#"),1)=".",FALSE,TRUE)</formula>
    </cfRule>
    <cfRule type="expression" dxfId="2760" priority="13448">
      <formula>IF(RIGHT(TEXT(AM61,"0.#"),1)=".",TRUE,FALSE)</formula>
    </cfRule>
  </conditionalFormatting>
  <conditionalFormatting sqref="AM62">
    <cfRule type="expression" dxfId="2759" priority="13445">
      <formula>IF(RIGHT(TEXT(AM62,"0.#"),1)=".",FALSE,TRUE)</formula>
    </cfRule>
    <cfRule type="expression" dxfId="2758" priority="13446">
      <formula>IF(RIGHT(TEXT(AM62,"0.#"),1)=".",TRUE,FALSE)</formula>
    </cfRule>
  </conditionalFormatting>
  <conditionalFormatting sqref="AE88">
    <cfRule type="expression" dxfId="2757" priority="13429">
      <formula>IF(RIGHT(TEXT(AE88,"0.#"),1)=".",FALSE,TRUE)</formula>
    </cfRule>
    <cfRule type="expression" dxfId="2756" priority="13430">
      <formula>IF(RIGHT(TEXT(AE88,"0.#"),1)=".",TRUE,FALSE)</formula>
    </cfRule>
  </conditionalFormatting>
  <conditionalFormatting sqref="AE89">
    <cfRule type="expression" dxfId="2755" priority="13427">
      <formula>IF(RIGHT(TEXT(AE89,"0.#"),1)=".",FALSE,TRUE)</formula>
    </cfRule>
    <cfRule type="expression" dxfId="2754" priority="13428">
      <formula>IF(RIGHT(TEXT(AE89,"0.#"),1)=".",TRUE,FALSE)</formula>
    </cfRule>
  </conditionalFormatting>
  <conditionalFormatting sqref="AI89">
    <cfRule type="expression" dxfId="2753" priority="13425">
      <formula>IF(RIGHT(TEXT(AI89,"0.#"),1)=".",FALSE,TRUE)</formula>
    </cfRule>
    <cfRule type="expression" dxfId="2752" priority="13426">
      <formula>IF(RIGHT(TEXT(AI89,"0.#"),1)=".",TRUE,FALSE)</formula>
    </cfRule>
  </conditionalFormatting>
  <conditionalFormatting sqref="AI88">
    <cfRule type="expression" dxfId="2751" priority="13423">
      <formula>IF(RIGHT(TEXT(AI88,"0.#"),1)=".",FALSE,TRUE)</formula>
    </cfRule>
    <cfRule type="expression" dxfId="2750" priority="13424">
      <formula>IF(RIGHT(TEXT(AI88,"0.#"),1)=".",TRUE,FALSE)</formula>
    </cfRule>
  </conditionalFormatting>
  <conditionalFormatting sqref="AM88">
    <cfRule type="expression" dxfId="2749" priority="13417">
      <formula>IF(RIGHT(TEXT(AM88,"0.#"),1)=".",FALSE,TRUE)</formula>
    </cfRule>
    <cfRule type="expression" dxfId="2748" priority="13418">
      <formula>IF(RIGHT(TEXT(AM88,"0.#"),1)=".",TRUE,FALSE)</formula>
    </cfRule>
  </conditionalFormatting>
  <conditionalFormatting sqref="AM89">
    <cfRule type="expression" dxfId="2747" priority="13415">
      <formula>IF(RIGHT(TEXT(AM89,"0.#"),1)=".",FALSE,TRUE)</formula>
    </cfRule>
    <cfRule type="expression" dxfId="2746" priority="13416">
      <formula>IF(RIGHT(TEXT(AM89,"0.#"),1)=".",TRUE,FALSE)</formula>
    </cfRule>
  </conditionalFormatting>
  <conditionalFormatting sqref="AE92">
    <cfRule type="expression" dxfId="2745" priority="13401">
      <formula>IF(RIGHT(TEXT(AE92,"0.#"),1)=".",FALSE,TRUE)</formula>
    </cfRule>
    <cfRule type="expression" dxfId="2744" priority="13402">
      <formula>IF(RIGHT(TEXT(AE92,"0.#"),1)=".",TRUE,FALSE)</formula>
    </cfRule>
  </conditionalFormatting>
  <conditionalFormatting sqref="AE93">
    <cfRule type="expression" dxfId="2743" priority="13399">
      <formula>IF(RIGHT(TEXT(AE93,"0.#"),1)=".",FALSE,TRUE)</formula>
    </cfRule>
    <cfRule type="expression" dxfId="2742" priority="13400">
      <formula>IF(RIGHT(TEXT(AE93,"0.#"),1)=".",TRUE,FALSE)</formula>
    </cfRule>
  </conditionalFormatting>
  <conditionalFormatting sqref="AE94">
    <cfRule type="expression" dxfId="2741" priority="13397">
      <formula>IF(RIGHT(TEXT(AE94,"0.#"),1)=".",FALSE,TRUE)</formula>
    </cfRule>
    <cfRule type="expression" dxfId="2740" priority="13398">
      <formula>IF(RIGHT(TEXT(AE94,"0.#"),1)=".",TRUE,FALSE)</formula>
    </cfRule>
  </conditionalFormatting>
  <conditionalFormatting sqref="AI94">
    <cfRule type="expression" dxfId="2739" priority="13395">
      <formula>IF(RIGHT(TEXT(AI94,"0.#"),1)=".",FALSE,TRUE)</formula>
    </cfRule>
    <cfRule type="expression" dxfId="2738" priority="13396">
      <formula>IF(RIGHT(TEXT(AI94,"0.#"),1)=".",TRUE,FALSE)</formula>
    </cfRule>
  </conditionalFormatting>
  <conditionalFormatting sqref="AI93">
    <cfRule type="expression" dxfId="2737" priority="13393">
      <formula>IF(RIGHT(TEXT(AI93,"0.#"),1)=".",FALSE,TRUE)</formula>
    </cfRule>
    <cfRule type="expression" dxfId="2736" priority="13394">
      <formula>IF(RIGHT(TEXT(AI93,"0.#"),1)=".",TRUE,FALSE)</formula>
    </cfRule>
  </conditionalFormatting>
  <conditionalFormatting sqref="AI92">
    <cfRule type="expression" dxfId="2735" priority="13391">
      <formula>IF(RIGHT(TEXT(AI92,"0.#"),1)=".",FALSE,TRUE)</formula>
    </cfRule>
    <cfRule type="expression" dxfId="2734" priority="13392">
      <formula>IF(RIGHT(TEXT(AI92,"0.#"),1)=".",TRUE,FALSE)</formula>
    </cfRule>
  </conditionalFormatting>
  <conditionalFormatting sqref="AM92">
    <cfRule type="expression" dxfId="2733" priority="13389">
      <formula>IF(RIGHT(TEXT(AM92,"0.#"),1)=".",FALSE,TRUE)</formula>
    </cfRule>
    <cfRule type="expression" dxfId="2732" priority="13390">
      <formula>IF(RIGHT(TEXT(AM92,"0.#"),1)=".",TRUE,FALSE)</formula>
    </cfRule>
  </conditionalFormatting>
  <conditionalFormatting sqref="AM93">
    <cfRule type="expression" dxfId="2731" priority="13387">
      <formula>IF(RIGHT(TEXT(AM93,"0.#"),1)=".",FALSE,TRUE)</formula>
    </cfRule>
    <cfRule type="expression" dxfId="2730" priority="13388">
      <formula>IF(RIGHT(TEXT(AM93,"0.#"),1)=".",TRUE,FALSE)</formula>
    </cfRule>
  </conditionalFormatting>
  <conditionalFormatting sqref="AM94">
    <cfRule type="expression" dxfId="2729" priority="13385">
      <formula>IF(RIGHT(TEXT(AM94,"0.#"),1)=".",FALSE,TRUE)</formula>
    </cfRule>
    <cfRule type="expression" dxfId="2728" priority="13386">
      <formula>IF(RIGHT(TEXT(AM94,"0.#"),1)=".",TRUE,FALSE)</formula>
    </cfRule>
  </conditionalFormatting>
  <conditionalFormatting sqref="AE97">
    <cfRule type="expression" dxfId="2727" priority="13371">
      <formula>IF(RIGHT(TEXT(AE97,"0.#"),1)=".",FALSE,TRUE)</formula>
    </cfRule>
    <cfRule type="expression" dxfId="2726" priority="13372">
      <formula>IF(RIGHT(TEXT(AE97,"0.#"),1)=".",TRUE,FALSE)</formula>
    </cfRule>
  </conditionalFormatting>
  <conditionalFormatting sqref="AE98">
    <cfRule type="expression" dxfId="2725" priority="13369">
      <formula>IF(RIGHT(TEXT(AE98,"0.#"),1)=".",FALSE,TRUE)</formula>
    </cfRule>
    <cfRule type="expression" dxfId="2724" priority="13370">
      <formula>IF(RIGHT(TEXT(AE98,"0.#"),1)=".",TRUE,FALSE)</formula>
    </cfRule>
  </conditionalFormatting>
  <conditionalFormatting sqref="AE99">
    <cfRule type="expression" dxfId="2723" priority="13367">
      <formula>IF(RIGHT(TEXT(AE99,"0.#"),1)=".",FALSE,TRUE)</formula>
    </cfRule>
    <cfRule type="expression" dxfId="2722" priority="13368">
      <formula>IF(RIGHT(TEXT(AE99,"0.#"),1)=".",TRUE,FALSE)</formula>
    </cfRule>
  </conditionalFormatting>
  <conditionalFormatting sqref="AI99">
    <cfRule type="expression" dxfId="2721" priority="13365">
      <formula>IF(RIGHT(TEXT(AI99,"0.#"),1)=".",FALSE,TRUE)</formula>
    </cfRule>
    <cfRule type="expression" dxfId="2720" priority="13366">
      <formula>IF(RIGHT(TEXT(AI99,"0.#"),1)=".",TRUE,FALSE)</formula>
    </cfRule>
  </conditionalFormatting>
  <conditionalFormatting sqref="AI98">
    <cfRule type="expression" dxfId="2719" priority="13363">
      <formula>IF(RIGHT(TEXT(AI98,"0.#"),1)=".",FALSE,TRUE)</formula>
    </cfRule>
    <cfRule type="expression" dxfId="2718" priority="13364">
      <formula>IF(RIGHT(TEXT(AI98,"0.#"),1)=".",TRUE,FALSE)</formula>
    </cfRule>
  </conditionalFormatting>
  <conditionalFormatting sqref="AI97">
    <cfRule type="expression" dxfId="2717" priority="13361">
      <formula>IF(RIGHT(TEXT(AI97,"0.#"),1)=".",FALSE,TRUE)</formula>
    </cfRule>
    <cfRule type="expression" dxfId="2716" priority="13362">
      <formula>IF(RIGHT(TEXT(AI97,"0.#"),1)=".",TRUE,FALSE)</formula>
    </cfRule>
  </conditionalFormatting>
  <conditionalFormatting sqref="AM97">
    <cfRule type="expression" dxfId="2715" priority="13359">
      <formula>IF(RIGHT(TEXT(AM97,"0.#"),1)=".",FALSE,TRUE)</formula>
    </cfRule>
    <cfRule type="expression" dxfId="2714" priority="13360">
      <formula>IF(RIGHT(TEXT(AM97,"0.#"),1)=".",TRUE,FALSE)</formula>
    </cfRule>
  </conditionalFormatting>
  <conditionalFormatting sqref="AM98">
    <cfRule type="expression" dxfId="2713" priority="13357">
      <formula>IF(RIGHT(TEXT(AM98,"0.#"),1)=".",FALSE,TRUE)</formula>
    </cfRule>
    <cfRule type="expression" dxfId="2712" priority="13358">
      <formula>IF(RIGHT(TEXT(AM98,"0.#"),1)=".",TRUE,FALSE)</formula>
    </cfRule>
  </conditionalFormatting>
  <conditionalFormatting sqref="AM99">
    <cfRule type="expression" dxfId="2711" priority="13355">
      <formula>IF(RIGHT(TEXT(AM99,"0.#"),1)=".",FALSE,TRUE)</formula>
    </cfRule>
    <cfRule type="expression" dxfId="2710" priority="13356">
      <formula>IF(RIGHT(TEXT(AM99,"0.#"),1)=".",TRUE,FALSE)</formula>
    </cfRule>
  </conditionalFormatting>
  <conditionalFormatting sqref="AM104">
    <cfRule type="expression" dxfId="2709" priority="13325">
      <formula>IF(RIGHT(TEXT(AM104,"0.#"),1)=".",FALSE,TRUE)</formula>
    </cfRule>
    <cfRule type="expression" dxfId="2708" priority="13326">
      <formula>IF(RIGHT(TEXT(AM104,"0.#"),1)=".",TRUE,FALSE)</formula>
    </cfRule>
  </conditionalFormatting>
  <conditionalFormatting sqref="AM105">
    <cfRule type="expression" dxfId="2707" priority="13319">
      <formula>IF(RIGHT(TEXT(AM105,"0.#"),1)=".",FALSE,TRUE)</formula>
    </cfRule>
    <cfRule type="expression" dxfId="2706" priority="13320">
      <formula>IF(RIGHT(TEXT(AM105,"0.#"),1)=".",TRUE,FALSE)</formula>
    </cfRule>
  </conditionalFormatting>
  <conditionalFormatting sqref="AE107">
    <cfRule type="expression" dxfId="2705" priority="13315">
      <formula>IF(RIGHT(TEXT(AE107,"0.#"),1)=".",FALSE,TRUE)</formula>
    </cfRule>
    <cfRule type="expression" dxfId="2704" priority="13316">
      <formula>IF(RIGHT(TEXT(AE107,"0.#"),1)=".",TRUE,FALSE)</formula>
    </cfRule>
  </conditionalFormatting>
  <conditionalFormatting sqref="AI107">
    <cfRule type="expression" dxfId="2703" priority="13313">
      <formula>IF(RIGHT(TEXT(AI107,"0.#"),1)=".",FALSE,TRUE)</formula>
    </cfRule>
    <cfRule type="expression" dxfId="2702" priority="13314">
      <formula>IF(RIGHT(TEXT(AI107,"0.#"),1)=".",TRUE,FALSE)</formula>
    </cfRule>
  </conditionalFormatting>
  <conditionalFormatting sqref="AM107">
    <cfRule type="expression" dxfId="2701" priority="13311">
      <formula>IF(RIGHT(TEXT(AM107,"0.#"),1)=".",FALSE,TRUE)</formula>
    </cfRule>
    <cfRule type="expression" dxfId="2700" priority="13312">
      <formula>IF(RIGHT(TEXT(AM107,"0.#"),1)=".",TRUE,FALSE)</formula>
    </cfRule>
  </conditionalFormatting>
  <conditionalFormatting sqref="AE108">
    <cfRule type="expression" dxfId="2699" priority="13309">
      <formula>IF(RIGHT(TEXT(AE108,"0.#"),1)=".",FALSE,TRUE)</formula>
    </cfRule>
    <cfRule type="expression" dxfId="2698" priority="13310">
      <formula>IF(RIGHT(TEXT(AE108,"0.#"),1)=".",TRUE,FALSE)</formula>
    </cfRule>
  </conditionalFormatting>
  <conditionalFormatting sqref="AI108">
    <cfRule type="expression" dxfId="2697" priority="13307">
      <formula>IF(RIGHT(TEXT(AI108,"0.#"),1)=".",FALSE,TRUE)</formula>
    </cfRule>
    <cfRule type="expression" dxfId="2696" priority="13308">
      <formula>IF(RIGHT(TEXT(AI108,"0.#"),1)=".",TRUE,FALSE)</formula>
    </cfRule>
  </conditionalFormatting>
  <conditionalFormatting sqref="AM108">
    <cfRule type="expression" dxfId="2695" priority="13305">
      <formula>IF(RIGHT(TEXT(AM108,"0.#"),1)=".",FALSE,TRUE)</formula>
    </cfRule>
    <cfRule type="expression" dxfId="2694" priority="13306">
      <formula>IF(RIGHT(TEXT(AM108,"0.#"),1)=".",TRUE,FALSE)</formula>
    </cfRule>
  </conditionalFormatting>
  <conditionalFormatting sqref="AE110">
    <cfRule type="expression" dxfId="2693" priority="13301">
      <formula>IF(RIGHT(TEXT(AE110,"0.#"),1)=".",FALSE,TRUE)</formula>
    </cfRule>
    <cfRule type="expression" dxfId="2692" priority="13302">
      <formula>IF(RIGHT(TEXT(AE110,"0.#"),1)=".",TRUE,FALSE)</formula>
    </cfRule>
  </conditionalFormatting>
  <conditionalFormatting sqref="AI110">
    <cfRule type="expression" dxfId="2691" priority="13299">
      <formula>IF(RIGHT(TEXT(AI110,"0.#"),1)=".",FALSE,TRUE)</formula>
    </cfRule>
    <cfRule type="expression" dxfId="2690" priority="13300">
      <formula>IF(RIGHT(TEXT(AI110,"0.#"),1)=".",TRUE,FALSE)</formula>
    </cfRule>
  </conditionalFormatting>
  <conditionalFormatting sqref="AM110">
    <cfRule type="expression" dxfId="2689" priority="13297">
      <formula>IF(RIGHT(TEXT(AM110,"0.#"),1)=".",FALSE,TRUE)</formula>
    </cfRule>
    <cfRule type="expression" dxfId="2688" priority="13298">
      <formula>IF(RIGHT(TEXT(AM110,"0.#"),1)=".",TRUE,FALSE)</formula>
    </cfRule>
  </conditionalFormatting>
  <conditionalFormatting sqref="AE111">
    <cfRule type="expression" dxfId="2687" priority="13295">
      <formula>IF(RIGHT(TEXT(AE111,"0.#"),1)=".",FALSE,TRUE)</formula>
    </cfRule>
    <cfRule type="expression" dxfId="2686" priority="13296">
      <formula>IF(RIGHT(TEXT(AE111,"0.#"),1)=".",TRUE,FALSE)</formula>
    </cfRule>
  </conditionalFormatting>
  <conditionalFormatting sqref="AI111">
    <cfRule type="expression" dxfId="2685" priority="13293">
      <formula>IF(RIGHT(TEXT(AI111,"0.#"),1)=".",FALSE,TRUE)</formula>
    </cfRule>
    <cfRule type="expression" dxfId="2684" priority="13294">
      <formula>IF(RIGHT(TEXT(AI111,"0.#"),1)=".",TRUE,FALSE)</formula>
    </cfRule>
  </conditionalFormatting>
  <conditionalFormatting sqref="AM111">
    <cfRule type="expression" dxfId="2683" priority="13291">
      <formula>IF(RIGHT(TEXT(AM111,"0.#"),1)=".",FALSE,TRUE)</formula>
    </cfRule>
    <cfRule type="expression" dxfId="2682" priority="13292">
      <formula>IF(RIGHT(TEXT(AM111,"0.#"),1)=".",TRUE,FALSE)</formula>
    </cfRule>
  </conditionalFormatting>
  <conditionalFormatting sqref="AE113">
    <cfRule type="expression" dxfId="2681" priority="13287">
      <formula>IF(RIGHT(TEXT(AE113,"0.#"),1)=".",FALSE,TRUE)</formula>
    </cfRule>
    <cfRule type="expression" dxfId="2680" priority="13288">
      <formula>IF(RIGHT(TEXT(AE113,"0.#"),1)=".",TRUE,FALSE)</formula>
    </cfRule>
  </conditionalFormatting>
  <conditionalFormatting sqref="AI113">
    <cfRule type="expression" dxfId="2679" priority="13285">
      <formula>IF(RIGHT(TEXT(AI113,"0.#"),1)=".",FALSE,TRUE)</formula>
    </cfRule>
    <cfRule type="expression" dxfId="2678" priority="13286">
      <formula>IF(RIGHT(TEXT(AI113,"0.#"),1)=".",TRUE,FALSE)</formula>
    </cfRule>
  </conditionalFormatting>
  <conditionalFormatting sqref="AM113">
    <cfRule type="expression" dxfId="2677" priority="13283">
      <formula>IF(RIGHT(TEXT(AM113,"0.#"),1)=".",FALSE,TRUE)</formula>
    </cfRule>
    <cfRule type="expression" dxfId="2676" priority="13284">
      <formula>IF(RIGHT(TEXT(AM113,"0.#"),1)=".",TRUE,FALSE)</formula>
    </cfRule>
  </conditionalFormatting>
  <conditionalFormatting sqref="AE114">
    <cfRule type="expression" dxfId="2675" priority="13281">
      <formula>IF(RIGHT(TEXT(AE114,"0.#"),1)=".",FALSE,TRUE)</formula>
    </cfRule>
    <cfRule type="expression" dxfId="2674" priority="13282">
      <formula>IF(RIGHT(TEXT(AE114,"0.#"),1)=".",TRUE,FALSE)</formula>
    </cfRule>
  </conditionalFormatting>
  <conditionalFormatting sqref="AI114">
    <cfRule type="expression" dxfId="2673" priority="13279">
      <formula>IF(RIGHT(TEXT(AI114,"0.#"),1)=".",FALSE,TRUE)</formula>
    </cfRule>
    <cfRule type="expression" dxfId="2672" priority="13280">
      <formula>IF(RIGHT(TEXT(AI114,"0.#"),1)=".",TRUE,FALSE)</formula>
    </cfRule>
  </conditionalFormatting>
  <conditionalFormatting sqref="AM114">
    <cfRule type="expression" dxfId="2671" priority="13277">
      <formula>IF(RIGHT(TEXT(AM114,"0.#"),1)=".",FALSE,TRUE)</formula>
    </cfRule>
    <cfRule type="expression" dxfId="2670" priority="13278">
      <formula>IF(RIGHT(TEXT(AM114,"0.#"),1)=".",TRUE,FALSE)</formula>
    </cfRule>
  </conditionalFormatting>
  <conditionalFormatting sqref="AQ119">
    <cfRule type="expression" dxfId="2669" priority="13259">
      <formula>IF(RIGHT(TEXT(AQ119,"0.#"),1)=".",FALSE,TRUE)</formula>
    </cfRule>
    <cfRule type="expression" dxfId="2668" priority="13260">
      <formula>IF(RIGHT(TEXT(AQ119,"0.#"),1)=".",TRUE,FALSE)</formula>
    </cfRule>
  </conditionalFormatting>
  <conditionalFormatting sqref="AM119">
    <cfRule type="expression" dxfId="2667" priority="13255">
      <formula>IF(RIGHT(TEXT(AM119,"0.#"),1)=".",FALSE,TRUE)</formula>
    </cfRule>
    <cfRule type="expression" dxfId="2666" priority="13256">
      <formula>IF(RIGHT(TEXT(AM119,"0.#"),1)=".",TRUE,FALSE)</formula>
    </cfRule>
  </conditionalFormatting>
  <conditionalFormatting sqref="AQ120">
    <cfRule type="expression" dxfId="2665" priority="13247">
      <formula>IF(RIGHT(TEXT(AQ120,"0.#"),1)=".",FALSE,TRUE)</formula>
    </cfRule>
    <cfRule type="expression" dxfId="2664" priority="13248">
      <formula>IF(RIGHT(TEXT(AQ120,"0.#"),1)=".",TRUE,FALSE)</formula>
    </cfRule>
  </conditionalFormatting>
  <conditionalFormatting sqref="AE122 AQ122">
    <cfRule type="expression" dxfId="2663" priority="13245">
      <formula>IF(RIGHT(TEXT(AE122,"0.#"),1)=".",FALSE,TRUE)</formula>
    </cfRule>
    <cfRule type="expression" dxfId="2662" priority="13246">
      <formula>IF(RIGHT(TEXT(AE122,"0.#"),1)=".",TRUE,FALSE)</formula>
    </cfRule>
  </conditionalFormatting>
  <conditionalFormatting sqref="AI122">
    <cfRule type="expression" dxfId="2661" priority="13243">
      <formula>IF(RIGHT(TEXT(AI122,"0.#"),1)=".",FALSE,TRUE)</formula>
    </cfRule>
    <cfRule type="expression" dxfId="2660" priority="13244">
      <formula>IF(RIGHT(TEXT(AI122,"0.#"),1)=".",TRUE,FALSE)</formula>
    </cfRule>
  </conditionalFormatting>
  <conditionalFormatting sqref="AM122">
    <cfRule type="expression" dxfId="2659" priority="13241">
      <formula>IF(RIGHT(TEXT(AM122,"0.#"),1)=".",FALSE,TRUE)</formula>
    </cfRule>
    <cfRule type="expression" dxfId="2658" priority="13242">
      <formula>IF(RIGHT(TEXT(AM122,"0.#"),1)=".",TRUE,FALSE)</formula>
    </cfRule>
  </conditionalFormatting>
  <conditionalFormatting sqref="AQ123">
    <cfRule type="expression" dxfId="2657" priority="13233">
      <formula>IF(RIGHT(TEXT(AQ123,"0.#"),1)=".",FALSE,TRUE)</formula>
    </cfRule>
    <cfRule type="expression" dxfId="2656" priority="13234">
      <formula>IF(RIGHT(TEXT(AQ123,"0.#"),1)=".",TRUE,FALSE)</formula>
    </cfRule>
  </conditionalFormatting>
  <conditionalFormatting sqref="AE125 AQ125">
    <cfRule type="expression" dxfId="2655" priority="13231">
      <formula>IF(RIGHT(TEXT(AE125,"0.#"),1)=".",FALSE,TRUE)</formula>
    </cfRule>
    <cfRule type="expression" dxfId="2654" priority="13232">
      <formula>IF(RIGHT(TEXT(AE125,"0.#"),1)=".",TRUE,FALSE)</formula>
    </cfRule>
  </conditionalFormatting>
  <conditionalFormatting sqref="AI125">
    <cfRule type="expression" dxfId="2653" priority="13229">
      <formula>IF(RIGHT(TEXT(AI125,"0.#"),1)=".",FALSE,TRUE)</formula>
    </cfRule>
    <cfRule type="expression" dxfId="2652" priority="13230">
      <formula>IF(RIGHT(TEXT(AI125,"0.#"),1)=".",TRUE,FALSE)</formula>
    </cfRule>
  </conditionalFormatting>
  <conditionalFormatting sqref="AM125">
    <cfRule type="expression" dxfId="2651" priority="13227">
      <formula>IF(RIGHT(TEXT(AM125,"0.#"),1)=".",FALSE,TRUE)</formula>
    </cfRule>
    <cfRule type="expression" dxfId="2650" priority="13228">
      <formula>IF(RIGHT(TEXT(AM125,"0.#"),1)=".",TRUE,FALSE)</formula>
    </cfRule>
  </conditionalFormatting>
  <conditionalFormatting sqref="AQ126">
    <cfRule type="expression" dxfId="2649" priority="13219">
      <formula>IF(RIGHT(TEXT(AQ126,"0.#"),1)=".",FALSE,TRUE)</formula>
    </cfRule>
    <cfRule type="expression" dxfId="2648" priority="13220">
      <formula>IF(RIGHT(TEXT(AQ126,"0.#"),1)=".",TRUE,FALSE)</formula>
    </cfRule>
  </conditionalFormatting>
  <conditionalFormatting sqref="AE128 AQ128">
    <cfRule type="expression" dxfId="2647" priority="13217">
      <formula>IF(RIGHT(TEXT(AE128,"0.#"),1)=".",FALSE,TRUE)</formula>
    </cfRule>
    <cfRule type="expression" dxfId="2646" priority="13218">
      <formula>IF(RIGHT(TEXT(AE128,"0.#"),1)=".",TRUE,FALSE)</formula>
    </cfRule>
  </conditionalFormatting>
  <conditionalFormatting sqref="AI128">
    <cfRule type="expression" dxfId="2645" priority="13215">
      <formula>IF(RIGHT(TEXT(AI128,"0.#"),1)=".",FALSE,TRUE)</formula>
    </cfRule>
    <cfRule type="expression" dxfId="2644" priority="13216">
      <formula>IF(RIGHT(TEXT(AI128,"0.#"),1)=".",TRUE,FALSE)</formula>
    </cfRule>
  </conditionalFormatting>
  <conditionalFormatting sqref="AM128">
    <cfRule type="expression" dxfId="2643" priority="13213">
      <formula>IF(RIGHT(TEXT(AM128,"0.#"),1)=".",FALSE,TRUE)</formula>
    </cfRule>
    <cfRule type="expression" dxfId="2642" priority="13214">
      <formula>IF(RIGHT(TEXT(AM128,"0.#"),1)=".",TRUE,FALSE)</formula>
    </cfRule>
  </conditionalFormatting>
  <conditionalFormatting sqref="AQ129">
    <cfRule type="expression" dxfId="2641" priority="13205">
      <formula>IF(RIGHT(TEXT(AQ129,"0.#"),1)=".",FALSE,TRUE)</formula>
    </cfRule>
    <cfRule type="expression" dxfId="2640" priority="13206">
      <formula>IF(RIGHT(TEXT(AQ129,"0.#"),1)=".",TRUE,FALSE)</formula>
    </cfRule>
  </conditionalFormatting>
  <conditionalFormatting sqref="AE75">
    <cfRule type="expression" dxfId="2639" priority="13203">
      <formula>IF(RIGHT(TEXT(AE75,"0.#"),1)=".",FALSE,TRUE)</formula>
    </cfRule>
    <cfRule type="expression" dxfId="2638" priority="13204">
      <formula>IF(RIGHT(TEXT(AE75,"0.#"),1)=".",TRUE,FALSE)</formula>
    </cfRule>
  </conditionalFormatting>
  <conditionalFormatting sqref="AE76">
    <cfRule type="expression" dxfId="2637" priority="13201">
      <formula>IF(RIGHT(TEXT(AE76,"0.#"),1)=".",FALSE,TRUE)</formula>
    </cfRule>
    <cfRule type="expression" dxfId="2636" priority="13202">
      <formula>IF(RIGHT(TEXT(AE76,"0.#"),1)=".",TRUE,FALSE)</formula>
    </cfRule>
  </conditionalFormatting>
  <conditionalFormatting sqref="AE77">
    <cfRule type="expression" dxfId="2635" priority="13199">
      <formula>IF(RIGHT(TEXT(AE77,"0.#"),1)=".",FALSE,TRUE)</formula>
    </cfRule>
    <cfRule type="expression" dxfId="2634" priority="13200">
      <formula>IF(RIGHT(TEXT(AE77,"0.#"),1)=".",TRUE,FALSE)</formula>
    </cfRule>
  </conditionalFormatting>
  <conditionalFormatting sqref="AI77">
    <cfRule type="expression" dxfId="2633" priority="13197">
      <formula>IF(RIGHT(TEXT(AI77,"0.#"),1)=".",FALSE,TRUE)</formula>
    </cfRule>
    <cfRule type="expression" dxfId="2632" priority="13198">
      <formula>IF(RIGHT(TEXT(AI77,"0.#"),1)=".",TRUE,FALSE)</formula>
    </cfRule>
  </conditionalFormatting>
  <conditionalFormatting sqref="AI76">
    <cfRule type="expression" dxfId="2631" priority="13195">
      <formula>IF(RIGHT(TEXT(AI76,"0.#"),1)=".",FALSE,TRUE)</formula>
    </cfRule>
    <cfRule type="expression" dxfId="2630" priority="13196">
      <formula>IF(RIGHT(TEXT(AI76,"0.#"),1)=".",TRUE,FALSE)</formula>
    </cfRule>
  </conditionalFormatting>
  <conditionalFormatting sqref="AI75">
    <cfRule type="expression" dxfId="2629" priority="13193">
      <formula>IF(RIGHT(TEXT(AI75,"0.#"),1)=".",FALSE,TRUE)</formula>
    </cfRule>
    <cfRule type="expression" dxfId="2628" priority="13194">
      <formula>IF(RIGHT(TEXT(AI75,"0.#"),1)=".",TRUE,FALSE)</formula>
    </cfRule>
  </conditionalFormatting>
  <conditionalFormatting sqref="AM75">
    <cfRule type="expression" dxfId="2627" priority="13191">
      <formula>IF(RIGHT(TEXT(AM75,"0.#"),1)=".",FALSE,TRUE)</formula>
    </cfRule>
    <cfRule type="expression" dxfId="2626" priority="13192">
      <formula>IF(RIGHT(TEXT(AM75,"0.#"),1)=".",TRUE,FALSE)</formula>
    </cfRule>
  </conditionalFormatting>
  <conditionalFormatting sqref="AM76">
    <cfRule type="expression" dxfId="2625" priority="13189">
      <formula>IF(RIGHT(TEXT(AM76,"0.#"),1)=".",FALSE,TRUE)</formula>
    </cfRule>
    <cfRule type="expression" dxfId="2624" priority="13190">
      <formula>IF(RIGHT(TEXT(AM76,"0.#"),1)=".",TRUE,FALSE)</formula>
    </cfRule>
  </conditionalFormatting>
  <conditionalFormatting sqref="AM77">
    <cfRule type="expression" dxfId="2623" priority="13187">
      <formula>IF(RIGHT(TEXT(AM77,"0.#"),1)=".",FALSE,TRUE)</formula>
    </cfRule>
    <cfRule type="expression" dxfId="2622" priority="13188">
      <formula>IF(RIGHT(TEXT(AM77,"0.#"),1)=".",TRUE,FALSE)</formula>
    </cfRule>
  </conditionalFormatting>
  <conditionalFormatting sqref="AE134:AE135 AI134:AI135 AM134:AM135 AQ134:AQ135 AU134:AU135">
    <cfRule type="expression" dxfId="2621" priority="13173">
      <formula>IF(RIGHT(TEXT(AE134,"0.#"),1)=".",FALSE,TRUE)</formula>
    </cfRule>
    <cfRule type="expression" dxfId="2620" priority="13174">
      <formula>IF(RIGHT(TEXT(AE134,"0.#"),1)=".",TRUE,FALSE)</formula>
    </cfRule>
  </conditionalFormatting>
  <conditionalFormatting sqref="AE433">
    <cfRule type="expression" dxfId="2619" priority="13143">
      <formula>IF(RIGHT(TEXT(AE433,"0.#"),1)=".",FALSE,TRUE)</formula>
    </cfRule>
    <cfRule type="expression" dxfId="2618" priority="13144">
      <formula>IF(RIGHT(TEXT(AE433,"0.#"),1)=".",TRUE,FALSE)</formula>
    </cfRule>
  </conditionalFormatting>
  <conditionalFormatting sqref="AM435">
    <cfRule type="expression" dxfId="2617" priority="13127">
      <formula>IF(RIGHT(TEXT(AM435,"0.#"),1)=".",FALSE,TRUE)</formula>
    </cfRule>
    <cfRule type="expression" dxfId="2616" priority="13128">
      <formula>IF(RIGHT(TEXT(AM435,"0.#"),1)=".",TRUE,FALSE)</formula>
    </cfRule>
  </conditionalFormatting>
  <conditionalFormatting sqref="AE434">
    <cfRule type="expression" dxfId="2615" priority="13141">
      <formula>IF(RIGHT(TEXT(AE434,"0.#"),1)=".",FALSE,TRUE)</formula>
    </cfRule>
    <cfRule type="expression" dxfId="2614" priority="13142">
      <formula>IF(RIGHT(TEXT(AE434,"0.#"),1)=".",TRUE,FALSE)</formula>
    </cfRule>
  </conditionalFormatting>
  <conditionalFormatting sqref="AE435">
    <cfRule type="expression" dxfId="2613" priority="13139">
      <formula>IF(RIGHT(TEXT(AE435,"0.#"),1)=".",FALSE,TRUE)</formula>
    </cfRule>
    <cfRule type="expression" dxfId="2612" priority="13140">
      <formula>IF(RIGHT(TEXT(AE435,"0.#"),1)=".",TRUE,FALSE)</formula>
    </cfRule>
  </conditionalFormatting>
  <conditionalFormatting sqref="AM433">
    <cfRule type="expression" dxfId="2611" priority="13131">
      <formula>IF(RIGHT(TEXT(AM433,"0.#"),1)=".",FALSE,TRUE)</formula>
    </cfRule>
    <cfRule type="expression" dxfId="2610" priority="13132">
      <formula>IF(RIGHT(TEXT(AM433,"0.#"),1)=".",TRUE,FALSE)</formula>
    </cfRule>
  </conditionalFormatting>
  <conditionalFormatting sqref="AM434">
    <cfRule type="expression" dxfId="2609" priority="13129">
      <formula>IF(RIGHT(TEXT(AM434,"0.#"),1)=".",FALSE,TRUE)</formula>
    </cfRule>
    <cfRule type="expression" dxfId="2608" priority="13130">
      <formula>IF(RIGHT(TEXT(AM434,"0.#"),1)=".",TRUE,FALSE)</formula>
    </cfRule>
  </conditionalFormatting>
  <conditionalFormatting sqref="AU433">
    <cfRule type="expression" dxfId="2607" priority="13119">
      <formula>IF(RIGHT(TEXT(AU433,"0.#"),1)=".",FALSE,TRUE)</formula>
    </cfRule>
    <cfRule type="expression" dxfId="2606" priority="13120">
      <formula>IF(RIGHT(TEXT(AU433,"0.#"),1)=".",TRUE,FALSE)</formula>
    </cfRule>
  </conditionalFormatting>
  <conditionalFormatting sqref="AU434">
    <cfRule type="expression" dxfId="2605" priority="13117">
      <formula>IF(RIGHT(TEXT(AU434,"0.#"),1)=".",FALSE,TRUE)</formula>
    </cfRule>
    <cfRule type="expression" dxfId="2604" priority="13118">
      <formula>IF(RIGHT(TEXT(AU434,"0.#"),1)=".",TRUE,FALSE)</formula>
    </cfRule>
  </conditionalFormatting>
  <conditionalFormatting sqref="AU435">
    <cfRule type="expression" dxfId="2603" priority="13115">
      <formula>IF(RIGHT(TEXT(AU435,"0.#"),1)=".",FALSE,TRUE)</formula>
    </cfRule>
    <cfRule type="expression" dxfId="2602" priority="13116">
      <formula>IF(RIGHT(TEXT(AU435,"0.#"),1)=".",TRUE,FALSE)</formula>
    </cfRule>
  </conditionalFormatting>
  <conditionalFormatting sqref="AI435">
    <cfRule type="expression" dxfId="2601" priority="13049">
      <formula>IF(RIGHT(TEXT(AI435,"0.#"),1)=".",FALSE,TRUE)</formula>
    </cfRule>
    <cfRule type="expression" dxfId="2600" priority="13050">
      <formula>IF(RIGHT(TEXT(AI435,"0.#"),1)=".",TRUE,FALSE)</formula>
    </cfRule>
  </conditionalFormatting>
  <conditionalFormatting sqref="AI433">
    <cfRule type="expression" dxfId="2599" priority="13053">
      <formula>IF(RIGHT(TEXT(AI433,"0.#"),1)=".",FALSE,TRUE)</formula>
    </cfRule>
    <cfRule type="expression" dxfId="2598" priority="13054">
      <formula>IF(RIGHT(TEXT(AI433,"0.#"),1)=".",TRUE,FALSE)</formula>
    </cfRule>
  </conditionalFormatting>
  <conditionalFormatting sqref="AI434">
    <cfRule type="expression" dxfId="2597" priority="13051">
      <formula>IF(RIGHT(TEXT(AI434,"0.#"),1)=".",FALSE,TRUE)</formula>
    </cfRule>
    <cfRule type="expression" dxfId="2596" priority="13052">
      <formula>IF(RIGHT(TEXT(AI434,"0.#"),1)=".",TRUE,FALSE)</formula>
    </cfRule>
  </conditionalFormatting>
  <conditionalFormatting sqref="AQ434">
    <cfRule type="expression" dxfId="2595" priority="13035">
      <formula>IF(RIGHT(TEXT(AQ434,"0.#"),1)=".",FALSE,TRUE)</formula>
    </cfRule>
    <cfRule type="expression" dxfId="2594" priority="13036">
      <formula>IF(RIGHT(TEXT(AQ434,"0.#"),1)=".",TRUE,FALSE)</formula>
    </cfRule>
  </conditionalFormatting>
  <conditionalFormatting sqref="AQ435">
    <cfRule type="expression" dxfId="2593" priority="13021">
      <formula>IF(RIGHT(TEXT(AQ435,"0.#"),1)=".",FALSE,TRUE)</formula>
    </cfRule>
    <cfRule type="expression" dxfId="2592" priority="13022">
      <formula>IF(RIGHT(TEXT(AQ435,"0.#"),1)=".",TRUE,FALSE)</formula>
    </cfRule>
  </conditionalFormatting>
  <conditionalFormatting sqref="AQ433">
    <cfRule type="expression" dxfId="2591" priority="13019">
      <formula>IF(RIGHT(TEXT(AQ433,"0.#"),1)=".",FALSE,TRUE)</formula>
    </cfRule>
    <cfRule type="expression" dxfId="2590" priority="13020">
      <formula>IF(RIGHT(TEXT(AQ433,"0.#"),1)=".",TRUE,FALSE)</formula>
    </cfRule>
  </conditionalFormatting>
  <conditionalFormatting sqref="AL840:AO867">
    <cfRule type="expression" dxfId="2589" priority="6743">
      <formula>IF(AND(AL840&gt;=0, RIGHT(TEXT(AL840,"0.#"),1)&lt;&gt;"."),TRUE,FALSE)</formula>
    </cfRule>
    <cfRule type="expression" dxfId="2588" priority="6744">
      <formula>IF(AND(AL840&gt;=0, RIGHT(TEXT(AL840,"0.#"),1)="."),TRUE,FALSE)</formula>
    </cfRule>
    <cfRule type="expression" dxfId="2587" priority="6745">
      <formula>IF(AND(AL840&lt;0, RIGHT(TEXT(AL840,"0.#"),1)&lt;&gt;"."),TRUE,FALSE)</formula>
    </cfRule>
    <cfRule type="expression" dxfId="2586" priority="6746">
      <formula>IF(AND(AL840&lt;0, RIGHT(TEXT(AL840,"0.#"),1)="."),TRUE,FALSE)</formula>
    </cfRule>
  </conditionalFormatting>
  <conditionalFormatting sqref="AQ53:AQ55">
    <cfRule type="expression" dxfId="2585" priority="4765">
      <formula>IF(RIGHT(TEXT(AQ53,"0.#"),1)=".",FALSE,TRUE)</formula>
    </cfRule>
    <cfRule type="expression" dxfId="2584" priority="4766">
      <formula>IF(RIGHT(TEXT(AQ53,"0.#"),1)=".",TRUE,FALSE)</formula>
    </cfRule>
  </conditionalFormatting>
  <conditionalFormatting sqref="AU53:AU55">
    <cfRule type="expression" dxfId="2583" priority="4763">
      <formula>IF(RIGHT(TEXT(AU53,"0.#"),1)=".",FALSE,TRUE)</formula>
    </cfRule>
    <cfRule type="expression" dxfId="2582" priority="4764">
      <formula>IF(RIGHT(TEXT(AU53,"0.#"),1)=".",TRUE,FALSE)</formula>
    </cfRule>
  </conditionalFormatting>
  <conditionalFormatting sqref="AQ60:AQ62">
    <cfRule type="expression" dxfId="2581" priority="4761">
      <formula>IF(RIGHT(TEXT(AQ60,"0.#"),1)=".",FALSE,TRUE)</formula>
    </cfRule>
    <cfRule type="expression" dxfId="2580" priority="4762">
      <formula>IF(RIGHT(TEXT(AQ60,"0.#"),1)=".",TRUE,FALSE)</formula>
    </cfRule>
  </conditionalFormatting>
  <conditionalFormatting sqref="AU60:AU62">
    <cfRule type="expression" dxfId="2579" priority="4759">
      <formula>IF(RIGHT(TEXT(AU60,"0.#"),1)=".",FALSE,TRUE)</formula>
    </cfRule>
    <cfRule type="expression" dxfId="2578" priority="4760">
      <formula>IF(RIGHT(TEXT(AU60,"0.#"),1)=".",TRUE,FALSE)</formula>
    </cfRule>
  </conditionalFormatting>
  <conditionalFormatting sqref="AQ75:AQ77">
    <cfRule type="expression" dxfId="2577" priority="4757">
      <formula>IF(RIGHT(TEXT(AQ75,"0.#"),1)=".",FALSE,TRUE)</formula>
    </cfRule>
    <cfRule type="expression" dxfId="2576" priority="4758">
      <formula>IF(RIGHT(TEXT(AQ75,"0.#"),1)=".",TRUE,FALSE)</formula>
    </cfRule>
  </conditionalFormatting>
  <conditionalFormatting sqref="AU75:AU77">
    <cfRule type="expression" dxfId="2575" priority="4755">
      <formula>IF(RIGHT(TEXT(AU75,"0.#"),1)=".",FALSE,TRUE)</formula>
    </cfRule>
    <cfRule type="expression" dxfId="2574" priority="4756">
      <formula>IF(RIGHT(TEXT(AU75,"0.#"),1)=".",TRUE,FALSE)</formula>
    </cfRule>
  </conditionalFormatting>
  <conditionalFormatting sqref="AQ87:AQ89">
    <cfRule type="expression" dxfId="2573" priority="4753">
      <formula>IF(RIGHT(TEXT(AQ87,"0.#"),1)=".",FALSE,TRUE)</formula>
    </cfRule>
    <cfRule type="expression" dxfId="2572" priority="4754">
      <formula>IF(RIGHT(TEXT(AQ87,"0.#"),1)=".",TRUE,FALSE)</formula>
    </cfRule>
  </conditionalFormatting>
  <conditionalFormatting sqref="AU88:AU89">
    <cfRule type="expression" dxfId="2571" priority="4751">
      <formula>IF(RIGHT(TEXT(AU88,"0.#"),1)=".",FALSE,TRUE)</formula>
    </cfRule>
    <cfRule type="expression" dxfId="2570" priority="4752">
      <formula>IF(RIGHT(TEXT(AU88,"0.#"),1)=".",TRUE,FALSE)</formula>
    </cfRule>
  </conditionalFormatting>
  <conditionalFormatting sqref="AQ92:AQ94">
    <cfRule type="expression" dxfId="2569" priority="4749">
      <formula>IF(RIGHT(TEXT(AQ92,"0.#"),1)=".",FALSE,TRUE)</formula>
    </cfRule>
    <cfRule type="expression" dxfId="2568" priority="4750">
      <formula>IF(RIGHT(TEXT(AQ92,"0.#"),1)=".",TRUE,FALSE)</formula>
    </cfRule>
  </conditionalFormatting>
  <conditionalFormatting sqref="AU92:AU94">
    <cfRule type="expression" dxfId="2567" priority="4747">
      <formula>IF(RIGHT(TEXT(AU92,"0.#"),1)=".",FALSE,TRUE)</formula>
    </cfRule>
    <cfRule type="expression" dxfId="2566" priority="4748">
      <formula>IF(RIGHT(TEXT(AU92,"0.#"),1)=".",TRUE,FALSE)</formula>
    </cfRule>
  </conditionalFormatting>
  <conditionalFormatting sqref="AQ97:AQ99">
    <cfRule type="expression" dxfId="2565" priority="4745">
      <formula>IF(RIGHT(TEXT(AQ97,"0.#"),1)=".",FALSE,TRUE)</formula>
    </cfRule>
    <cfRule type="expression" dxfId="2564" priority="4746">
      <formula>IF(RIGHT(TEXT(AQ97,"0.#"),1)=".",TRUE,FALSE)</formula>
    </cfRule>
  </conditionalFormatting>
  <conditionalFormatting sqref="AU97:AU99">
    <cfRule type="expression" dxfId="2563" priority="4743">
      <formula>IF(RIGHT(TEXT(AU97,"0.#"),1)=".",FALSE,TRUE)</formula>
    </cfRule>
    <cfRule type="expression" dxfId="2562" priority="4744">
      <formula>IF(RIGHT(TEXT(AU97,"0.#"),1)=".",TRUE,FALSE)</formula>
    </cfRule>
  </conditionalFormatting>
  <conditionalFormatting sqref="AE458">
    <cfRule type="expression" dxfId="2561" priority="4437">
      <formula>IF(RIGHT(TEXT(AE458,"0.#"),1)=".",FALSE,TRUE)</formula>
    </cfRule>
    <cfRule type="expression" dxfId="2560" priority="4438">
      <formula>IF(RIGHT(TEXT(AE458,"0.#"),1)=".",TRUE,FALSE)</formula>
    </cfRule>
  </conditionalFormatting>
  <conditionalFormatting sqref="AM460">
    <cfRule type="expression" dxfId="2559" priority="4427">
      <formula>IF(RIGHT(TEXT(AM460,"0.#"),1)=".",FALSE,TRUE)</formula>
    </cfRule>
    <cfRule type="expression" dxfId="2558" priority="4428">
      <formula>IF(RIGHT(TEXT(AM460,"0.#"),1)=".",TRUE,FALSE)</formula>
    </cfRule>
  </conditionalFormatting>
  <conditionalFormatting sqref="AE459">
    <cfRule type="expression" dxfId="2557" priority="4435">
      <formula>IF(RIGHT(TEXT(AE459,"0.#"),1)=".",FALSE,TRUE)</formula>
    </cfRule>
    <cfRule type="expression" dxfId="2556" priority="4436">
      <formula>IF(RIGHT(TEXT(AE459,"0.#"),1)=".",TRUE,FALSE)</formula>
    </cfRule>
  </conditionalFormatting>
  <conditionalFormatting sqref="AE460">
    <cfRule type="expression" dxfId="2555" priority="4433">
      <formula>IF(RIGHT(TEXT(AE460,"0.#"),1)=".",FALSE,TRUE)</formula>
    </cfRule>
    <cfRule type="expression" dxfId="2554" priority="4434">
      <formula>IF(RIGHT(TEXT(AE460,"0.#"),1)=".",TRUE,FALSE)</formula>
    </cfRule>
  </conditionalFormatting>
  <conditionalFormatting sqref="AM458">
    <cfRule type="expression" dxfId="2553" priority="4431">
      <formula>IF(RIGHT(TEXT(AM458,"0.#"),1)=".",FALSE,TRUE)</formula>
    </cfRule>
    <cfRule type="expression" dxfId="2552" priority="4432">
      <formula>IF(RIGHT(TEXT(AM458,"0.#"),1)=".",TRUE,FALSE)</formula>
    </cfRule>
  </conditionalFormatting>
  <conditionalFormatting sqref="AM459">
    <cfRule type="expression" dxfId="2551" priority="4429">
      <formula>IF(RIGHT(TEXT(AM459,"0.#"),1)=".",FALSE,TRUE)</formula>
    </cfRule>
    <cfRule type="expression" dxfId="2550" priority="4430">
      <formula>IF(RIGHT(TEXT(AM459,"0.#"),1)=".",TRUE,FALSE)</formula>
    </cfRule>
  </conditionalFormatting>
  <conditionalFormatting sqref="AU458">
    <cfRule type="expression" dxfId="2549" priority="4425">
      <formula>IF(RIGHT(TEXT(AU458,"0.#"),1)=".",FALSE,TRUE)</formula>
    </cfRule>
    <cfRule type="expression" dxfId="2548" priority="4426">
      <formula>IF(RIGHT(TEXT(AU458,"0.#"),1)=".",TRUE,FALSE)</formula>
    </cfRule>
  </conditionalFormatting>
  <conditionalFormatting sqref="AU459">
    <cfRule type="expression" dxfId="2547" priority="4423">
      <formula>IF(RIGHT(TEXT(AU459,"0.#"),1)=".",FALSE,TRUE)</formula>
    </cfRule>
    <cfRule type="expression" dxfId="2546" priority="4424">
      <formula>IF(RIGHT(TEXT(AU459,"0.#"),1)=".",TRUE,FALSE)</formula>
    </cfRule>
  </conditionalFormatting>
  <conditionalFormatting sqref="AU460">
    <cfRule type="expression" dxfId="2545" priority="4421">
      <formula>IF(RIGHT(TEXT(AU460,"0.#"),1)=".",FALSE,TRUE)</formula>
    </cfRule>
    <cfRule type="expression" dxfId="2544" priority="4422">
      <formula>IF(RIGHT(TEXT(AU460,"0.#"),1)=".",TRUE,FALSE)</formula>
    </cfRule>
  </conditionalFormatting>
  <conditionalFormatting sqref="AI460">
    <cfRule type="expression" dxfId="2543" priority="4415">
      <formula>IF(RIGHT(TEXT(AI460,"0.#"),1)=".",FALSE,TRUE)</formula>
    </cfRule>
    <cfRule type="expression" dxfId="2542" priority="4416">
      <formula>IF(RIGHT(TEXT(AI460,"0.#"),1)=".",TRUE,FALSE)</formula>
    </cfRule>
  </conditionalFormatting>
  <conditionalFormatting sqref="AI458">
    <cfRule type="expression" dxfId="2541" priority="4419">
      <formula>IF(RIGHT(TEXT(AI458,"0.#"),1)=".",FALSE,TRUE)</formula>
    </cfRule>
    <cfRule type="expression" dxfId="2540" priority="4420">
      <formula>IF(RIGHT(TEXT(AI458,"0.#"),1)=".",TRUE,FALSE)</formula>
    </cfRule>
  </conditionalFormatting>
  <conditionalFormatting sqref="AI459">
    <cfRule type="expression" dxfId="2539" priority="4417">
      <formula>IF(RIGHT(TEXT(AI459,"0.#"),1)=".",FALSE,TRUE)</formula>
    </cfRule>
    <cfRule type="expression" dxfId="2538" priority="4418">
      <formula>IF(RIGHT(TEXT(AI459,"0.#"),1)=".",TRUE,FALSE)</formula>
    </cfRule>
  </conditionalFormatting>
  <conditionalFormatting sqref="AQ459">
    <cfRule type="expression" dxfId="2537" priority="4413">
      <formula>IF(RIGHT(TEXT(AQ459,"0.#"),1)=".",FALSE,TRUE)</formula>
    </cfRule>
    <cfRule type="expression" dxfId="2536" priority="4414">
      <formula>IF(RIGHT(TEXT(AQ459,"0.#"),1)=".",TRUE,FALSE)</formula>
    </cfRule>
  </conditionalFormatting>
  <conditionalFormatting sqref="AQ460">
    <cfRule type="expression" dxfId="2535" priority="4411">
      <formula>IF(RIGHT(TEXT(AQ460,"0.#"),1)=".",FALSE,TRUE)</formula>
    </cfRule>
    <cfRule type="expression" dxfId="2534" priority="4412">
      <formula>IF(RIGHT(TEXT(AQ460,"0.#"),1)=".",TRUE,FALSE)</formula>
    </cfRule>
  </conditionalFormatting>
  <conditionalFormatting sqref="AQ458">
    <cfRule type="expression" dxfId="2533" priority="4409">
      <formula>IF(RIGHT(TEXT(AQ458,"0.#"),1)=".",FALSE,TRUE)</formula>
    </cfRule>
    <cfRule type="expression" dxfId="2532" priority="4410">
      <formula>IF(RIGHT(TEXT(AQ458,"0.#"),1)=".",TRUE,FALSE)</formula>
    </cfRule>
  </conditionalFormatting>
  <conditionalFormatting sqref="AM120">
    <cfRule type="expression" dxfId="2531" priority="3087">
      <formula>IF(RIGHT(TEXT(AM120,"0.#"),1)=".",FALSE,TRUE)</formula>
    </cfRule>
    <cfRule type="expression" dxfId="2530" priority="3088">
      <formula>IF(RIGHT(TEXT(AM120,"0.#"),1)=".",TRUE,FALSE)</formula>
    </cfRule>
  </conditionalFormatting>
  <conditionalFormatting sqref="AI126">
    <cfRule type="expression" dxfId="2529" priority="3077">
      <formula>IF(RIGHT(TEXT(AI126,"0.#"),1)=".",FALSE,TRUE)</formula>
    </cfRule>
    <cfRule type="expression" dxfId="2528" priority="3078">
      <formula>IF(RIGHT(TEXT(AI126,"0.#"),1)=".",TRUE,FALSE)</formula>
    </cfRule>
  </conditionalFormatting>
  <conditionalFormatting sqref="AE123 AM123">
    <cfRule type="expression" dxfId="2527" priority="3083">
      <formula>IF(RIGHT(TEXT(AE123,"0.#"),1)=".",FALSE,TRUE)</formula>
    </cfRule>
    <cfRule type="expression" dxfId="2526" priority="3084">
      <formula>IF(RIGHT(TEXT(AE123,"0.#"),1)=".",TRUE,FALSE)</formula>
    </cfRule>
  </conditionalFormatting>
  <conditionalFormatting sqref="AI123">
    <cfRule type="expression" dxfId="2525" priority="3081">
      <formula>IF(RIGHT(TEXT(AI123,"0.#"),1)=".",FALSE,TRUE)</formula>
    </cfRule>
    <cfRule type="expression" dxfId="2524" priority="3082">
      <formula>IF(RIGHT(TEXT(AI123,"0.#"),1)=".",TRUE,FALSE)</formula>
    </cfRule>
  </conditionalFormatting>
  <conditionalFormatting sqref="AE126 AM126">
    <cfRule type="expression" dxfId="2523" priority="3079">
      <formula>IF(RIGHT(TEXT(AE126,"0.#"),1)=".",FALSE,TRUE)</formula>
    </cfRule>
    <cfRule type="expression" dxfId="2522" priority="3080">
      <formula>IF(RIGHT(TEXT(AE126,"0.#"),1)=".",TRUE,FALSE)</formula>
    </cfRule>
  </conditionalFormatting>
  <conditionalFormatting sqref="AE129 AM129">
    <cfRule type="expression" dxfId="2521" priority="3075">
      <formula>IF(RIGHT(TEXT(AE129,"0.#"),1)=".",FALSE,TRUE)</formula>
    </cfRule>
    <cfRule type="expression" dxfId="2520" priority="3076">
      <formula>IF(RIGHT(TEXT(AE129,"0.#"),1)=".",TRUE,FALSE)</formula>
    </cfRule>
  </conditionalFormatting>
  <conditionalFormatting sqref="AI129">
    <cfRule type="expression" dxfId="2519" priority="3073">
      <formula>IF(RIGHT(TEXT(AI129,"0.#"),1)=".",FALSE,TRUE)</formula>
    </cfRule>
    <cfRule type="expression" dxfId="2518" priority="3074">
      <formula>IF(RIGHT(TEXT(AI129,"0.#"),1)=".",TRUE,FALSE)</formula>
    </cfRule>
  </conditionalFormatting>
  <conditionalFormatting sqref="Y840:Y867">
    <cfRule type="expression" dxfId="2517" priority="3071">
      <formula>IF(RIGHT(TEXT(Y840,"0.#"),1)=".",FALSE,TRUE)</formula>
    </cfRule>
    <cfRule type="expression" dxfId="2516" priority="3072">
      <formula>IF(RIGHT(TEXT(Y840,"0.#"),1)=".",TRUE,FALSE)</formula>
    </cfRule>
  </conditionalFormatting>
  <conditionalFormatting sqref="AU518">
    <cfRule type="expression" dxfId="2515" priority="1581">
      <formula>IF(RIGHT(TEXT(AU518,"0.#"),1)=".",FALSE,TRUE)</formula>
    </cfRule>
    <cfRule type="expression" dxfId="2514" priority="1582">
      <formula>IF(RIGHT(TEXT(AU518,"0.#"),1)=".",TRUE,FALSE)</formula>
    </cfRule>
  </conditionalFormatting>
  <conditionalFormatting sqref="AQ551">
    <cfRule type="expression" dxfId="2513" priority="1357">
      <formula>IF(RIGHT(TEXT(AQ551,"0.#"),1)=".",FALSE,TRUE)</formula>
    </cfRule>
    <cfRule type="expression" dxfId="2512" priority="1358">
      <formula>IF(RIGHT(TEXT(AQ551,"0.#"),1)=".",TRUE,FALSE)</formula>
    </cfRule>
  </conditionalFormatting>
  <conditionalFormatting sqref="AE556">
    <cfRule type="expression" dxfId="2511" priority="1355">
      <formula>IF(RIGHT(TEXT(AE556,"0.#"),1)=".",FALSE,TRUE)</formula>
    </cfRule>
    <cfRule type="expression" dxfId="2510" priority="1356">
      <formula>IF(RIGHT(TEXT(AE556,"0.#"),1)=".",TRUE,FALSE)</formula>
    </cfRule>
  </conditionalFormatting>
  <conditionalFormatting sqref="AE557">
    <cfRule type="expression" dxfId="2509" priority="1353">
      <formula>IF(RIGHT(TEXT(AE557,"0.#"),1)=".",FALSE,TRUE)</formula>
    </cfRule>
    <cfRule type="expression" dxfId="2508" priority="1354">
      <formula>IF(RIGHT(TEXT(AE557,"0.#"),1)=".",TRUE,FALSE)</formula>
    </cfRule>
  </conditionalFormatting>
  <conditionalFormatting sqref="AE558">
    <cfRule type="expression" dxfId="2507" priority="1351">
      <formula>IF(RIGHT(TEXT(AE558,"0.#"),1)=".",FALSE,TRUE)</formula>
    </cfRule>
    <cfRule type="expression" dxfId="2506" priority="1352">
      <formula>IF(RIGHT(TEXT(AE558,"0.#"),1)=".",TRUE,FALSE)</formula>
    </cfRule>
  </conditionalFormatting>
  <conditionalFormatting sqref="AU556">
    <cfRule type="expression" dxfId="2505" priority="1343">
      <formula>IF(RIGHT(TEXT(AU556,"0.#"),1)=".",FALSE,TRUE)</formula>
    </cfRule>
    <cfRule type="expression" dxfId="2504" priority="1344">
      <formula>IF(RIGHT(TEXT(AU556,"0.#"),1)=".",TRUE,FALSE)</formula>
    </cfRule>
  </conditionalFormatting>
  <conditionalFormatting sqref="AU557">
    <cfRule type="expression" dxfId="2503" priority="1341">
      <formula>IF(RIGHT(TEXT(AU557,"0.#"),1)=".",FALSE,TRUE)</formula>
    </cfRule>
    <cfRule type="expression" dxfId="2502" priority="1342">
      <formula>IF(RIGHT(TEXT(AU557,"0.#"),1)=".",TRUE,FALSE)</formula>
    </cfRule>
  </conditionalFormatting>
  <conditionalFormatting sqref="AU558">
    <cfRule type="expression" dxfId="2501" priority="1339">
      <formula>IF(RIGHT(TEXT(AU558,"0.#"),1)=".",FALSE,TRUE)</formula>
    </cfRule>
    <cfRule type="expression" dxfId="2500" priority="1340">
      <formula>IF(RIGHT(TEXT(AU558,"0.#"),1)=".",TRUE,FALSE)</formula>
    </cfRule>
  </conditionalFormatting>
  <conditionalFormatting sqref="AQ557">
    <cfRule type="expression" dxfId="2499" priority="1331">
      <formula>IF(RIGHT(TEXT(AQ557,"0.#"),1)=".",FALSE,TRUE)</formula>
    </cfRule>
    <cfRule type="expression" dxfId="2498" priority="1332">
      <formula>IF(RIGHT(TEXT(AQ557,"0.#"),1)=".",TRUE,FALSE)</formula>
    </cfRule>
  </conditionalFormatting>
  <conditionalFormatting sqref="AQ558">
    <cfRule type="expression" dxfId="2497" priority="1329">
      <formula>IF(RIGHT(TEXT(AQ558,"0.#"),1)=".",FALSE,TRUE)</formula>
    </cfRule>
    <cfRule type="expression" dxfId="2496" priority="1330">
      <formula>IF(RIGHT(TEXT(AQ558,"0.#"),1)=".",TRUE,FALSE)</formula>
    </cfRule>
  </conditionalFormatting>
  <conditionalFormatting sqref="AQ556">
    <cfRule type="expression" dxfId="2495" priority="1327">
      <formula>IF(RIGHT(TEXT(AQ556,"0.#"),1)=".",FALSE,TRUE)</formula>
    </cfRule>
    <cfRule type="expression" dxfId="2494" priority="1328">
      <formula>IF(RIGHT(TEXT(AQ556,"0.#"),1)=".",TRUE,FALSE)</formula>
    </cfRule>
  </conditionalFormatting>
  <conditionalFormatting sqref="AE561">
    <cfRule type="expression" dxfId="2493" priority="1325">
      <formula>IF(RIGHT(TEXT(AE561,"0.#"),1)=".",FALSE,TRUE)</formula>
    </cfRule>
    <cfRule type="expression" dxfId="2492" priority="1326">
      <formula>IF(RIGHT(TEXT(AE561,"0.#"),1)=".",TRUE,FALSE)</formula>
    </cfRule>
  </conditionalFormatting>
  <conditionalFormatting sqref="AE562">
    <cfRule type="expression" dxfId="2491" priority="1323">
      <formula>IF(RIGHT(TEXT(AE562,"0.#"),1)=".",FALSE,TRUE)</formula>
    </cfRule>
    <cfRule type="expression" dxfId="2490" priority="1324">
      <formula>IF(RIGHT(TEXT(AE562,"0.#"),1)=".",TRUE,FALSE)</formula>
    </cfRule>
  </conditionalFormatting>
  <conditionalFormatting sqref="AE563">
    <cfRule type="expression" dxfId="2489" priority="1321">
      <formula>IF(RIGHT(TEXT(AE563,"0.#"),1)=".",FALSE,TRUE)</formula>
    </cfRule>
    <cfRule type="expression" dxfId="2488" priority="1322">
      <formula>IF(RIGHT(TEXT(AE563,"0.#"),1)=".",TRUE,FALSE)</formula>
    </cfRule>
  </conditionalFormatting>
  <conditionalFormatting sqref="AL1103:AO1132">
    <cfRule type="expression" dxfId="2487" priority="2977">
      <formula>IF(AND(AL1103&gt;=0, RIGHT(TEXT(AL1103,"0.#"),1)&lt;&gt;"."),TRUE,FALSE)</formula>
    </cfRule>
    <cfRule type="expression" dxfId="2486" priority="2978">
      <formula>IF(AND(AL1103&gt;=0, RIGHT(TEXT(AL1103,"0.#"),1)="."),TRUE,FALSE)</formula>
    </cfRule>
    <cfRule type="expression" dxfId="2485" priority="2979">
      <formula>IF(AND(AL1103&lt;0, RIGHT(TEXT(AL1103,"0.#"),1)&lt;&gt;"."),TRUE,FALSE)</formula>
    </cfRule>
    <cfRule type="expression" dxfId="2484" priority="2980">
      <formula>IF(AND(AL1103&lt;0, RIGHT(TEXT(AL1103,"0.#"),1)="."),TRUE,FALSE)</formula>
    </cfRule>
  </conditionalFormatting>
  <conditionalFormatting sqref="Y1103:Y1132">
    <cfRule type="expression" dxfId="2483" priority="2975">
      <formula>IF(RIGHT(TEXT(Y1103,"0.#"),1)=".",FALSE,TRUE)</formula>
    </cfRule>
    <cfRule type="expression" dxfId="2482" priority="2976">
      <formula>IF(RIGHT(TEXT(Y1103,"0.#"),1)=".",TRUE,FALSE)</formula>
    </cfRule>
  </conditionalFormatting>
  <conditionalFormatting sqref="AQ553">
    <cfRule type="expression" dxfId="2481" priority="1359">
      <formula>IF(RIGHT(TEXT(AQ553,"0.#"),1)=".",FALSE,TRUE)</formula>
    </cfRule>
    <cfRule type="expression" dxfId="2480" priority="1360">
      <formula>IF(RIGHT(TEXT(AQ553,"0.#"),1)=".",TRUE,FALSE)</formula>
    </cfRule>
  </conditionalFormatting>
  <conditionalFormatting sqref="AU552">
    <cfRule type="expression" dxfId="2479" priority="1371">
      <formula>IF(RIGHT(TEXT(AU552,"0.#"),1)=".",FALSE,TRUE)</formula>
    </cfRule>
    <cfRule type="expression" dxfId="2478" priority="1372">
      <formula>IF(RIGHT(TEXT(AU552,"0.#"),1)=".",TRUE,FALSE)</formula>
    </cfRule>
  </conditionalFormatting>
  <conditionalFormatting sqref="AE552">
    <cfRule type="expression" dxfId="2477" priority="1383">
      <formula>IF(RIGHT(TEXT(AE552,"0.#"),1)=".",FALSE,TRUE)</formula>
    </cfRule>
    <cfRule type="expression" dxfId="2476" priority="1384">
      <formula>IF(RIGHT(TEXT(AE552,"0.#"),1)=".",TRUE,FALSE)</formula>
    </cfRule>
  </conditionalFormatting>
  <conditionalFormatting sqref="AQ548">
    <cfRule type="expression" dxfId="2475" priority="1389">
      <formula>IF(RIGHT(TEXT(AQ548,"0.#"),1)=".",FALSE,TRUE)</formula>
    </cfRule>
    <cfRule type="expression" dxfId="2474" priority="1390">
      <formula>IF(RIGHT(TEXT(AQ548,"0.#"),1)=".",TRUE,FALSE)</formula>
    </cfRule>
  </conditionalFormatting>
  <conditionalFormatting sqref="AL839:AO839">
    <cfRule type="expression" dxfId="2473" priority="2929">
      <formula>IF(AND(AL839&gt;=0, RIGHT(TEXT(AL839,"0.#"),1)&lt;&gt;"."),TRUE,FALSE)</formula>
    </cfRule>
    <cfRule type="expression" dxfId="2472" priority="2930">
      <formula>IF(AND(AL839&gt;=0, RIGHT(TEXT(AL839,"0.#"),1)="."),TRUE,FALSE)</formula>
    </cfRule>
    <cfRule type="expression" dxfId="2471" priority="2931">
      <formula>IF(AND(AL839&lt;0, RIGHT(TEXT(AL839,"0.#"),1)&lt;&gt;"."),TRUE,FALSE)</formula>
    </cfRule>
    <cfRule type="expression" dxfId="2470" priority="2932">
      <formula>IF(AND(AL839&lt;0, RIGHT(TEXT(AL839,"0.#"),1)="."),TRUE,FALSE)</formula>
    </cfRule>
  </conditionalFormatting>
  <conditionalFormatting sqref="Y839">
    <cfRule type="expression" dxfId="2469" priority="2927">
      <formula>IF(RIGHT(TEXT(Y839,"0.#"),1)=".",FALSE,TRUE)</formula>
    </cfRule>
    <cfRule type="expression" dxfId="2468" priority="2928">
      <formula>IF(RIGHT(TEXT(Y839,"0.#"),1)=".",TRUE,FALSE)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M194:AM195 AQ194:AQ195 AU194:AU195">
    <cfRule type="expression" dxfId="2249" priority="2055">
      <formula>IF(RIGHT(TEXT(AM194,"0.#"),1)=".",FALSE,TRUE)</formula>
    </cfRule>
    <cfRule type="expression" dxfId="2248" priority="2056">
      <formula>IF(RIGHT(TEXT(AM194,"0.#"),1)=".",TRUE,FALSE)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73:Y900">
    <cfRule type="expression" dxfId="2151" priority="2187">
      <formula>IF(RIGHT(TEXT(Y873,"0.#"),1)=".",FALSE,TRUE)</formula>
    </cfRule>
    <cfRule type="expression" dxfId="2150" priority="2188">
      <formula>IF(RIGHT(TEXT(Y873,"0.#"),1)=".",TRUE,FALSE)</formula>
    </cfRule>
  </conditionalFormatting>
  <conditionalFormatting sqref="Y871:Y872">
    <cfRule type="expression" dxfId="2149" priority="2181">
      <formula>IF(RIGHT(TEXT(Y871,"0.#"),1)=".",FALSE,TRUE)</formula>
    </cfRule>
    <cfRule type="expression" dxfId="2148" priority="2182">
      <formula>IF(RIGHT(TEXT(Y871,"0.#"),1)=".",TRUE,FALSE)</formula>
    </cfRule>
  </conditionalFormatting>
  <conditionalFormatting sqref="Y906:Y933">
    <cfRule type="expression" dxfId="2147" priority="2175">
      <formula>IF(RIGHT(TEXT(Y906,"0.#"),1)=".",FALSE,TRUE)</formula>
    </cfRule>
    <cfRule type="expression" dxfId="2146" priority="2176">
      <formula>IF(RIGHT(TEXT(Y906,"0.#"),1)=".",TRUE,FALSE)</formula>
    </cfRule>
  </conditionalFormatting>
  <conditionalFormatting sqref="Y904:Y905">
    <cfRule type="expression" dxfId="2145" priority="2169">
      <formula>IF(RIGHT(TEXT(Y904,"0.#"),1)=".",FALSE,TRUE)</formula>
    </cfRule>
    <cfRule type="expression" dxfId="2144" priority="2170">
      <formula>IF(RIGHT(TEXT(Y904,"0.#"),1)=".",TRUE,FALSE)</formula>
    </cfRule>
  </conditionalFormatting>
  <conditionalFormatting sqref="Y939:Y966">
    <cfRule type="expression" dxfId="2143" priority="2163">
      <formula>IF(RIGHT(TEXT(Y939,"0.#"),1)=".",FALSE,TRUE)</formula>
    </cfRule>
    <cfRule type="expression" dxfId="2142" priority="2164">
      <formula>IF(RIGHT(TEXT(Y939,"0.#"),1)=".",TRUE,FALSE)</formula>
    </cfRule>
  </conditionalFormatting>
  <conditionalFormatting sqref="Y938">
    <cfRule type="expression" dxfId="2141" priority="2157">
      <formula>IF(RIGHT(TEXT(Y938,"0.#"),1)=".",FALSE,TRUE)</formula>
    </cfRule>
    <cfRule type="expression" dxfId="2140" priority="2158">
      <formula>IF(RIGHT(TEXT(Y938,"0.#"),1)=".",TRUE,FALSE)</formula>
    </cfRule>
  </conditionalFormatting>
  <conditionalFormatting sqref="Y972:Y999">
    <cfRule type="expression" dxfId="2139" priority="2151">
      <formula>IF(RIGHT(TEXT(Y972,"0.#"),1)=".",FALSE,TRUE)</formula>
    </cfRule>
    <cfRule type="expression" dxfId="2138" priority="2152">
      <formula>IF(RIGHT(TEXT(Y972,"0.#"),1)=".",TRUE,FALSE)</formula>
    </cfRule>
  </conditionalFormatting>
  <conditionalFormatting sqref="Y970:Y971">
    <cfRule type="expression" dxfId="2137" priority="2145">
      <formula>IF(RIGHT(TEXT(Y970,"0.#"),1)=".",FALSE,TRUE)</formula>
    </cfRule>
    <cfRule type="expression" dxfId="2136" priority="2146">
      <formula>IF(RIGHT(TEXT(Y970,"0.#"),1)=".",TRUE,FALSE)</formula>
    </cfRule>
  </conditionalFormatting>
  <conditionalFormatting sqref="Y1005:Y1032">
    <cfRule type="expression" dxfId="2135" priority="2139">
      <formula>IF(RIGHT(TEXT(Y1005,"0.#"),1)=".",FALSE,TRUE)</formula>
    </cfRule>
    <cfRule type="expression" dxfId="2134" priority="2140">
      <formula>IF(RIGHT(TEXT(Y1005,"0.#"),1)=".",TRUE,FALSE)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3">
    <cfRule type="expression" dxfId="2127" priority="2411">
      <formula>IF(RIGHT(TEXT(P23,"0.#"),1)=".",FALSE,TRUE)</formula>
    </cfRule>
    <cfRule type="expression" dxfId="2126" priority="2412">
      <formula>IF(RIGHT(TEXT(P23,"0.#"),1)=".",TRUE,FALSE)</formula>
    </cfRule>
  </conditionalFormatting>
  <conditionalFormatting sqref="P24:P27">
    <cfRule type="expression" dxfId="2125" priority="2409">
      <formula>IF(RIGHT(TEXT(P24,"0.#"),1)=".",FALSE,TRUE)</formula>
    </cfRule>
    <cfRule type="expression" dxfId="2124" priority="2410">
      <formula>IF(RIGHT(TEXT(P24,"0.#"),1)=".",TRUE,FALSE)</formula>
    </cfRule>
  </conditionalFormatting>
  <conditionalFormatting sqref="P28">
    <cfRule type="expression" dxfId="2123" priority="2407">
      <formula>IF(RIGHT(TEXT(P28,"0.#"),1)=".",FALSE,TRUE)</formula>
    </cfRule>
    <cfRule type="expression" dxfId="2122" priority="2408">
      <formula>IF(RIGHT(TEXT(P28,"0.#"),1)=".",TRUE,FALSE)</formula>
    </cfRule>
  </conditionalFormatting>
  <conditionalFormatting sqref="AQ114">
    <cfRule type="expression" dxfId="2121" priority="2391">
      <formula>IF(RIGHT(TEXT(AQ114,"0.#"),1)=".",FALSE,TRUE)</formula>
    </cfRule>
    <cfRule type="expression" dxfId="2120" priority="2392">
      <formula>IF(RIGHT(TEXT(AQ114,"0.#"),1)=".",TRUE,FALSE)</formula>
    </cfRule>
  </conditionalFormatting>
  <conditionalFormatting sqref="AQ105 AU105">
    <cfRule type="expression" dxfId="2119" priority="2403">
      <formula>IF(RIGHT(TEXT(AQ105,"0.#"),1)=".",FALSE,TRUE)</formula>
    </cfRule>
    <cfRule type="expression" dxfId="2118" priority="2404">
      <formula>IF(RIGHT(TEXT(AQ105,"0.#"),1)=".",TRUE,FALSE)</formula>
    </cfRule>
  </conditionalFormatting>
  <conditionalFormatting sqref="AQ107">
    <cfRule type="expression" dxfId="2117" priority="2401">
      <formula>IF(RIGHT(TEXT(AQ107,"0.#"),1)=".",FALSE,TRUE)</formula>
    </cfRule>
    <cfRule type="expression" dxfId="2116" priority="2402">
      <formula>IF(RIGHT(TEXT(AQ107,"0.#"),1)=".",TRUE,FALSE)</formula>
    </cfRule>
  </conditionalFormatting>
  <conditionalFormatting sqref="AQ108">
    <cfRule type="expression" dxfId="2115" priority="2399">
      <formula>IF(RIGHT(TEXT(AQ108,"0.#"),1)=".",FALSE,TRUE)</formula>
    </cfRule>
    <cfRule type="expression" dxfId="2114" priority="2400">
      <formula>IF(RIGHT(TEXT(AQ108,"0.#"),1)=".",TRUE,FALSE)</formula>
    </cfRule>
  </conditionalFormatting>
  <conditionalFormatting sqref="AQ110">
    <cfRule type="expression" dxfId="2113" priority="2397">
      <formula>IF(RIGHT(TEXT(AQ110,"0.#"),1)=".",FALSE,TRUE)</formula>
    </cfRule>
    <cfRule type="expression" dxfId="2112" priority="2398">
      <formula>IF(RIGHT(TEXT(AQ110,"0.#"),1)=".",TRUE,FALSE)</formula>
    </cfRule>
  </conditionalFormatting>
  <conditionalFormatting sqref="AQ111">
    <cfRule type="expression" dxfId="2111" priority="2395">
      <formula>IF(RIGHT(TEXT(AQ111,"0.#"),1)=".",FALSE,TRUE)</formula>
    </cfRule>
    <cfRule type="expression" dxfId="2110" priority="2396">
      <formula>IF(RIGHT(TEXT(AQ111,"0.#"),1)=".",TRUE,FALSE)</formula>
    </cfRule>
  </conditionalFormatting>
  <conditionalFormatting sqref="AQ113">
    <cfRule type="expression" dxfId="2109" priority="2393">
      <formula>IF(RIGHT(TEXT(AQ113,"0.#"),1)=".",FALSE,TRUE)</formula>
    </cfRule>
    <cfRule type="expression" dxfId="2108" priority="2394">
      <formula>IF(RIGHT(TEXT(AQ113,"0.#"),1)=".",TRUE,FALSE)</formula>
    </cfRule>
  </conditionalFormatting>
  <conditionalFormatting sqref="AE67">
    <cfRule type="expression" dxfId="2107" priority="2323">
      <formula>IF(RIGHT(TEXT(AE67,"0.#"),1)=".",FALSE,TRUE)</formula>
    </cfRule>
    <cfRule type="expression" dxfId="2106" priority="2324">
      <formula>IF(RIGHT(TEXT(AE67,"0.#"),1)=".",TRUE,FALSE)</formula>
    </cfRule>
  </conditionalFormatting>
  <conditionalFormatting sqref="AE68">
    <cfRule type="expression" dxfId="2105" priority="2321">
      <formula>IF(RIGHT(TEXT(AE68,"0.#"),1)=".",FALSE,TRUE)</formula>
    </cfRule>
    <cfRule type="expression" dxfId="2104" priority="2322">
      <formula>IF(RIGHT(TEXT(AE68,"0.#"),1)=".",TRUE,FALSE)</formula>
    </cfRule>
  </conditionalFormatting>
  <conditionalFormatting sqref="AE69">
    <cfRule type="expression" dxfId="2103" priority="2319">
      <formula>IF(RIGHT(TEXT(AE69,"0.#"),1)=".",FALSE,TRUE)</formula>
    </cfRule>
    <cfRule type="expression" dxfId="2102" priority="2320">
      <formula>IF(RIGHT(TEXT(AE69,"0.#"),1)=".",TRUE,FALSE)</formula>
    </cfRule>
  </conditionalFormatting>
  <conditionalFormatting sqref="AI69">
    <cfRule type="expression" dxfId="2101" priority="2317">
      <formula>IF(RIGHT(TEXT(AI69,"0.#"),1)=".",FALSE,TRUE)</formula>
    </cfRule>
    <cfRule type="expression" dxfId="2100" priority="2318">
      <formula>IF(RIGHT(TEXT(AI69,"0.#"),1)=".",TRUE,FALSE)</formula>
    </cfRule>
  </conditionalFormatting>
  <conditionalFormatting sqref="AI68">
    <cfRule type="expression" dxfId="2099" priority="2315">
      <formula>IF(RIGHT(TEXT(AI68,"0.#"),1)=".",FALSE,TRUE)</formula>
    </cfRule>
    <cfRule type="expression" dxfId="2098" priority="2316">
      <formula>IF(RIGHT(TEXT(AI68,"0.#"),1)=".",TRUE,FALSE)</formula>
    </cfRule>
  </conditionalFormatting>
  <conditionalFormatting sqref="AI67">
    <cfRule type="expression" dxfId="2097" priority="2313">
      <formula>IF(RIGHT(TEXT(AI67,"0.#"),1)=".",FALSE,TRUE)</formula>
    </cfRule>
    <cfRule type="expression" dxfId="2096" priority="2314">
      <formula>IF(RIGHT(TEXT(AI67,"0.#"),1)=".",TRUE,FALSE)</formula>
    </cfRule>
  </conditionalFormatting>
  <conditionalFormatting sqref="AM67">
    <cfRule type="expression" dxfId="2095" priority="2311">
      <formula>IF(RIGHT(TEXT(AM67,"0.#"),1)=".",FALSE,TRUE)</formula>
    </cfRule>
    <cfRule type="expression" dxfId="2094" priority="2312">
      <formula>IF(RIGHT(TEXT(AM67,"0.#"),1)=".",TRUE,FALSE)</formula>
    </cfRule>
  </conditionalFormatting>
  <conditionalFormatting sqref="AM68">
    <cfRule type="expression" dxfId="2093" priority="2309">
      <formula>IF(RIGHT(TEXT(AM68,"0.#"),1)=".",FALSE,TRUE)</formula>
    </cfRule>
    <cfRule type="expression" dxfId="2092" priority="2310">
      <formula>IF(RIGHT(TEXT(AM68,"0.#"),1)=".",TRUE,FALSE)</formula>
    </cfRule>
  </conditionalFormatting>
  <conditionalFormatting sqref="AM69">
    <cfRule type="expression" dxfId="2091" priority="2307">
      <formula>IF(RIGHT(TEXT(AM69,"0.#"),1)=".",FALSE,TRUE)</formula>
    </cfRule>
    <cfRule type="expression" dxfId="2090" priority="2308">
      <formula>IF(RIGHT(TEXT(AM69,"0.#"),1)=".",TRUE,FALSE)</formula>
    </cfRule>
  </conditionalFormatting>
  <conditionalFormatting sqref="AQ67:AQ69">
    <cfRule type="expression" dxfId="2089" priority="2305">
      <formula>IF(RIGHT(TEXT(AQ67,"0.#"),1)=".",FALSE,TRUE)</formula>
    </cfRule>
    <cfRule type="expression" dxfId="2088" priority="2306">
      <formula>IF(RIGHT(TEXT(AQ67,"0.#"),1)=".",TRUE,FALSE)</formula>
    </cfRule>
  </conditionalFormatting>
  <conditionalFormatting sqref="AU67:AU69">
    <cfRule type="expression" dxfId="2087" priority="2303">
      <formula>IF(RIGHT(TEXT(AU67,"0.#"),1)=".",FALSE,TRUE)</formula>
    </cfRule>
    <cfRule type="expression" dxfId="2086" priority="2304">
      <formula>IF(RIGHT(TEXT(AU67,"0.#"),1)=".",TRUE,FALSE)</formula>
    </cfRule>
  </conditionalFormatting>
  <conditionalFormatting sqref="AE70">
    <cfRule type="expression" dxfId="2085" priority="2301">
      <formula>IF(RIGHT(TEXT(AE70,"0.#"),1)=".",FALSE,TRUE)</formula>
    </cfRule>
    <cfRule type="expression" dxfId="2084" priority="2302">
      <formula>IF(RIGHT(TEXT(AE70,"0.#"),1)=".",TRUE,FALSE)</formula>
    </cfRule>
  </conditionalFormatting>
  <conditionalFormatting sqref="AE71">
    <cfRule type="expression" dxfId="2083" priority="2299">
      <formula>IF(RIGHT(TEXT(AE71,"0.#"),1)=".",FALSE,TRUE)</formula>
    </cfRule>
    <cfRule type="expression" dxfId="2082" priority="2300">
      <formula>IF(RIGHT(TEXT(AE71,"0.#"),1)=".",TRUE,FALSE)</formula>
    </cfRule>
  </conditionalFormatting>
  <conditionalFormatting sqref="AE72">
    <cfRule type="expression" dxfId="2081" priority="2297">
      <formula>IF(RIGHT(TEXT(AE72,"0.#"),1)=".",FALSE,TRUE)</formula>
    </cfRule>
    <cfRule type="expression" dxfId="2080" priority="2298">
      <formula>IF(RIGHT(TEXT(AE72,"0.#"),1)=".",TRUE,FALSE)</formula>
    </cfRule>
  </conditionalFormatting>
  <conditionalFormatting sqref="AI72">
    <cfRule type="expression" dxfId="2079" priority="2295">
      <formula>IF(RIGHT(TEXT(AI72,"0.#"),1)=".",FALSE,TRUE)</formula>
    </cfRule>
    <cfRule type="expression" dxfId="2078" priority="2296">
      <formula>IF(RIGHT(TEXT(AI72,"0.#"),1)=".",TRUE,FALSE)</formula>
    </cfRule>
  </conditionalFormatting>
  <conditionalFormatting sqref="AI71">
    <cfRule type="expression" dxfId="2077" priority="2293">
      <formula>IF(RIGHT(TEXT(AI71,"0.#"),1)=".",FALSE,TRUE)</formula>
    </cfRule>
    <cfRule type="expression" dxfId="2076" priority="2294">
      <formula>IF(RIGHT(TEXT(AI71,"0.#"),1)=".",TRUE,FALSE)</formula>
    </cfRule>
  </conditionalFormatting>
  <conditionalFormatting sqref="AI70">
    <cfRule type="expression" dxfId="2075" priority="2291">
      <formula>IF(RIGHT(TEXT(AI70,"0.#"),1)=".",FALSE,TRUE)</formula>
    </cfRule>
    <cfRule type="expression" dxfId="2074" priority="2292">
      <formula>IF(RIGHT(TEXT(AI70,"0.#"),1)=".",TRUE,FALSE)</formula>
    </cfRule>
  </conditionalFormatting>
  <conditionalFormatting sqref="AM70">
    <cfRule type="expression" dxfId="2073" priority="2289">
      <formula>IF(RIGHT(TEXT(AM70,"0.#"),1)=".",FALSE,TRUE)</formula>
    </cfRule>
    <cfRule type="expression" dxfId="2072" priority="2290">
      <formula>IF(RIGHT(TEXT(AM70,"0.#"),1)=".",TRUE,FALSE)</formula>
    </cfRule>
  </conditionalFormatting>
  <conditionalFormatting sqref="AM71">
    <cfRule type="expression" dxfId="2071" priority="2287">
      <formula>IF(RIGHT(TEXT(AM71,"0.#"),1)=".",FALSE,TRUE)</formula>
    </cfRule>
    <cfRule type="expression" dxfId="2070" priority="2288">
      <formula>IF(RIGHT(TEXT(AM71,"0.#"),1)=".",TRUE,FALSE)</formula>
    </cfRule>
  </conditionalFormatting>
  <conditionalFormatting sqref="AM72">
    <cfRule type="expression" dxfId="2069" priority="2285">
      <formula>IF(RIGHT(TEXT(AM72,"0.#"),1)=".",FALSE,TRUE)</formula>
    </cfRule>
    <cfRule type="expression" dxfId="2068" priority="2286">
      <formula>IF(RIGHT(TEXT(AM72,"0.#"),1)=".",TRUE,FALSE)</formula>
    </cfRule>
  </conditionalFormatting>
  <conditionalFormatting sqref="AQ70:AQ72">
    <cfRule type="expression" dxfId="2067" priority="2283">
      <formula>IF(RIGHT(TEXT(AQ70,"0.#"),1)=".",FALSE,TRUE)</formula>
    </cfRule>
    <cfRule type="expression" dxfId="2066" priority="2284">
      <formula>IF(RIGHT(TEXT(AQ70,"0.#"),1)=".",TRUE,FALSE)</formula>
    </cfRule>
  </conditionalFormatting>
  <conditionalFormatting sqref="AU70:AU72">
    <cfRule type="expression" dxfId="2065" priority="2281">
      <formula>IF(RIGHT(TEXT(AU70,"0.#"),1)=".",FALSE,TRUE)</formula>
    </cfRule>
    <cfRule type="expression" dxfId="2064" priority="2282">
      <formula>IF(RIGHT(TEXT(AU70,"0.#"),1)=".",TRUE,FALSE)</formula>
    </cfRule>
  </conditionalFormatting>
  <conditionalFormatting sqref="AU656">
    <cfRule type="expression" dxfId="2063" priority="799">
      <formula>IF(RIGHT(TEXT(AU656,"0.#"),1)=".",FALSE,TRUE)</formula>
    </cfRule>
    <cfRule type="expression" dxfId="2062" priority="800">
      <formula>IF(RIGHT(TEXT(AU656,"0.#"),1)=".",TRUE,FALSE)</formula>
    </cfRule>
  </conditionalFormatting>
  <conditionalFormatting sqref="AQ655">
    <cfRule type="expression" dxfId="2061" priority="791">
      <formula>IF(RIGHT(TEXT(AQ655,"0.#"),1)=".",FALSE,TRUE)</formula>
    </cfRule>
    <cfRule type="expression" dxfId="2060" priority="792">
      <formula>IF(RIGHT(TEXT(AQ655,"0.#"),1)=".",TRUE,FALSE)</formula>
    </cfRule>
  </conditionalFormatting>
  <conditionalFormatting sqref="AI696">
    <cfRule type="expression" dxfId="2059" priority="583">
      <formula>IF(RIGHT(TEXT(AI696,"0.#"),1)=".",FALSE,TRUE)</formula>
    </cfRule>
    <cfRule type="expression" dxfId="2058" priority="584">
      <formula>IF(RIGHT(TEXT(AI696,"0.#"),1)=".",TRUE,FALSE)</formula>
    </cfRule>
  </conditionalFormatting>
  <conditionalFormatting sqref="AQ694">
    <cfRule type="expression" dxfId="2057" priority="577">
      <formula>IF(RIGHT(TEXT(AQ694,"0.#"),1)=".",FALSE,TRUE)</formula>
    </cfRule>
    <cfRule type="expression" dxfId="2056" priority="578">
      <formula>IF(RIGHT(TEXT(AQ694,"0.#"),1)=".",TRUE,FALSE)</formula>
    </cfRule>
  </conditionalFormatting>
  <conditionalFormatting sqref="AL873:AO900">
    <cfRule type="expression" dxfId="2055" priority="2189">
      <formula>IF(AND(AL873&gt;=0, RIGHT(TEXT(AL873,"0.#"),1)&lt;&gt;"."),TRUE,FALSE)</formula>
    </cfRule>
    <cfRule type="expression" dxfId="2054" priority="2190">
      <formula>IF(AND(AL873&gt;=0, RIGHT(TEXT(AL873,"0.#"),1)="."),TRUE,FALSE)</formula>
    </cfRule>
    <cfRule type="expression" dxfId="2053" priority="2191">
      <formula>IF(AND(AL873&lt;0, RIGHT(TEXT(AL873,"0.#"),1)&lt;&gt;"."),TRUE,FALSE)</formula>
    </cfRule>
    <cfRule type="expression" dxfId="2052" priority="2192">
      <formula>IF(AND(AL873&lt;0, RIGHT(TEXT(AL873,"0.#"),1)="."),TRUE,FALSE)</formula>
    </cfRule>
  </conditionalFormatting>
  <conditionalFormatting sqref="AL871:AO872">
    <cfRule type="expression" dxfId="2051" priority="2183">
      <formula>IF(AND(AL871&gt;=0, RIGHT(TEXT(AL871,"0.#"),1)&lt;&gt;"."),TRUE,FALSE)</formula>
    </cfRule>
    <cfRule type="expression" dxfId="2050" priority="2184">
      <formula>IF(AND(AL871&gt;=0, RIGHT(TEXT(AL871,"0.#"),1)="."),TRUE,FALSE)</formula>
    </cfRule>
    <cfRule type="expression" dxfId="2049" priority="2185">
      <formula>IF(AND(AL871&lt;0, RIGHT(TEXT(AL871,"0.#"),1)&lt;&gt;"."),TRUE,FALSE)</formula>
    </cfRule>
    <cfRule type="expression" dxfId="2048" priority="2186">
      <formula>IF(AND(AL871&lt;0, RIGHT(TEXT(AL871,"0.#"),1)="."),TRUE,FALSE)</formula>
    </cfRule>
  </conditionalFormatting>
  <conditionalFormatting sqref="AL906:AO933">
    <cfRule type="expression" dxfId="2047" priority="2177">
      <formula>IF(AND(AL906&gt;=0, RIGHT(TEXT(AL906,"0.#"),1)&lt;&gt;"."),TRUE,FALSE)</formula>
    </cfRule>
    <cfRule type="expression" dxfId="2046" priority="2178">
      <formula>IF(AND(AL906&gt;=0, RIGHT(TEXT(AL906,"0.#"),1)="."),TRUE,FALSE)</formula>
    </cfRule>
    <cfRule type="expression" dxfId="2045" priority="2179">
      <formula>IF(AND(AL906&lt;0, RIGHT(TEXT(AL906,"0.#"),1)&lt;&gt;"."),TRUE,FALSE)</formula>
    </cfRule>
    <cfRule type="expression" dxfId="2044" priority="2180">
      <formula>IF(AND(AL906&lt;0, RIGHT(TEXT(AL906,"0.#"),1)="."),TRUE,FALSE)</formula>
    </cfRule>
  </conditionalFormatting>
  <conditionalFormatting sqref="AL905:AO905">
    <cfRule type="expression" dxfId="2043" priority="2171">
      <formula>IF(AND(AL905&gt;=0, RIGHT(TEXT(AL905,"0.#"),1)&lt;&gt;"."),TRUE,FALSE)</formula>
    </cfRule>
    <cfRule type="expression" dxfId="2042" priority="2172">
      <formula>IF(AND(AL905&gt;=0, RIGHT(TEXT(AL905,"0.#"),1)="."),TRUE,FALSE)</formula>
    </cfRule>
    <cfRule type="expression" dxfId="2041" priority="2173">
      <formula>IF(AND(AL905&lt;0, RIGHT(TEXT(AL905,"0.#"),1)&lt;&gt;"."),TRUE,FALSE)</formula>
    </cfRule>
    <cfRule type="expression" dxfId="2040" priority="2174">
      <formula>IF(AND(AL905&lt;0, RIGHT(TEXT(AL905,"0.#"),1)="."),TRUE,FALSE)</formula>
    </cfRule>
  </conditionalFormatting>
  <conditionalFormatting sqref="AL939:AO966">
    <cfRule type="expression" dxfId="2039" priority="2165">
      <formula>IF(AND(AL939&gt;=0, RIGHT(TEXT(AL939,"0.#"),1)&lt;&gt;"."),TRUE,FALSE)</formula>
    </cfRule>
    <cfRule type="expression" dxfId="2038" priority="2166">
      <formula>IF(AND(AL939&gt;=0, RIGHT(TEXT(AL939,"0.#"),1)="."),TRUE,FALSE)</formula>
    </cfRule>
    <cfRule type="expression" dxfId="2037" priority="2167">
      <formula>IF(AND(AL939&lt;0, RIGHT(TEXT(AL939,"0.#"),1)&lt;&gt;"."),TRUE,FALSE)</formula>
    </cfRule>
    <cfRule type="expression" dxfId="2036" priority="2168">
      <formula>IF(AND(AL939&lt;0, RIGHT(TEXT(AL939,"0.#"),1)="."),TRUE,FALSE)</formula>
    </cfRule>
  </conditionalFormatting>
  <conditionalFormatting sqref="AL938:AO938">
    <cfRule type="expression" dxfId="2035" priority="2159">
      <formula>IF(AND(AL938&gt;=0, RIGHT(TEXT(AL938,"0.#"),1)&lt;&gt;"."),TRUE,FALSE)</formula>
    </cfRule>
    <cfRule type="expression" dxfId="2034" priority="2160">
      <formula>IF(AND(AL938&gt;=0, RIGHT(TEXT(AL938,"0.#"),1)="."),TRUE,FALSE)</formula>
    </cfRule>
    <cfRule type="expression" dxfId="2033" priority="2161">
      <formula>IF(AND(AL938&lt;0, RIGHT(TEXT(AL938,"0.#"),1)&lt;&gt;"."),TRUE,FALSE)</formula>
    </cfRule>
    <cfRule type="expression" dxfId="2032" priority="2162">
      <formula>IF(AND(AL938&lt;0, RIGHT(TEXT(AL938,"0.#"),1)="."),TRUE,FALSE)</formula>
    </cfRule>
  </conditionalFormatting>
  <conditionalFormatting sqref="AL972:AO999">
    <cfRule type="expression" dxfId="2031" priority="2153">
      <formula>IF(AND(AL972&gt;=0, RIGHT(TEXT(AL972,"0.#"),1)&lt;&gt;"."),TRUE,FALSE)</formula>
    </cfRule>
    <cfRule type="expression" dxfId="2030" priority="2154">
      <formula>IF(AND(AL972&gt;=0, RIGHT(TEXT(AL972,"0.#"),1)="."),TRUE,FALSE)</formula>
    </cfRule>
    <cfRule type="expression" dxfId="2029" priority="2155">
      <formula>IF(AND(AL972&lt;0, RIGHT(TEXT(AL972,"0.#"),1)&lt;&gt;"."),TRUE,FALSE)</formula>
    </cfRule>
    <cfRule type="expression" dxfId="2028" priority="2156">
      <formula>IF(AND(AL972&lt;0, RIGHT(TEXT(AL972,"0.#"),1)="."),TRUE,FALSE)</formula>
    </cfRule>
  </conditionalFormatting>
  <conditionalFormatting sqref="AL970:AO971">
    <cfRule type="expression" dxfId="2027" priority="2147">
      <formula>IF(AND(AL970&gt;=0, RIGHT(TEXT(AL970,"0.#"),1)&lt;&gt;"."),TRUE,FALSE)</formula>
    </cfRule>
    <cfRule type="expression" dxfId="2026" priority="2148">
      <formula>IF(AND(AL970&gt;=0, RIGHT(TEXT(AL970,"0.#"),1)="."),TRUE,FALSE)</formula>
    </cfRule>
    <cfRule type="expression" dxfId="2025" priority="2149">
      <formula>IF(AND(AL970&lt;0, RIGHT(TEXT(AL970,"0.#"),1)&lt;&gt;"."),TRUE,FALSE)</formula>
    </cfRule>
    <cfRule type="expression" dxfId="2024" priority="2150">
      <formula>IF(AND(AL970&lt;0, RIGHT(TEXT(AL970,"0.#"),1)="."),TRUE,FALSE)</formula>
    </cfRule>
  </conditionalFormatting>
  <conditionalFormatting sqref="AL1005:AO1032">
    <cfRule type="expression" dxfId="2023" priority="2141">
      <formula>IF(AND(AL1005&gt;=0, RIGHT(TEXT(AL1005,"0.#"),1)&lt;&gt;"."),TRUE,FALSE)</formula>
    </cfRule>
    <cfRule type="expression" dxfId="2022" priority="2142">
      <formula>IF(AND(AL1005&gt;=0, RIGHT(TEXT(AL1005,"0.#"),1)="."),TRUE,FALSE)</formula>
    </cfRule>
    <cfRule type="expression" dxfId="2021" priority="2143">
      <formula>IF(AND(AL1005&lt;0, RIGHT(TEXT(AL1005,"0.#"),1)&lt;&gt;"."),TRUE,FALSE)</formula>
    </cfRule>
    <cfRule type="expression" dxfId="2020" priority="2144">
      <formula>IF(AND(AL1005&lt;0, RIGHT(TEXT(AL1005,"0.#"),1)="."),TRUE,FALSE)</formula>
    </cfRule>
  </conditionalFormatting>
  <conditionalFormatting sqref="AL1003:AO1004">
    <cfRule type="expression" dxfId="2019" priority="2135">
      <formula>IF(AND(AL1003&gt;=0, RIGHT(TEXT(AL1003,"0.#"),1)&lt;&gt;"."),TRUE,FALSE)</formula>
    </cfRule>
    <cfRule type="expression" dxfId="2018" priority="2136">
      <formula>IF(AND(AL1003&gt;=0, RIGHT(TEXT(AL1003,"0.#"),1)="."),TRUE,FALSE)</formula>
    </cfRule>
    <cfRule type="expression" dxfId="2017" priority="2137">
      <formula>IF(AND(AL1003&lt;0, RIGHT(TEXT(AL1003,"0.#"),1)&lt;&gt;"."),TRUE,FALSE)</formula>
    </cfRule>
    <cfRule type="expression" dxfId="2016" priority="2138">
      <formula>IF(AND(AL1003&lt;0, RIGHT(TEXT(AL1003,"0.#"),1)="."),TRUE,FALSE)</formula>
    </cfRule>
  </conditionalFormatting>
  <conditionalFormatting sqref="Y1003:Y1004">
    <cfRule type="expression" dxfId="2015" priority="2133">
      <formula>IF(RIGHT(TEXT(Y1003,"0.#"),1)=".",FALSE,TRUE)</formula>
    </cfRule>
    <cfRule type="expression" dxfId="2014" priority="2134">
      <formula>IF(RIGHT(TEXT(Y1003,"0.#"),1)=".",TRUE,FALSE)</formula>
    </cfRule>
  </conditionalFormatting>
  <conditionalFormatting sqref="AL1038:AO1065">
    <cfRule type="expression" dxfId="2013" priority="2129">
      <formula>IF(AND(AL1038&gt;=0, RIGHT(TEXT(AL1038,"0.#"),1)&lt;&gt;"."),TRUE,FALSE)</formula>
    </cfRule>
    <cfRule type="expression" dxfId="2012" priority="2130">
      <formula>IF(AND(AL1038&gt;=0, RIGHT(TEXT(AL1038,"0.#"),1)="."),TRUE,FALSE)</formula>
    </cfRule>
    <cfRule type="expression" dxfId="2011" priority="2131">
      <formula>IF(AND(AL1038&lt;0, RIGHT(TEXT(AL1038,"0.#"),1)&lt;&gt;"."),TRUE,FALSE)</formula>
    </cfRule>
    <cfRule type="expression" dxfId="2010" priority="2132">
      <formula>IF(AND(AL1038&lt;0, RIGHT(TEXT(AL1038,"0.#"),1)="."),TRUE,FALSE)</formula>
    </cfRule>
  </conditionalFormatting>
  <conditionalFormatting sqref="Y1038:Y1065">
    <cfRule type="expression" dxfId="2009" priority="2127">
      <formula>IF(RIGHT(TEXT(Y1038,"0.#"),1)=".",FALSE,TRUE)</formula>
    </cfRule>
    <cfRule type="expression" dxfId="2008" priority="2128">
      <formula>IF(RIGHT(TEXT(Y1038,"0.#"),1)=".",TRUE,FALSE)</formula>
    </cfRule>
  </conditionalFormatting>
  <conditionalFormatting sqref="AL1036:AO1037">
    <cfRule type="expression" dxfId="2007" priority="2123">
      <formula>IF(AND(AL1036&gt;=0, RIGHT(TEXT(AL1036,"0.#"),1)&lt;&gt;"."),TRUE,FALSE)</formula>
    </cfRule>
    <cfRule type="expression" dxfId="2006" priority="2124">
      <formula>IF(AND(AL1036&gt;=0, RIGHT(TEXT(AL1036,"0.#"),1)="."),TRUE,FALSE)</formula>
    </cfRule>
    <cfRule type="expression" dxfId="2005" priority="2125">
      <formula>IF(AND(AL1036&lt;0, RIGHT(TEXT(AL1036,"0.#"),1)&lt;&gt;"."),TRUE,FALSE)</formula>
    </cfRule>
    <cfRule type="expression" dxfId="2004" priority="2126">
      <formula>IF(AND(AL1036&lt;0, RIGHT(TEXT(AL1036,"0.#"),1)="."),TRUE,FALSE)</formula>
    </cfRule>
  </conditionalFormatting>
  <conditionalFormatting sqref="Y1036:Y1037">
    <cfRule type="expression" dxfId="2003" priority="2121">
      <formula>IF(RIGHT(TEXT(Y1036,"0.#"),1)=".",FALSE,TRUE)</formula>
    </cfRule>
    <cfRule type="expression" dxfId="2002" priority="2122">
      <formula>IF(RIGHT(TEXT(Y1036,"0.#"),1)=".",TRUE,FALSE)</formula>
    </cfRule>
  </conditionalFormatting>
  <conditionalFormatting sqref="AL1071:AO1098">
    <cfRule type="expression" dxfId="2001" priority="2117">
      <formula>IF(AND(AL1071&gt;=0, RIGHT(TEXT(AL1071,"0.#"),1)&lt;&gt;"."),TRUE,FALSE)</formula>
    </cfRule>
    <cfRule type="expression" dxfId="2000" priority="2118">
      <formula>IF(AND(AL1071&gt;=0, RIGHT(TEXT(AL1071,"0.#"),1)="."),TRUE,FALSE)</formula>
    </cfRule>
    <cfRule type="expression" dxfId="1999" priority="2119">
      <formula>IF(AND(AL1071&lt;0, RIGHT(TEXT(AL1071,"0.#"),1)&lt;&gt;"."),TRUE,FALSE)</formula>
    </cfRule>
    <cfRule type="expression" dxfId="1998" priority="2120">
      <formula>IF(AND(AL1071&lt;0, RIGHT(TEXT(AL1071,"0.#"),1)="."),TRUE,FALSE)</formula>
    </cfRule>
  </conditionalFormatting>
  <conditionalFormatting sqref="Y1071:Y1098">
    <cfRule type="expression" dxfId="1997" priority="2115">
      <formula>IF(RIGHT(TEXT(Y1071,"0.#"),1)=".",FALSE,TRUE)</formula>
    </cfRule>
    <cfRule type="expression" dxfId="1996" priority="2116">
      <formula>IF(RIGHT(TEXT(Y1071,"0.#"),1)=".",TRUE,FALSE)</formula>
    </cfRule>
  </conditionalFormatting>
  <conditionalFormatting sqref="AL1069:AO1070">
    <cfRule type="expression" dxfId="1995" priority="2111">
      <formula>IF(AND(AL1069&gt;=0, RIGHT(TEXT(AL1069,"0.#"),1)&lt;&gt;"."),TRUE,FALSE)</formula>
    </cfRule>
    <cfRule type="expression" dxfId="1994" priority="2112">
      <formula>IF(AND(AL1069&gt;=0, RIGHT(TEXT(AL1069,"0.#"),1)="."),TRUE,FALSE)</formula>
    </cfRule>
    <cfRule type="expression" dxfId="1993" priority="2113">
      <formula>IF(AND(AL1069&lt;0, RIGHT(TEXT(AL1069,"0.#"),1)&lt;&gt;"."),TRUE,FALSE)</formula>
    </cfRule>
    <cfRule type="expression" dxfId="1992" priority="2114">
      <formula>IF(AND(AL1069&lt;0, RIGHT(TEXT(AL1069,"0.#"),1)="."),TRUE,FALSE)</formula>
    </cfRule>
  </conditionalFormatting>
  <conditionalFormatting sqref="Y1069:Y1070">
    <cfRule type="expression" dxfId="1991" priority="2109">
      <formula>IF(RIGHT(TEXT(Y1069,"0.#"),1)=".",FALSE,TRUE)</formula>
    </cfRule>
    <cfRule type="expression" dxfId="1990" priority="2110">
      <formula>IF(RIGHT(TEXT(Y1069,"0.#"),1)=".",TRUE,FALSE)</formula>
    </cfRule>
  </conditionalFormatting>
  <conditionalFormatting sqref="AE39">
    <cfRule type="expression" dxfId="1989" priority="2107">
      <formula>IF(RIGHT(TEXT(AE39,"0.#"),1)=".",FALSE,TRUE)</formula>
    </cfRule>
    <cfRule type="expression" dxfId="1988" priority="2108">
      <formula>IF(RIGHT(TEXT(AE39,"0.#"),1)=".",TRUE,FALSE)</formula>
    </cfRule>
  </conditionalFormatting>
  <conditionalFormatting sqref="AM41">
    <cfRule type="expression" dxfId="1987" priority="2091">
      <formula>IF(RIGHT(TEXT(AM41,"0.#"),1)=".",FALSE,TRUE)</formula>
    </cfRule>
    <cfRule type="expression" dxfId="1986" priority="2092">
      <formula>IF(RIGHT(TEXT(AM41,"0.#"),1)=".",TRUE,FALSE)</formula>
    </cfRule>
  </conditionalFormatting>
  <conditionalFormatting sqref="AE40">
    <cfRule type="expression" dxfId="1985" priority="2105">
      <formula>IF(RIGHT(TEXT(AE40,"0.#"),1)=".",FALSE,TRUE)</formula>
    </cfRule>
    <cfRule type="expression" dxfId="1984" priority="2106">
      <formula>IF(RIGHT(TEXT(AE40,"0.#"),1)=".",TRUE,FALSE)</formula>
    </cfRule>
  </conditionalFormatting>
  <conditionalFormatting sqref="AE41">
    <cfRule type="expression" dxfId="1983" priority="2103">
      <formula>IF(RIGHT(TEXT(AE41,"0.#"),1)=".",FALSE,TRUE)</formula>
    </cfRule>
    <cfRule type="expression" dxfId="1982" priority="2104">
      <formula>IF(RIGHT(TEXT(AE41,"0.#"),1)=".",TRUE,FALSE)</formula>
    </cfRule>
  </conditionalFormatting>
  <conditionalFormatting sqref="AI41">
    <cfRule type="expression" dxfId="1981" priority="2101">
      <formula>IF(RIGHT(TEXT(AI41,"0.#"),1)=".",FALSE,TRUE)</formula>
    </cfRule>
    <cfRule type="expression" dxfId="1980" priority="2102">
      <formula>IF(RIGHT(TEXT(AI41,"0.#"),1)=".",TRUE,FALSE)</formula>
    </cfRule>
  </conditionalFormatting>
  <conditionalFormatting sqref="AI40">
    <cfRule type="expression" dxfId="1979" priority="2099">
      <formula>IF(RIGHT(TEXT(AI40,"0.#"),1)=".",FALSE,TRUE)</formula>
    </cfRule>
    <cfRule type="expression" dxfId="1978" priority="2100">
      <formula>IF(RIGHT(TEXT(AI40,"0.#"),1)=".",TRUE,FALSE)</formula>
    </cfRule>
  </conditionalFormatting>
  <conditionalFormatting sqref="AI39">
    <cfRule type="expression" dxfId="1977" priority="2097">
      <formula>IF(RIGHT(TEXT(AI39,"0.#"),1)=".",FALSE,TRUE)</formula>
    </cfRule>
    <cfRule type="expression" dxfId="1976" priority="2098">
      <formula>IF(RIGHT(TEXT(AI39,"0.#"),1)=".",TRUE,FALSE)</formula>
    </cfRule>
  </conditionalFormatting>
  <conditionalFormatting sqref="AM39">
    <cfRule type="expression" dxfId="1975" priority="2095">
      <formula>IF(RIGHT(TEXT(AM39,"0.#"),1)=".",FALSE,TRUE)</formula>
    </cfRule>
    <cfRule type="expression" dxfId="1974" priority="2096">
      <formula>IF(RIGHT(TEXT(AM39,"0.#"),1)=".",TRUE,FALSE)</formula>
    </cfRule>
  </conditionalFormatting>
  <conditionalFormatting sqref="AM40">
    <cfRule type="expression" dxfId="1973" priority="2093">
      <formula>IF(RIGHT(TEXT(AM40,"0.#"),1)=".",FALSE,TRUE)</formula>
    </cfRule>
    <cfRule type="expression" dxfId="1972" priority="2094">
      <formula>IF(RIGHT(TEXT(AM40,"0.#"),1)=".",TRUE,FALSE)</formula>
    </cfRule>
  </conditionalFormatting>
  <conditionalFormatting sqref="AQ39:AQ41">
    <cfRule type="expression" dxfId="1971" priority="2089">
      <formula>IF(RIGHT(TEXT(AQ39,"0.#"),1)=".",FALSE,TRUE)</formula>
    </cfRule>
    <cfRule type="expression" dxfId="1970" priority="2090">
      <formula>IF(RIGHT(TEXT(AQ39,"0.#"),1)=".",TRUE,FALSE)</formula>
    </cfRule>
  </conditionalFormatting>
  <conditionalFormatting sqref="AU39:AU41">
    <cfRule type="expression" dxfId="1969" priority="2087">
      <formula>IF(RIGHT(TEXT(AU39,"0.#"),1)=".",FALSE,TRUE)</formula>
    </cfRule>
    <cfRule type="expression" dxfId="1968" priority="2088">
      <formula>IF(RIGHT(TEXT(AU39,"0.#"),1)=".",TRUE,FALSE)</formula>
    </cfRule>
  </conditionalFormatting>
  <conditionalFormatting sqref="AE46">
    <cfRule type="expression" dxfId="1967" priority="2085">
      <formula>IF(RIGHT(TEXT(AE46,"0.#"),1)=".",FALSE,TRUE)</formula>
    </cfRule>
    <cfRule type="expression" dxfId="1966" priority="2086">
      <formula>IF(RIGHT(TEXT(AE46,"0.#"),1)=".",TRUE,FALSE)</formula>
    </cfRule>
  </conditionalFormatting>
  <conditionalFormatting sqref="AE47">
    <cfRule type="expression" dxfId="1965" priority="2083">
      <formula>IF(RIGHT(TEXT(AE47,"0.#"),1)=".",FALSE,TRUE)</formula>
    </cfRule>
    <cfRule type="expression" dxfId="1964" priority="2084">
      <formula>IF(RIGHT(TEXT(AE47,"0.#"),1)=".",TRUE,FALSE)</formula>
    </cfRule>
  </conditionalFormatting>
  <conditionalFormatting sqref="AE48">
    <cfRule type="expression" dxfId="1963" priority="2081">
      <formula>IF(RIGHT(TEXT(AE48,"0.#"),1)=".",FALSE,TRUE)</formula>
    </cfRule>
    <cfRule type="expression" dxfId="1962" priority="2082">
      <formula>IF(RIGHT(TEXT(AE48,"0.#"),1)=".",TRUE,FALSE)</formula>
    </cfRule>
  </conditionalFormatting>
  <conditionalFormatting sqref="AI48">
    <cfRule type="expression" dxfId="1961" priority="2079">
      <formula>IF(RIGHT(TEXT(AI48,"0.#"),1)=".",FALSE,TRUE)</formula>
    </cfRule>
    <cfRule type="expression" dxfId="1960" priority="2080">
      <formula>IF(RIGHT(TEXT(AI48,"0.#"),1)=".",TRUE,FALSE)</formula>
    </cfRule>
  </conditionalFormatting>
  <conditionalFormatting sqref="AI47">
    <cfRule type="expression" dxfId="1959" priority="2077">
      <formula>IF(RIGHT(TEXT(AI47,"0.#"),1)=".",FALSE,TRUE)</formula>
    </cfRule>
    <cfRule type="expression" dxfId="1958" priority="2078">
      <formula>IF(RIGHT(TEXT(AI47,"0.#"),1)=".",TRUE,FALSE)</formula>
    </cfRule>
  </conditionalFormatting>
  <conditionalFormatting sqref="AE448">
    <cfRule type="expression" dxfId="1957" priority="1955">
      <formula>IF(RIGHT(TEXT(AE448,"0.#"),1)=".",FALSE,TRUE)</formula>
    </cfRule>
    <cfRule type="expression" dxfId="1956" priority="1956">
      <formula>IF(RIGHT(TEXT(AE448,"0.#"),1)=".",TRUE,FALSE)</formula>
    </cfRule>
  </conditionalFormatting>
  <conditionalFormatting sqref="AM450">
    <cfRule type="expression" dxfId="1955" priority="1945">
      <formula>IF(RIGHT(TEXT(AM450,"0.#"),1)=".",FALSE,TRUE)</formula>
    </cfRule>
    <cfRule type="expression" dxfId="1954" priority="1946">
      <formula>IF(RIGHT(TEXT(AM450,"0.#"),1)=".",TRUE,FALSE)</formula>
    </cfRule>
  </conditionalFormatting>
  <conditionalFormatting sqref="AE449">
    <cfRule type="expression" dxfId="1953" priority="1953">
      <formula>IF(RIGHT(TEXT(AE449,"0.#"),1)=".",FALSE,TRUE)</formula>
    </cfRule>
    <cfRule type="expression" dxfId="1952" priority="1954">
      <formula>IF(RIGHT(TEXT(AE449,"0.#"),1)=".",TRUE,FALSE)</formula>
    </cfRule>
  </conditionalFormatting>
  <conditionalFormatting sqref="AE450">
    <cfRule type="expression" dxfId="1951" priority="1951">
      <formula>IF(RIGHT(TEXT(AE450,"0.#"),1)=".",FALSE,TRUE)</formula>
    </cfRule>
    <cfRule type="expression" dxfId="1950" priority="1952">
      <formula>IF(RIGHT(TEXT(AE450,"0.#"),1)=".",TRUE,FALSE)</formula>
    </cfRule>
  </conditionalFormatting>
  <conditionalFormatting sqref="AM448">
    <cfRule type="expression" dxfId="1949" priority="1949">
      <formula>IF(RIGHT(TEXT(AM448,"0.#"),1)=".",FALSE,TRUE)</formula>
    </cfRule>
    <cfRule type="expression" dxfId="1948" priority="1950">
      <formula>IF(RIGHT(TEXT(AM448,"0.#"),1)=".",TRUE,FALSE)</formula>
    </cfRule>
  </conditionalFormatting>
  <conditionalFormatting sqref="AM449">
    <cfRule type="expression" dxfId="1947" priority="1947">
      <formula>IF(RIGHT(TEXT(AM449,"0.#"),1)=".",FALSE,TRUE)</formula>
    </cfRule>
    <cfRule type="expression" dxfId="1946" priority="1948">
      <formula>IF(RIGHT(TEXT(AM449,"0.#"),1)=".",TRUE,FALSE)</formula>
    </cfRule>
  </conditionalFormatting>
  <conditionalFormatting sqref="AU448">
    <cfRule type="expression" dxfId="1945" priority="1943">
      <formula>IF(RIGHT(TEXT(AU448,"0.#"),1)=".",FALSE,TRUE)</formula>
    </cfRule>
    <cfRule type="expression" dxfId="1944" priority="1944">
      <formula>IF(RIGHT(TEXT(AU448,"0.#"),1)=".",TRUE,FALSE)</formula>
    </cfRule>
  </conditionalFormatting>
  <conditionalFormatting sqref="AU449">
    <cfRule type="expression" dxfId="1943" priority="1941">
      <formula>IF(RIGHT(TEXT(AU449,"0.#"),1)=".",FALSE,TRUE)</formula>
    </cfRule>
    <cfRule type="expression" dxfId="1942" priority="1942">
      <formula>IF(RIGHT(TEXT(AU449,"0.#"),1)=".",TRUE,FALSE)</formula>
    </cfRule>
  </conditionalFormatting>
  <conditionalFormatting sqref="AU450">
    <cfRule type="expression" dxfId="1941" priority="1939">
      <formula>IF(RIGHT(TEXT(AU450,"0.#"),1)=".",FALSE,TRUE)</formula>
    </cfRule>
    <cfRule type="expression" dxfId="1940" priority="1940">
      <formula>IF(RIGHT(TEXT(AU450,"0.#"),1)=".",TRUE,FALSE)</formula>
    </cfRule>
  </conditionalFormatting>
  <conditionalFormatting sqref="AI450">
    <cfRule type="expression" dxfId="1939" priority="1933">
      <formula>IF(RIGHT(TEXT(AI450,"0.#"),1)=".",FALSE,TRUE)</formula>
    </cfRule>
    <cfRule type="expression" dxfId="1938" priority="1934">
      <formula>IF(RIGHT(TEXT(AI450,"0.#"),1)=".",TRUE,FALSE)</formula>
    </cfRule>
  </conditionalFormatting>
  <conditionalFormatting sqref="AI448">
    <cfRule type="expression" dxfId="1937" priority="1937">
      <formula>IF(RIGHT(TEXT(AI448,"0.#"),1)=".",FALSE,TRUE)</formula>
    </cfRule>
    <cfRule type="expression" dxfId="1936" priority="1938">
      <formula>IF(RIGHT(TEXT(AI448,"0.#"),1)=".",TRUE,FALSE)</formula>
    </cfRule>
  </conditionalFormatting>
  <conditionalFormatting sqref="AI449">
    <cfRule type="expression" dxfId="1935" priority="1935">
      <formula>IF(RIGHT(TEXT(AI449,"0.#"),1)=".",FALSE,TRUE)</formula>
    </cfRule>
    <cfRule type="expression" dxfId="1934" priority="1936">
      <formula>IF(RIGHT(TEXT(AI449,"0.#"),1)=".",TRUE,FALSE)</formula>
    </cfRule>
  </conditionalFormatting>
  <conditionalFormatting sqref="AQ449">
    <cfRule type="expression" dxfId="1933" priority="1931">
      <formula>IF(RIGHT(TEXT(AQ449,"0.#"),1)=".",FALSE,TRUE)</formula>
    </cfRule>
    <cfRule type="expression" dxfId="1932" priority="1932">
      <formula>IF(RIGHT(TEXT(AQ449,"0.#"),1)=".",TRUE,FALSE)</formula>
    </cfRule>
  </conditionalFormatting>
  <conditionalFormatting sqref="AQ450">
    <cfRule type="expression" dxfId="1931" priority="1929">
      <formula>IF(RIGHT(TEXT(AQ450,"0.#"),1)=".",FALSE,TRUE)</formula>
    </cfRule>
    <cfRule type="expression" dxfId="1930" priority="1930">
      <formula>IF(RIGHT(TEXT(AQ450,"0.#"),1)=".",TRUE,FALSE)</formula>
    </cfRule>
  </conditionalFormatting>
  <conditionalFormatting sqref="AQ448">
    <cfRule type="expression" dxfId="1929" priority="1927">
      <formula>IF(RIGHT(TEXT(AQ448,"0.#"),1)=".",FALSE,TRUE)</formula>
    </cfRule>
    <cfRule type="expression" dxfId="1928" priority="1928">
      <formula>IF(RIGHT(TEXT(AQ448,"0.#"),1)=".",TRUE,FALSE)</formula>
    </cfRule>
  </conditionalFormatting>
  <conditionalFormatting sqref="AE453">
    <cfRule type="expression" dxfId="1927" priority="1925">
      <formula>IF(RIGHT(TEXT(AE453,"0.#"),1)=".",FALSE,TRUE)</formula>
    </cfRule>
    <cfRule type="expression" dxfId="1926" priority="1926">
      <formula>IF(RIGHT(TEXT(AE453,"0.#"),1)=".",TRUE,FALSE)</formula>
    </cfRule>
  </conditionalFormatting>
  <conditionalFormatting sqref="AM455">
    <cfRule type="expression" dxfId="1925" priority="1915">
      <formula>IF(RIGHT(TEXT(AM455,"0.#"),1)=".",FALSE,TRUE)</formula>
    </cfRule>
    <cfRule type="expression" dxfId="1924" priority="1916">
      <formula>IF(RIGHT(TEXT(AM455,"0.#"),1)=".",TRUE,FALSE)</formula>
    </cfRule>
  </conditionalFormatting>
  <conditionalFormatting sqref="AE454">
    <cfRule type="expression" dxfId="1923" priority="1923">
      <formula>IF(RIGHT(TEXT(AE454,"0.#"),1)=".",FALSE,TRUE)</formula>
    </cfRule>
    <cfRule type="expression" dxfId="1922" priority="1924">
      <formula>IF(RIGHT(TEXT(AE454,"0.#"),1)=".",TRUE,FALSE)</formula>
    </cfRule>
  </conditionalFormatting>
  <conditionalFormatting sqref="AE455">
    <cfRule type="expression" dxfId="1921" priority="1921">
      <formula>IF(RIGHT(TEXT(AE455,"0.#"),1)=".",FALSE,TRUE)</formula>
    </cfRule>
    <cfRule type="expression" dxfId="1920" priority="1922">
      <formula>IF(RIGHT(TEXT(AE455,"0.#"),1)=".",TRUE,FALSE)</formula>
    </cfRule>
  </conditionalFormatting>
  <conditionalFormatting sqref="AM453">
    <cfRule type="expression" dxfId="1919" priority="1919">
      <formula>IF(RIGHT(TEXT(AM453,"0.#"),1)=".",FALSE,TRUE)</formula>
    </cfRule>
    <cfRule type="expression" dxfId="1918" priority="1920">
      <formula>IF(RIGHT(TEXT(AM453,"0.#"),1)=".",TRUE,FALSE)</formula>
    </cfRule>
  </conditionalFormatting>
  <conditionalFormatting sqref="AM454">
    <cfRule type="expression" dxfId="1917" priority="1917">
      <formula>IF(RIGHT(TEXT(AM454,"0.#"),1)=".",FALSE,TRUE)</formula>
    </cfRule>
    <cfRule type="expression" dxfId="1916" priority="1918">
      <formula>IF(RIGHT(TEXT(AM454,"0.#"),1)=".",TRUE,FALSE)</formula>
    </cfRule>
  </conditionalFormatting>
  <conditionalFormatting sqref="AU453">
    <cfRule type="expression" dxfId="1915" priority="1913">
      <formula>IF(RIGHT(TEXT(AU453,"0.#"),1)=".",FALSE,TRUE)</formula>
    </cfRule>
    <cfRule type="expression" dxfId="1914" priority="1914">
      <formula>IF(RIGHT(TEXT(AU453,"0.#"),1)=".",TRUE,FALSE)</formula>
    </cfRule>
  </conditionalFormatting>
  <conditionalFormatting sqref="AU454">
    <cfRule type="expression" dxfId="1913" priority="1911">
      <formula>IF(RIGHT(TEXT(AU454,"0.#"),1)=".",FALSE,TRUE)</formula>
    </cfRule>
    <cfRule type="expression" dxfId="1912" priority="1912">
      <formula>IF(RIGHT(TEXT(AU454,"0.#"),1)=".",TRUE,FALSE)</formula>
    </cfRule>
  </conditionalFormatting>
  <conditionalFormatting sqref="AU455">
    <cfRule type="expression" dxfId="1911" priority="1909">
      <formula>IF(RIGHT(TEXT(AU455,"0.#"),1)=".",FALSE,TRUE)</formula>
    </cfRule>
    <cfRule type="expression" dxfId="1910" priority="1910">
      <formula>IF(RIGHT(TEXT(AU455,"0.#"),1)=".",TRUE,FALSE)</formula>
    </cfRule>
  </conditionalFormatting>
  <conditionalFormatting sqref="AI455">
    <cfRule type="expression" dxfId="1909" priority="1903">
      <formula>IF(RIGHT(TEXT(AI455,"0.#"),1)=".",FALSE,TRUE)</formula>
    </cfRule>
    <cfRule type="expression" dxfId="1908" priority="1904">
      <formula>IF(RIGHT(TEXT(AI455,"0.#"),1)=".",TRUE,FALSE)</formula>
    </cfRule>
  </conditionalFormatting>
  <conditionalFormatting sqref="AI453">
    <cfRule type="expression" dxfId="1907" priority="1907">
      <formula>IF(RIGHT(TEXT(AI453,"0.#"),1)=".",FALSE,TRUE)</formula>
    </cfRule>
    <cfRule type="expression" dxfId="1906" priority="1908">
      <formula>IF(RIGHT(TEXT(AI453,"0.#"),1)=".",TRUE,FALSE)</formula>
    </cfRule>
  </conditionalFormatting>
  <conditionalFormatting sqref="AI454">
    <cfRule type="expression" dxfId="1905" priority="1905">
      <formula>IF(RIGHT(TEXT(AI454,"0.#"),1)=".",FALSE,TRUE)</formula>
    </cfRule>
    <cfRule type="expression" dxfId="1904" priority="1906">
      <formula>IF(RIGHT(TEXT(AI454,"0.#"),1)=".",TRUE,FALSE)</formula>
    </cfRule>
  </conditionalFormatting>
  <conditionalFormatting sqref="AQ454">
    <cfRule type="expression" dxfId="1903" priority="1901">
      <formula>IF(RIGHT(TEXT(AQ454,"0.#"),1)=".",FALSE,TRUE)</formula>
    </cfRule>
    <cfRule type="expression" dxfId="1902" priority="1902">
      <formula>IF(RIGHT(TEXT(AQ454,"0.#"),1)=".",TRUE,FALSE)</formula>
    </cfRule>
  </conditionalFormatting>
  <conditionalFormatting sqref="AQ455">
    <cfRule type="expression" dxfId="1901" priority="1899">
      <formula>IF(RIGHT(TEXT(AQ455,"0.#"),1)=".",FALSE,TRUE)</formula>
    </cfRule>
    <cfRule type="expression" dxfId="1900" priority="1900">
      <formula>IF(RIGHT(TEXT(AQ455,"0.#"),1)=".",TRUE,FALSE)</formula>
    </cfRule>
  </conditionalFormatting>
  <conditionalFormatting sqref="AQ453">
    <cfRule type="expression" dxfId="1899" priority="1897">
      <formula>IF(RIGHT(TEXT(AQ453,"0.#"),1)=".",FALSE,TRUE)</formula>
    </cfRule>
    <cfRule type="expression" dxfId="1898" priority="1898">
      <formula>IF(RIGHT(TEXT(AQ453,"0.#"),1)=".",TRUE,FALSE)</formula>
    </cfRule>
  </conditionalFormatting>
  <conditionalFormatting sqref="AE487">
    <cfRule type="expression" dxfId="1897" priority="1775">
      <formula>IF(RIGHT(TEXT(AE487,"0.#"),1)=".",FALSE,TRUE)</formula>
    </cfRule>
    <cfRule type="expression" dxfId="1896" priority="1776">
      <formula>IF(RIGHT(TEXT(AE487,"0.#"),1)=".",TRUE,FALSE)</formula>
    </cfRule>
  </conditionalFormatting>
  <conditionalFormatting sqref="AE488">
    <cfRule type="expression" dxfId="1895" priority="1773">
      <formula>IF(RIGHT(TEXT(AE488,"0.#"),1)=".",FALSE,TRUE)</formula>
    </cfRule>
    <cfRule type="expression" dxfId="1894" priority="1774">
      <formula>IF(RIGHT(TEXT(AE488,"0.#"),1)=".",TRUE,FALSE)</formula>
    </cfRule>
  </conditionalFormatting>
  <conditionalFormatting sqref="AE489">
    <cfRule type="expression" dxfId="1893" priority="1771">
      <formula>IF(RIGHT(TEXT(AE489,"0.#"),1)=".",FALSE,TRUE)</formula>
    </cfRule>
    <cfRule type="expression" dxfId="1892" priority="1772">
      <formula>IF(RIGHT(TEXT(AE489,"0.#"),1)=".",TRUE,FALSE)</formula>
    </cfRule>
  </conditionalFormatting>
  <conditionalFormatting sqref="AU487">
    <cfRule type="expression" dxfId="1891" priority="1763">
      <formula>IF(RIGHT(TEXT(AU487,"0.#"),1)=".",FALSE,TRUE)</formula>
    </cfRule>
    <cfRule type="expression" dxfId="1890" priority="1764">
      <formula>IF(RIGHT(TEXT(AU487,"0.#"),1)=".",TRUE,FALSE)</formula>
    </cfRule>
  </conditionalFormatting>
  <conditionalFormatting sqref="AU488">
    <cfRule type="expression" dxfId="1889" priority="1761">
      <formula>IF(RIGHT(TEXT(AU488,"0.#"),1)=".",FALSE,TRUE)</formula>
    </cfRule>
    <cfRule type="expression" dxfId="1888" priority="1762">
      <formula>IF(RIGHT(TEXT(AU488,"0.#"),1)=".",TRUE,FALSE)</formula>
    </cfRule>
  </conditionalFormatting>
  <conditionalFormatting sqref="AU489">
    <cfRule type="expression" dxfId="1887" priority="1759">
      <formula>IF(RIGHT(TEXT(AU489,"0.#"),1)=".",FALSE,TRUE)</formula>
    </cfRule>
    <cfRule type="expression" dxfId="1886" priority="1760">
      <formula>IF(RIGHT(TEXT(AU489,"0.#"),1)=".",TRUE,FALSE)</formula>
    </cfRule>
  </conditionalFormatting>
  <conditionalFormatting sqref="AQ488">
    <cfRule type="expression" dxfId="1885" priority="1751">
      <formula>IF(RIGHT(TEXT(AQ488,"0.#"),1)=".",FALSE,TRUE)</formula>
    </cfRule>
    <cfRule type="expression" dxfId="1884" priority="1752">
      <formula>IF(RIGHT(TEXT(AQ488,"0.#"),1)=".",TRUE,FALSE)</formula>
    </cfRule>
  </conditionalFormatting>
  <conditionalFormatting sqref="AQ489">
    <cfRule type="expression" dxfId="1883" priority="1749">
      <formula>IF(RIGHT(TEXT(AQ489,"0.#"),1)=".",FALSE,TRUE)</formula>
    </cfRule>
    <cfRule type="expression" dxfId="1882" priority="1750">
      <formula>IF(RIGHT(TEXT(AQ489,"0.#"),1)=".",TRUE,FALSE)</formula>
    </cfRule>
  </conditionalFormatting>
  <conditionalFormatting sqref="AQ487">
    <cfRule type="expression" dxfId="1881" priority="1747">
      <formula>IF(RIGHT(TEXT(AQ487,"0.#"),1)=".",FALSE,TRUE)</formula>
    </cfRule>
    <cfRule type="expression" dxfId="1880" priority="1748">
      <formula>IF(RIGHT(TEXT(AQ487,"0.#"),1)=".",TRUE,FALSE)</formula>
    </cfRule>
  </conditionalFormatting>
  <conditionalFormatting sqref="AE512">
    <cfRule type="expression" dxfId="1879" priority="1745">
      <formula>IF(RIGHT(TEXT(AE512,"0.#"),1)=".",FALSE,TRUE)</formula>
    </cfRule>
    <cfRule type="expression" dxfId="1878" priority="1746">
      <formula>IF(RIGHT(TEXT(AE512,"0.#"),1)=".",TRUE,FALSE)</formula>
    </cfRule>
  </conditionalFormatting>
  <conditionalFormatting sqref="AE513">
    <cfRule type="expression" dxfId="1877" priority="1743">
      <formula>IF(RIGHT(TEXT(AE513,"0.#"),1)=".",FALSE,TRUE)</formula>
    </cfRule>
    <cfRule type="expression" dxfId="1876" priority="1744">
      <formula>IF(RIGHT(TEXT(AE513,"0.#"),1)=".",TRUE,FALSE)</formula>
    </cfRule>
  </conditionalFormatting>
  <conditionalFormatting sqref="AE514">
    <cfRule type="expression" dxfId="1875" priority="1741">
      <formula>IF(RIGHT(TEXT(AE514,"0.#"),1)=".",FALSE,TRUE)</formula>
    </cfRule>
    <cfRule type="expression" dxfId="1874" priority="1742">
      <formula>IF(RIGHT(TEXT(AE514,"0.#"),1)=".",TRUE,FALSE)</formula>
    </cfRule>
  </conditionalFormatting>
  <conditionalFormatting sqref="AU512">
    <cfRule type="expression" dxfId="1873" priority="1733">
      <formula>IF(RIGHT(TEXT(AU512,"0.#"),1)=".",FALSE,TRUE)</formula>
    </cfRule>
    <cfRule type="expression" dxfId="1872" priority="1734">
      <formula>IF(RIGHT(TEXT(AU512,"0.#"),1)=".",TRUE,FALSE)</formula>
    </cfRule>
  </conditionalFormatting>
  <conditionalFormatting sqref="AU513">
    <cfRule type="expression" dxfId="1871" priority="1731">
      <formula>IF(RIGHT(TEXT(AU513,"0.#"),1)=".",FALSE,TRUE)</formula>
    </cfRule>
    <cfRule type="expression" dxfId="1870" priority="1732">
      <formula>IF(RIGHT(TEXT(AU513,"0.#"),1)=".",TRUE,FALSE)</formula>
    </cfRule>
  </conditionalFormatting>
  <conditionalFormatting sqref="AU514">
    <cfRule type="expression" dxfId="1869" priority="1729">
      <formula>IF(RIGHT(TEXT(AU514,"0.#"),1)=".",FALSE,TRUE)</formula>
    </cfRule>
    <cfRule type="expression" dxfId="1868" priority="1730">
      <formula>IF(RIGHT(TEXT(AU514,"0.#"),1)=".",TRUE,FALSE)</formula>
    </cfRule>
  </conditionalFormatting>
  <conditionalFormatting sqref="AQ513">
    <cfRule type="expression" dxfId="1867" priority="1721">
      <formula>IF(RIGHT(TEXT(AQ513,"0.#"),1)=".",FALSE,TRUE)</formula>
    </cfRule>
    <cfRule type="expression" dxfId="1866" priority="1722">
      <formula>IF(RIGHT(TEXT(AQ513,"0.#"),1)=".",TRUE,FALSE)</formula>
    </cfRule>
  </conditionalFormatting>
  <conditionalFormatting sqref="AQ514">
    <cfRule type="expression" dxfId="1865" priority="1719">
      <formula>IF(RIGHT(TEXT(AQ514,"0.#"),1)=".",FALSE,TRUE)</formula>
    </cfRule>
    <cfRule type="expression" dxfId="1864" priority="1720">
      <formula>IF(RIGHT(TEXT(AQ514,"0.#"),1)=".",TRUE,FALSE)</formula>
    </cfRule>
  </conditionalFormatting>
  <conditionalFormatting sqref="AQ512">
    <cfRule type="expression" dxfId="1863" priority="1717">
      <formula>IF(RIGHT(TEXT(AQ512,"0.#"),1)=".",FALSE,TRUE)</formula>
    </cfRule>
    <cfRule type="expression" dxfId="1862" priority="1718">
      <formula>IF(RIGHT(TEXT(AQ512,"0.#"),1)=".",TRUE,FALSE)</formula>
    </cfRule>
  </conditionalFormatting>
  <conditionalFormatting sqref="AE517">
    <cfRule type="expression" dxfId="1861" priority="1595">
      <formula>IF(RIGHT(TEXT(AE517,"0.#"),1)=".",FALSE,TRUE)</formula>
    </cfRule>
    <cfRule type="expression" dxfId="1860" priority="1596">
      <formula>IF(RIGHT(TEXT(AE517,"0.#"),1)=".",TRUE,FALSE)</formula>
    </cfRule>
  </conditionalFormatting>
  <conditionalFormatting sqref="AE518">
    <cfRule type="expression" dxfId="1859" priority="1593">
      <formula>IF(RIGHT(TEXT(AE518,"0.#"),1)=".",FALSE,TRUE)</formula>
    </cfRule>
    <cfRule type="expression" dxfId="1858" priority="1594">
      <formula>IF(RIGHT(TEXT(AE518,"0.#"),1)=".",TRUE,FALSE)</formula>
    </cfRule>
  </conditionalFormatting>
  <conditionalFormatting sqref="AE519">
    <cfRule type="expression" dxfId="1857" priority="1591">
      <formula>IF(RIGHT(TEXT(AE519,"0.#"),1)=".",FALSE,TRUE)</formula>
    </cfRule>
    <cfRule type="expression" dxfId="1856" priority="1592">
      <formula>IF(RIGHT(TEXT(AE519,"0.#"),1)=".",TRUE,FALSE)</formula>
    </cfRule>
  </conditionalFormatting>
  <conditionalFormatting sqref="AU517">
    <cfRule type="expression" dxfId="1855" priority="1583">
      <formula>IF(RIGHT(TEXT(AU517,"0.#"),1)=".",FALSE,TRUE)</formula>
    </cfRule>
    <cfRule type="expression" dxfId="1854" priority="1584">
      <formula>IF(RIGHT(TEXT(AU517,"0.#"),1)=".",TRUE,FALSE)</formula>
    </cfRule>
  </conditionalFormatting>
  <conditionalFormatting sqref="AU519">
    <cfRule type="expression" dxfId="1853" priority="1579">
      <formula>IF(RIGHT(TEXT(AU519,"0.#"),1)=".",FALSE,TRUE)</formula>
    </cfRule>
    <cfRule type="expression" dxfId="1852" priority="1580">
      <formula>IF(RIGHT(TEXT(AU519,"0.#"),1)=".",TRUE,FALSE)</formula>
    </cfRule>
  </conditionalFormatting>
  <conditionalFormatting sqref="AQ518">
    <cfRule type="expression" dxfId="1851" priority="1571">
      <formula>IF(RIGHT(TEXT(AQ518,"0.#"),1)=".",FALSE,TRUE)</formula>
    </cfRule>
    <cfRule type="expression" dxfId="1850" priority="1572">
      <formula>IF(RIGHT(TEXT(AQ518,"0.#"),1)=".",TRUE,FALSE)</formula>
    </cfRule>
  </conditionalFormatting>
  <conditionalFormatting sqref="AQ519">
    <cfRule type="expression" dxfId="1849" priority="1569">
      <formula>IF(RIGHT(TEXT(AQ519,"0.#"),1)=".",FALSE,TRUE)</formula>
    </cfRule>
    <cfRule type="expression" dxfId="1848" priority="1570">
      <formula>IF(RIGHT(TEXT(AQ519,"0.#"),1)=".",TRUE,FALSE)</formula>
    </cfRule>
  </conditionalFormatting>
  <conditionalFormatting sqref="AQ517">
    <cfRule type="expression" dxfId="1847" priority="1567">
      <formula>IF(RIGHT(TEXT(AQ517,"0.#"),1)=".",FALSE,TRUE)</formula>
    </cfRule>
    <cfRule type="expression" dxfId="1846" priority="1568">
      <formula>IF(RIGHT(TEXT(AQ517,"0.#"),1)=".",TRUE,FALSE)</formula>
    </cfRule>
  </conditionalFormatting>
  <conditionalFormatting sqref="AE522">
    <cfRule type="expression" dxfId="1845" priority="1565">
      <formula>IF(RIGHT(TEXT(AE522,"0.#"),1)=".",FALSE,TRUE)</formula>
    </cfRule>
    <cfRule type="expression" dxfId="1844" priority="1566">
      <formula>IF(RIGHT(TEXT(AE522,"0.#"),1)=".",TRUE,FALSE)</formula>
    </cfRule>
  </conditionalFormatting>
  <conditionalFormatting sqref="AE523">
    <cfRule type="expression" dxfId="1843" priority="1563">
      <formula>IF(RIGHT(TEXT(AE523,"0.#"),1)=".",FALSE,TRUE)</formula>
    </cfRule>
    <cfRule type="expression" dxfId="1842" priority="1564">
      <formula>IF(RIGHT(TEXT(AE523,"0.#"),1)=".",TRUE,FALSE)</formula>
    </cfRule>
  </conditionalFormatting>
  <conditionalFormatting sqref="AE524">
    <cfRule type="expression" dxfId="1841" priority="1561">
      <formula>IF(RIGHT(TEXT(AE524,"0.#"),1)=".",FALSE,TRUE)</formula>
    </cfRule>
    <cfRule type="expression" dxfId="1840" priority="1562">
      <formula>IF(RIGHT(TEXT(AE524,"0.#"),1)=".",TRUE,FALSE)</formula>
    </cfRule>
  </conditionalFormatting>
  <conditionalFormatting sqref="AU522">
    <cfRule type="expression" dxfId="1839" priority="1553">
      <formula>IF(RIGHT(TEXT(AU522,"0.#"),1)=".",FALSE,TRUE)</formula>
    </cfRule>
    <cfRule type="expression" dxfId="1838" priority="1554">
      <formula>IF(RIGHT(TEXT(AU522,"0.#"),1)=".",TRUE,FALSE)</formula>
    </cfRule>
  </conditionalFormatting>
  <conditionalFormatting sqref="AU523">
    <cfRule type="expression" dxfId="1837" priority="1551">
      <formula>IF(RIGHT(TEXT(AU523,"0.#"),1)=".",FALSE,TRUE)</formula>
    </cfRule>
    <cfRule type="expression" dxfId="1836" priority="1552">
      <formula>IF(RIGHT(TEXT(AU523,"0.#"),1)=".",TRUE,FALSE)</formula>
    </cfRule>
  </conditionalFormatting>
  <conditionalFormatting sqref="AU524">
    <cfRule type="expression" dxfId="1835" priority="1549">
      <formula>IF(RIGHT(TEXT(AU524,"0.#"),1)=".",FALSE,TRUE)</formula>
    </cfRule>
    <cfRule type="expression" dxfId="1834" priority="1550">
      <formula>IF(RIGHT(TEXT(AU524,"0.#"),1)=".",TRUE,FALSE)</formula>
    </cfRule>
  </conditionalFormatting>
  <conditionalFormatting sqref="AQ523">
    <cfRule type="expression" dxfId="1833" priority="1541">
      <formula>IF(RIGHT(TEXT(AQ523,"0.#"),1)=".",FALSE,TRUE)</formula>
    </cfRule>
    <cfRule type="expression" dxfId="1832" priority="1542">
      <formula>IF(RIGHT(TEXT(AQ523,"0.#"),1)=".",TRUE,FALSE)</formula>
    </cfRule>
  </conditionalFormatting>
  <conditionalFormatting sqref="AQ524">
    <cfRule type="expression" dxfId="1831" priority="1539">
      <formula>IF(RIGHT(TEXT(AQ524,"0.#"),1)=".",FALSE,TRUE)</formula>
    </cfRule>
    <cfRule type="expression" dxfId="1830" priority="1540">
      <formula>IF(RIGHT(TEXT(AQ524,"0.#"),1)=".",TRUE,FALSE)</formula>
    </cfRule>
  </conditionalFormatting>
  <conditionalFormatting sqref="AQ522">
    <cfRule type="expression" dxfId="1829" priority="1537">
      <formula>IF(RIGHT(TEXT(AQ522,"0.#"),1)=".",FALSE,TRUE)</formula>
    </cfRule>
    <cfRule type="expression" dxfId="1828" priority="1538">
      <formula>IF(RIGHT(TEXT(AQ522,"0.#"),1)=".",TRUE,FALSE)</formula>
    </cfRule>
  </conditionalFormatting>
  <conditionalFormatting sqref="AE527">
    <cfRule type="expression" dxfId="1827" priority="1535">
      <formula>IF(RIGHT(TEXT(AE527,"0.#"),1)=".",FALSE,TRUE)</formula>
    </cfRule>
    <cfRule type="expression" dxfId="1826" priority="1536">
      <formula>IF(RIGHT(TEXT(AE527,"0.#"),1)=".",TRUE,FALSE)</formula>
    </cfRule>
  </conditionalFormatting>
  <conditionalFormatting sqref="AE528">
    <cfRule type="expression" dxfId="1825" priority="1533">
      <formula>IF(RIGHT(TEXT(AE528,"0.#"),1)=".",FALSE,TRUE)</formula>
    </cfRule>
    <cfRule type="expression" dxfId="1824" priority="1534">
      <formula>IF(RIGHT(TEXT(AE528,"0.#"),1)=".",TRUE,FALSE)</formula>
    </cfRule>
  </conditionalFormatting>
  <conditionalFormatting sqref="AE529">
    <cfRule type="expression" dxfId="1823" priority="1531">
      <formula>IF(RIGHT(TEXT(AE529,"0.#"),1)=".",FALSE,TRUE)</formula>
    </cfRule>
    <cfRule type="expression" dxfId="1822" priority="1532">
      <formula>IF(RIGHT(TEXT(AE529,"0.#"),1)=".",TRUE,FALSE)</formula>
    </cfRule>
  </conditionalFormatting>
  <conditionalFormatting sqref="AU527">
    <cfRule type="expression" dxfId="1821" priority="1523">
      <formula>IF(RIGHT(TEXT(AU527,"0.#"),1)=".",FALSE,TRUE)</formula>
    </cfRule>
    <cfRule type="expression" dxfId="1820" priority="1524">
      <formula>IF(RIGHT(TEXT(AU527,"0.#"),1)=".",TRUE,FALSE)</formula>
    </cfRule>
  </conditionalFormatting>
  <conditionalFormatting sqref="AU528">
    <cfRule type="expression" dxfId="1819" priority="1521">
      <formula>IF(RIGHT(TEXT(AU528,"0.#"),1)=".",FALSE,TRUE)</formula>
    </cfRule>
    <cfRule type="expression" dxfId="1818" priority="1522">
      <formula>IF(RIGHT(TEXT(AU528,"0.#"),1)=".",TRUE,FALSE)</formula>
    </cfRule>
  </conditionalFormatting>
  <conditionalFormatting sqref="AU529">
    <cfRule type="expression" dxfId="1817" priority="1519">
      <formula>IF(RIGHT(TEXT(AU529,"0.#"),1)=".",FALSE,TRUE)</formula>
    </cfRule>
    <cfRule type="expression" dxfId="1816" priority="1520">
      <formula>IF(RIGHT(TEXT(AU529,"0.#"),1)=".",TRUE,FALSE)</formula>
    </cfRule>
  </conditionalFormatting>
  <conditionalFormatting sqref="AQ528">
    <cfRule type="expression" dxfId="1815" priority="1511">
      <formula>IF(RIGHT(TEXT(AQ528,"0.#"),1)=".",FALSE,TRUE)</formula>
    </cfRule>
    <cfRule type="expression" dxfId="1814" priority="1512">
      <formula>IF(RIGHT(TEXT(AQ528,"0.#"),1)=".",TRUE,FALSE)</formula>
    </cfRule>
  </conditionalFormatting>
  <conditionalFormatting sqref="AQ529">
    <cfRule type="expression" dxfId="1813" priority="1509">
      <formula>IF(RIGHT(TEXT(AQ529,"0.#"),1)=".",FALSE,TRUE)</formula>
    </cfRule>
    <cfRule type="expression" dxfId="1812" priority="1510">
      <formula>IF(RIGHT(TEXT(AQ529,"0.#"),1)=".",TRUE,FALSE)</formula>
    </cfRule>
  </conditionalFormatting>
  <conditionalFormatting sqref="AQ527">
    <cfRule type="expression" dxfId="1811" priority="1507">
      <formula>IF(RIGHT(TEXT(AQ527,"0.#"),1)=".",FALSE,TRUE)</formula>
    </cfRule>
    <cfRule type="expression" dxfId="1810" priority="1508">
      <formula>IF(RIGHT(TEXT(AQ527,"0.#"),1)=".",TRUE,FALSE)</formula>
    </cfRule>
  </conditionalFormatting>
  <conditionalFormatting sqref="AE532">
    <cfRule type="expression" dxfId="1809" priority="1505">
      <formula>IF(RIGHT(TEXT(AE532,"0.#"),1)=".",FALSE,TRUE)</formula>
    </cfRule>
    <cfRule type="expression" dxfId="1808" priority="1506">
      <formula>IF(RIGHT(TEXT(AE532,"0.#"),1)=".",TRUE,FALSE)</formula>
    </cfRule>
  </conditionalFormatting>
  <conditionalFormatting sqref="AM534">
    <cfRule type="expression" dxfId="1807" priority="1495">
      <formula>IF(RIGHT(TEXT(AM534,"0.#"),1)=".",FALSE,TRUE)</formula>
    </cfRule>
    <cfRule type="expression" dxfId="1806" priority="1496">
      <formula>IF(RIGHT(TEXT(AM534,"0.#"),1)=".",TRUE,FALSE)</formula>
    </cfRule>
  </conditionalFormatting>
  <conditionalFormatting sqref="AE533">
    <cfRule type="expression" dxfId="1805" priority="1503">
      <formula>IF(RIGHT(TEXT(AE533,"0.#"),1)=".",FALSE,TRUE)</formula>
    </cfRule>
    <cfRule type="expression" dxfId="1804" priority="1504">
      <formula>IF(RIGHT(TEXT(AE533,"0.#"),1)=".",TRUE,FALSE)</formula>
    </cfRule>
  </conditionalFormatting>
  <conditionalFormatting sqref="AE534">
    <cfRule type="expression" dxfId="1803" priority="1501">
      <formula>IF(RIGHT(TEXT(AE534,"0.#"),1)=".",FALSE,TRUE)</formula>
    </cfRule>
    <cfRule type="expression" dxfId="1802" priority="1502">
      <formula>IF(RIGHT(TEXT(AE534,"0.#"),1)=".",TRUE,FALSE)</formula>
    </cfRule>
  </conditionalFormatting>
  <conditionalFormatting sqref="AM532">
    <cfRule type="expression" dxfId="1801" priority="1499">
      <formula>IF(RIGHT(TEXT(AM532,"0.#"),1)=".",FALSE,TRUE)</formula>
    </cfRule>
    <cfRule type="expression" dxfId="1800" priority="1500">
      <formula>IF(RIGHT(TEXT(AM532,"0.#"),1)=".",TRUE,FALSE)</formula>
    </cfRule>
  </conditionalFormatting>
  <conditionalFormatting sqref="AM533">
    <cfRule type="expression" dxfId="1799" priority="1497">
      <formula>IF(RIGHT(TEXT(AM533,"0.#"),1)=".",FALSE,TRUE)</formula>
    </cfRule>
    <cfRule type="expression" dxfId="1798" priority="1498">
      <formula>IF(RIGHT(TEXT(AM533,"0.#"),1)=".",TRUE,FALSE)</formula>
    </cfRule>
  </conditionalFormatting>
  <conditionalFormatting sqref="AU532">
    <cfRule type="expression" dxfId="1797" priority="1493">
      <formula>IF(RIGHT(TEXT(AU532,"0.#"),1)=".",FALSE,TRUE)</formula>
    </cfRule>
    <cfRule type="expression" dxfId="1796" priority="1494">
      <formula>IF(RIGHT(TEXT(AU532,"0.#"),1)=".",TRUE,FALSE)</formula>
    </cfRule>
  </conditionalFormatting>
  <conditionalFormatting sqref="AU533">
    <cfRule type="expression" dxfId="1795" priority="1491">
      <formula>IF(RIGHT(TEXT(AU533,"0.#"),1)=".",FALSE,TRUE)</formula>
    </cfRule>
    <cfRule type="expression" dxfId="1794" priority="1492">
      <formula>IF(RIGHT(TEXT(AU533,"0.#"),1)=".",TRUE,FALSE)</formula>
    </cfRule>
  </conditionalFormatting>
  <conditionalFormatting sqref="AU534">
    <cfRule type="expression" dxfId="1793" priority="1489">
      <formula>IF(RIGHT(TEXT(AU534,"0.#"),1)=".",FALSE,TRUE)</formula>
    </cfRule>
    <cfRule type="expression" dxfId="1792" priority="1490">
      <formula>IF(RIGHT(TEXT(AU534,"0.#"),1)=".",TRUE,FALSE)</formula>
    </cfRule>
  </conditionalFormatting>
  <conditionalFormatting sqref="AI534">
    <cfRule type="expression" dxfId="1791" priority="1483">
      <formula>IF(RIGHT(TEXT(AI534,"0.#"),1)=".",FALSE,TRUE)</formula>
    </cfRule>
    <cfRule type="expression" dxfId="1790" priority="1484">
      <formula>IF(RIGHT(TEXT(AI534,"0.#"),1)=".",TRUE,FALSE)</formula>
    </cfRule>
  </conditionalFormatting>
  <conditionalFormatting sqref="AI532">
    <cfRule type="expression" dxfId="1789" priority="1487">
      <formula>IF(RIGHT(TEXT(AI532,"0.#"),1)=".",FALSE,TRUE)</formula>
    </cfRule>
    <cfRule type="expression" dxfId="1788" priority="1488">
      <formula>IF(RIGHT(TEXT(AI532,"0.#"),1)=".",TRUE,FALSE)</formula>
    </cfRule>
  </conditionalFormatting>
  <conditionalFormatting sqref="AI533">
    <cfRule type="expression" dxfId="1787" priority="1485">
      <formula>IF(RIGHT(TEXT(AI533,"0.#"),1)=".",FALSE,TRUE)</formula>
    </cfRule>
    <cfRule type="expression" dxfId="1786" priority="1486">
      <formula>IF(RIGHT(TEXT(AI533,"0.#"),1)=".",TRUE,FALSE)</formula>
    </cfRule>
  </conditionalFormatting>
  <conditionalFormatting sqref="AQ533">
    <cfRule type="expression" dxfId="1785" priority="1481">
      <formula>IF(RIGHT(TEXT(AQ533,"0.#"),1)=".",FALSE,TRUE)</formula>
    </cfRule>
    <cfRule type="expression" dxfId="1784" priority="1482">
      <formula>IF(RIGHT(TEXT(AQ533,"0.#"),1)=".",TRUE,FALSE)</formula>
    </cfRule>
  </conditionalFormatting>
  <conditionalFormatting sqref="AQ534">
    <cfRule type="expression" dxfId="1783" priority="1479">
      <formula>IF(RIGHT(TEXT(AQ534,"0.#"),1)=".",FALSE,TRUE)</formula>
    </cfRule>
    <cfRule type="expression" dxfId="1782" priority="1480">
      <formula>IF(RIGHT(TEXT(AQ534,"0.#"),1)=".",TRUE,FALSE)</formula>
    </cfRule>
  </conditionalFormatting>
  <conditionalFormatting sqref="AQ532">
    <cfRule type="expression" dxfId="1781" priority="1477">
      <formula>IF(RIGHT(TEXT(AQ532,"0.#"),1)=".",FALSE,TRUE)</formula>
    </cfRule>
    <cfRule type="expression" dxfId="1780" priority="1478">
      <formula>IF(RIGHT(TEXT(AQ532,"0.#"),1)=".",TRUE,FALSE)</formula>
    </cfRule>
  </conditionalFormatting>
  <conditionalFormatting sqref="AE541">
    <cfRule type="expression" dxfId="1779" priority="1475">
      <formula>IF(RIGHT(TEXT(AE541,"0.#"),1)=".",FALSE,TRUE)</formula>
    </cfRule>
    <cfRule type="expression" dxfId="1778" priority="1476">
      <formula>IF(RIGHT(TEXT(AE541,"0.#"),1)=".",TRUE,FALSE)</formula>
    </cfRule>
  </conditionalFormatting>
  <conditionalFormatting sqref="AE542">
    <cfRule type="expression" dxfId="1777" priority="1473">
      <formula>IF(RIGHT(TEXT(AE542,"0.#"),1)=".",FALSE,TRUE)</formula>
    </cfRule>
    <cfRule type="expression" dxfId="1776" priority="1474">
      <formula>IF(RIGHT(TEXT(AE542,"0.#"),1)=".",TRUE,FALSE)</formula>
    </cfRule>
  </conditionalFormatting>
  <conditionalFormatting sqref="AE543">
    <cfRule type="expression" dxfId="1775" priority="1471">
      <formula>IF(RIGHT(TEXT(AE543,"0.#"),1)=".",FALSE,TRUE)</formula>
    </cfRule>
    <cfRule type="expression" dxfId="1774" priority="1472">
      <formula>IF(RIGHT(TEXT(AE543,"0.#"),1)=".",TRUE,FALSE)</formula>
    </cfRule>
  </conditionalFormatting>
  <conditionalFormatting sqref="AU541">
    <cfRule type="expression" dxfId="1773" priority="1463">
      <formula>IF(RIGHT(TEXT(AU541,"0.#"),1)=".",FALSE,TRUE)</formula>
    </cfRule>
    <cfRule type="expression" dxfId="1772" priority="1464">
      <formula>IF(RIGHT(TEXT(AU541,"0.#"),1)=".",TRUE,FALSE)</formula>
    </cfRule>
  </conditionalFormatting>
  <conditionalFormatting sqref="AU542">
    <cfRule type="expression" dxfId="1771" priority="1461">
      <formula>IF(RIGHT(TEXT(AU542,"0.#"),1)=".",FALSE,TRUE)</formula>
    </cfRule>
    <cfRule type="expression" dxfId="1770" priority="1462">
      <formula>IF(RIGHT(TEXT(AU542,"0.#"),1)=".",TRUE,FALSE)</formula>
    </cfRule>
  </conditionalFormatting>
  <conditionalFormatting sqref="AU543">
    <cfRule type="expression" dxfId="1769" priority="1459">
      <formula>IF(RIGHT(TEXT(AU543,"0.#"),1)=".",FALSE,TRUE)</formula>
    </cfRule>
    <cfRule type="expression" dxfId="1768" priority="1460">
      <formula>IF(RIGHT(TEXT(AU543,"0.#"),1)=".",TRUE,FALSE)</formula>
    </cfRule>
  </conditionalFormatting>
  <conditionalFormatting sqref="AQ542">
    <cfRule type="expression" dxfId="1767" priority="1451">
      <formula>IF(RIGHT(TEXT(AQ542,"0.#"),1)=".",FALSE,TRUE)</formula>
    </cfRule>
    <cfRule type="expression" dxfId="1766" priority="1452">
      <formula>IF(RIGHT(TEXT(AQ542,"0.#"),1)=".",TRUE,FALSE)</formula>
    </cfRule>
  </conditionalFormatting>
  <conditionalFormatting sqref="AQ543">
    <cfRule type="expression" dxfId="1765" priority="1449">
      <formula>IF(RIGHT(TEXT(AQ543,"0.#"),1)=".",FALSE,TRUE)</formula>
    </cfRule>
    <cfRule type="expression" dxfId="1764" priority="1450">
      <formula>IF(RIGHT(TEXT(AQ543,"0.#"),1)=".",TRUE,FALSE)</formula>
    </cfRule>
  </conditionalFormatting>
  <conditionalFormatting sqref="AQ541">
    <cfRule type="expression" dxfId="1763" priority="1447">
      <formula>IF(RIGHT(TEXT(AQ541,"0.#"),1)=".",FALSE,TRUE)</formula>
    </cfRule>
    <cfRule type="expression" dxfId="1762" priority="1448">
      <formula>IF(RIGHT(TEXT(AQ541,"0.#"),1)=".",TRUE,FALSE)</formula>
    </cfRule>
  </conditionalFormatting>
  <conditionalFormatting sqref="AE566">
    <cfRule type="expression" dxfId="1761" priority="1445">
      <formula>IF(RIGHT(TEXT(AE566,"0.#"),1)=".",FALSE,TRUE)</formula>
    </cfRule>
    <cfRule type="expression" dxfId="1760" priority="1446">
      <formula>IF(RIGHT(TEXT(AE566,"0.#"),1)=".",TRUE,FALSE)</formula>
    </cfRule>
  </conditionalFormatting>
  <conditionalFormatting sqref="AE567">
    <cfRule type="expression" dxfId="1759" priority="1443">
      <formula>IF(RIGHT(TEXT(AE567,"0.#"),1)=".",FALSE,TRUE)</formula>
    </cfRule>
    <cfRule type="expression" dxfId="1758" priority="1444">
      <formula>IF(RIGHT(TEXT(AE567,"0.#"),1)=".",TRUE,FALSE)</formula>
    </cfRule>
  </conditionalFormatting>
  <conditionalFormatting sqref="AE568">
    <cfRule type="expression" dxfId="1757" priority="1441">
      <formula>IF(RIGHT(TEXT(AE568,"0.#"),1)=".",FALSE,TRUE)</formula>
    </cfRule>
    <cfRule type="expression" dxfId="1756" priority="1442">
      <formula>IF(RIGHT(TEXT(AE568,"0.#"),1)=".",TRUE,FALSE)</formula>
    </cfRule>
  </conditionalFormatting>
  <conditionalFormatting sqref="AU566">
    <cfRule type="expression" dxfId="1755" priority="1433">
      <formula>IF(RIGHT(TEXT(AU566,"0.#"),1)=".",FALSE,TRUE)</formula>
    </cfRule>
    <cfRule type="expression" dxfId="1754" priority="1434">
      <formula>IF(RIGHT(TEXT(AU566,"0.#"),1)=".",TRUE,FALSE)</formula>
    </cfRule>
  </conditionalFormatting>
  <conditionalFormatting sqref="AU567">
    <cfRule type="expression" dxfId="1753" priority="1431">
      <formula>IF(RIGHT(TEXT(AU567,"0.#"),1)=".",FALSE,TRUE)</formula>
    </cfRule>
    <cfRule type="expression" dxfId="1752" priority="1432">
      <formula>IF(RIGHT(TEXT(AU567,"0.#"),1)=".",TRUE,FALSE)</formula>
    </cfRule>
  </conditionalFormatting>
  <conditionalFormatting sqref="AU568">
    <cfRule type="expression" dxfId="1751" priority="1429">
      <formula>IF(RIGHT(TEXT(AU568,"0.#"),1)=".",FALSE,TRUE)</formula>
    </cfRule>
    <cfRule type="expression" dxfId="1750" priority="1430">
      <formula>IF(RIGHT(TEXT(AU568,"0.#"),1)=".",TRUE,FALSE)</formula>
    </cfRule>
  </conditionalFormatting>
  <conditionalFormatting sqref="AQ567">
    <cfRule type="expression" dxfId="1749" priority="1421">
      <formula>IF(RIGHT(TEXT(AQ567,"0.#"),1)=".",FALSE,TRUE)</formula>
    </cfRule>
    <cfRule type="expression" dxfId="1748" priority="1422">
      <formula>IF(RIGHT(TEXT(AQ567,"0.#"),1)=".",TRUE,FALSE)</formula>
    </cfRule>
  </conditionalFormatting>
  <conditionalFormatting sqref="AQ568">
    <cfRule type="expression" dxfId="1747" priority="1419">
      <formula>IF(RIGHT(TEXT(AQ568,"0.#"),1)=".",FALSE,TRUE)</formula>
    </cfRule>
    <cfRule type="expression" dxfId="1746" priority="1420">
      <formula>IF(RIGHT(TEXT(AQ568,"0.#"),1)=".",TRUE,FALSE)</formula>
    </cfRule>
  </conditionalFormatting>
  <conditionalFormatting sqref="AQ566">
    <cfRule type="expression" dxfId="1745" priority="1417">
      <formula>IF(RIGHT(TEXT(AQ566,"0.#"),1)=".",FALSE,TRUE)</formula>
    </cfRule>
    <cfRule type="expression" dxfId="1744" priority="1418">
      <formula>IF(RIGHT(TEXT(AQ566,"0.#"),1)=".",TRUE,FALSE)</formula>
    </cfRule>
  </conditionalFormatting>
  <conditionalFormatting sqref="AE546">
    <cfRule type="expression" dxfId="1743" priority="1415">
      <formula>IF(RIGHT(TEXT(AE546,"0.#"),1)=".",FALSE,TRUE)</formula>
    </cfRule>
    <cfRule type="expression" dxfId="1742" priority="1416">
      <formula>IF(RIGHT(TEXT(AE546,"0.#"),1)=".",TRUE,FALSE)</formula>
    </cfRule>
  </conditionalFormatting>
  <conditionalFormatting sqref="AE547">
    <cfRule type="expression" dxfId="1741" priority="1413">
      <formula>IF(RIGHT(TEXT(AE547,"0.#"),1)=".",FALSE,TRUE)</formula>
    </cfRule>
    <cfRule type="expression" dxfId="1740" priority="1414">
      <formula>IF(RIGHT(TEXT(AE547,"0.#"),1)=".",TRUE,FALSE)</formula>
    </cfRule>
  </conditionalFormatting>
  <conditionalFormatting sqref="AE548">
    <cfRule type="expression" dxfId="1739" priority="1411">
      <formula>IF(RIGHT(TEXT(AE548,"0.#"),1)=".",FALSE,TRUE)</formula>
    </cfRule>
    <cfRule type="expression" dxfId="1738" priority="1412">
      <formula>IF(RIGHT(TEXT(AE548,"0.#"),1)=".",TRUE,FALSE)</formula>
    </cfRule>
  </conditionalFormatting>
  <conditionalFormatting sqref="AU546">
    <cfRule type="expression" dxfId="1737" priority="1403">
      <formula>IF(RIGHT(TEXT(AU546,"0.#"),1)=".",FALSE,TRUE)</formula>
    </cfRule>
    <cfRule type="expression" dxfId="1736" priority="1404">
      <formula>IF(RIGHT(TEXT(AU546,"0.#"),1)=".",TRUE,FALSE)</formula>
    </cfRule>
  </conditionalFormatting>
  <conditionalFormatting sqref="AU547">
    <cfRule type="expression" dxfId="1735" priority="1401">
      <formula>IF(RIGHT(TEXT(AU547,"0.#"),1)=".",FALSE,TRUE)</formula>
    </cfRule>
    <cfRule type="expression" dxfId="1734" priority="1402">
      <formula>IF(RIGHT(TEXT(AU547,"0.#"),1)=".",TRUE,FALSE)</formula>
    </cfRule>
  </conditionalFormatting>
  <conditionalFormatting sqref="AU548">
    <cfRule type="expression" dxfId="1733" priority="1399">
      <formula>IF(RIGHT(TEXT(AU548,"0.#"),1)=".",FALSE,TRUE)</formula>
    </cfRule>
    <cfRule type="expression" dxfId="1732" priority="1400">
      <formula>IF(RIGHT(TEXT(AU548,"0.#"),1)=".",TRUE,FALSE)</formula>
    </cfRule>
  </conditionalFormatting>
  <conditionalFormatting sqref="AQ547">
    <cfRule type="expression" dxfId="1731" priority="1391">
      <formula>IF(RIGHT(TEXT(AQ547,"0.#"),1)=".",FALSE,TRUE)</formula>
    </cfRule>
    <cfRule type="expression" dxfId="1730" priority="1392">
      <formula>IF(RIGHT(TEXT(AQ547,"0.#"),1)=".",TRUE,FALSE)</formula>
    </cfRule>
  </conditionalFormatting>
  <conditionalFormatting sqref="AQ546">
    <cfRule type="expression" dxfId="1729" priority="1387">
      <formula>IF(RIGHT(TEXT(AQ546,"0.#"),1)=".",FALSE,TRUE)</formula>
    </cfRule>
    <cfRule type="expression" dxfId="1728" priority="1388">
      <formula>IF(RIGHT(TEXT(AQ546,"0.#"),1)=".",TRUE,FALSE)</formula>
    </cfRule>
  </conditionalFormatting>
  <conditionalFormatting sqref="AE551">
    <cfRule type="expression" dxfId="1727" priority="1385">
      <formula>IF(RIGHT(TEXT(AE551,"0.#"),1)=".",FALSE,TRUE)</formula>
    </cfRule>
    <cfRule type="expression" dxfId="1726" priority="1386">
      <formula>IF(RIGHT(TEXT(AE551,"0.#"),1)=".",TRUE,FALSE)</formula>
    </cfRule>
  </conditionalFormatting>
  <conditionalFormatting sqref="AE553">
    <cfRule type="expression" dxfId="1725" priority="1381">
      <formula>IF(RIGHT(TEXT(AE553,"0.#"),1)=".",FALSE,TRUE)</formula>
    </cfRule>
    <cfRule type="expression" dxfId="1724" priority="1382">
      <formula>IF(RIGHT(TEXT(AE553,"0.#"),1)=".",TRUE,FALSE)</formula>
    </cfRule>
  </conditionalFormatting>
  <conditionalFormatting sqref="AU551">
    <cfRule type="expression" dxfId="1723" priority="1373">
      <formula>IF(RIGHT(TEXT(AU551,"0.#"),1)=".",FALSE,TRUE)</formula>
    </cfRule>
    <cfRule type="expression" dxfId="1722" priority="1374">
      <formula>IF(RIGHT(TEXT(AU551,"0.#"),1)=".",TRUE,FALSE)</formula>
    </cfRule>
  </conditionalFormatting>
  <conditionalFormatting sqref="AU553">
    <cfRule type="expression" dxfId="1721" priority="1369">
      <formula>IF(RIGHT(TEXT(AU553,"0.#"),1)=".",FALSE,TRUE)</formula>
    </cfRule>
    <cfRule type="expression" dxfId="1720" priority="1370">
      <formula>IF(RIGHT(TEXT(AU553,"0.#"),1)=".",TRUE,FALSE)</formula>
    </cfRule>
  </conditionalFormatting>
  <conditionalFormatting sqref="AQ552">
    <cfRule type="expression" dxfId="1719" priority="1361">
      <formula>IF(RIGHT(TEXT(AQ552,"0.#"),1)=".",FALSE,TRUE)</formula>
    </cfRule>
    <cfRule type="expression" dxfId="1718" priority="1362">
      <formula>IF(RIGHT(TEXT(AQ552,"0.#"),1)=".",TRUE,FALSE)</formula>
    </cfRule>
  </conditionalFormatting>
  <conditionalFormatting sqref="AU561">
    <cfRule type="expression" dxfId="1717" priority="1313">
      <formula>IF(RIGHT(TEXT(AU561,"0.#"),1)=".",FALSE,TRUE)</formula>
    </cfRule>
    <cfRule type="expression" dxfId="1716" priority="1314">
      <formula>IF(RIGHT(TEXT(AU561,"0.#"),1)=".",TRUE,FALSE)</formula>
    </cfRule>
  </conditionalFormatting>
  <conditionalFormatting sqref="AU562">
    <cfRule type="expression" dxfId="1715" priority="1311">
      <formula>IF(RIGHT(TEXT(AU562,"0.#"),1)=".",FALSE,TRUE)</formula>
    </cfRule>
    <cfRule type="expression" dxfId="1714" priority="1312">
      <formula>IF(RIGHT(TEXT(AU562,"0.#"),1)=".",TRUE,FALSE)</formula>
    </cfRule>
  </conditionalFormatting>
  <conditionalFormatting sqref="AU563">
    <cfRule type="expression" dxfId="1713" priority="1309">
      <formula>IF(RIGHT(TEXT(AU563,"0.#"),1)=".",FALSE,TRUE)</formula>
    </cfRule>
    <cfRule type="expression" dxfId="1712" priority="1310">
      <formula>IF(RIGHT(TEXT(AU563,"0.#"),1)=".",TRUE,FALSE)</formula>
    </cfRule>
  </conditionalFormatting>
  <conditionalFormatting sqref="AQ562">
    <cfRule type="expression" dxfId="1711" priority="1301">
      <formula>IF(RIGHT(TEXT(AQ562,"0.#"),1)=".",FALSE,TRUE)</formula>
    </cfRule>
    <cfRule type="expression" dxfId="1710" priority="1302">
      <formula>IF(RIGHT(TEXT(AQ562,"0.#"),1)=".",TRUE,FALSE)</formula>
    </cfRule>
  </conditionalFormatting>
  <conditionalFormatting sqref="AQ563">
    <cfRule type="expression" dxfId="1709" priority="1299">
      <formula>IF(RIGHT(TEXT(AQ563,"0.#"),1)=".",FALSE,TRUE)</formula>
    </cfRule>
    <cfRule type="expression" dxfId="1708" priority="1300">
      <formula>IF(RIGHT(TEXT(AQ563,"0.#"),1)=".",TRUE,FALSE)</formula>
    </cfRule>
  </conditionalFormatting>
  <conditionalFormatting sqref="AQ561">
    <cfRule type="expression" dxfId="1707" priority="1297">
      <formula>IF(RIGHT(TEXT(AQ561,"0.#"),1)=".",FALSE,TRUE)</formula>
    </cfRule>
    <cfRule type="expression" dxfId="1706" priority="1298">
      <formula>IF(RIGHT(TEXT(AQ561,"0.#"),1)=".",TRUE,FALSE)</formula>
    </cfRule>
  </conditionalFormatting>
  <conditionalFormatting sqref="AE571">
    <cfRule type="expression" dxfId="1705" priority="1295">
      <formula>IF(RIGHT(TEXT(AE571,"0.#"),1)=".",FALSE,TRUE)</formula>
    </cfRule>
    <cfRule type="expression" dxfId="1704" priority="1296">
      <formula>IF(RIGHT(TEXT(AE571,"0.#"),1)=".",TRUE,FALSE)</formula>
    </cfRule>
  </conditionalFormatting>
  <conditionalFormatting sqref="AE572">
    <cfRule type="expression" dxfId="1703" priority="1293">
      <formula>IF(RIGHT(TEXT(AE572,"0.#"),1)=".",FALSE,TRUE)</formula>
    </cfRule>
    <cfRule type="expression" dxfId="1702" priority="1294">
      <formula>IF(RIGHT(TEXT(AE572,"0.#"),1)=".",TRUE,FALSE)</formula>
    </cfRule>
  </conditionalFormatting>
  <conditionalFormatting sqref="AE573">
    <cfRule type="expression" dxfId="1701" priority="1291">
      <formula>IF(RIGHT(TEXT(AE573,"0.#"),1)=".",FALSE,TRUE)</formula>
    </cfRule>
    <cfRule type="expression" dxfId="1700" priority="1292">
      <formula>IF(RIGHT(TEXT(AE573,"0.#"),1)=".",TRUE,FALSE)</formula>
    </cfRule>
  </conditionalFormatting>
  <conditionalFormatting sqref="AU571">
    <cfRule type="expression" dxfId="1699" priority="1283">
      <formula>IF(RIGHT(TEXT(AU571,"0.#"),1)=".",FALSE,TRUE)</formula>
    </cfRule>
    <cfRule type="expression" dxfId="1698" priority="1284">
      <formula>IF(RIGHT(TEXT(AU571,"0.#"),1)=".",TRUE,FALSE)</formula>
    </cfRule>
  </conditionalFormatting>
  <conditionalFormatting sqref="AU572">
    <cfRule type="expression" dxfId="1697" priority="1281">
      <formula>IF(RIGHT(TEXT(AU572,"0.#"),1)=".",FALSE,TRUE)</formula>
    </cfRule>
    <cfRule type="expression" dxfId="1696" priority="1282">
      <formula>IF(RIGHT(TEXT(AU572,"0.#"),1)=".",TRUE,FALSE)</formula>
    </cfRule>
  </conditionalFormatting>
  <conditionalFormatting sqref="AU573">
    <cfRule type="expression" dxfId="1695" priority="1279">
      <formula>IF(RIGHT(TEXT(AU573,"0.#"),1)=".",FALSE,TRUE)</formula>
    </cfRule>
    <cfRule type="expression" dxfId="1694" priority="1280">
      <formula>IF(RIGHT(TEXT(AU573,"0.#"),1)=".",TRUE,FALSE)</formula>
    </cfRule>
  </conditionalFormatting>
  <conditionalFormatting sqref="AQ572">
    <cfRule type="expression" dxfId="1693" priority="1271">
      <formula>IF(RIGHT(TEXT(AQ572,"0.#"),1)=".",FALSE,TRUE)</formula>
    </cfRule>
    <cfRule type="expression" dxfId="1692" priority="1272">
      <formula>IF(RIGHT(TEXT(AQ572,"0.#"),1)=".",TRUE,FALSE)</formula>
    </cfRule>
  </conditionalFormatting>
  <conditionalFormatting sqref="AQ573">
    <cfRule type="expression" dxfId="1691" priority="1269">
      <formula>IF(RIGHT(TEXT(AQ573,"0.#"),1)=".",FALSE,TRUE)</formula>
    </cfRule>
    <cfRule type="expression" dxfId="1690" priority="1270">
      <formula>IF(RIGHT(TEXT(AQ573,"0.#"),1)=".",TRUE,FALSE)</formula>
    </cfRule>
  </conditionalFormatting>
  <conditionalFormatting sqref="AQ571">
    <cfRule type="expression" dxfId="1689" priority="1267">
      <formula>IF(RIGHT(TEXT(AQ571,"0.#"),1)=".",FALSE,TRUE)</formula>
    </cfRule>
    <cfRule type="expression" dxfId="1688" priority="1268">
      <formula>IF(RIGHT(TEXT(AQ571,"0.#"),1)=".",TRUE,FALSE)</formula>
    </cfRule>
  </conditionalFormatting>
  <conditionalFormatting sqref="AE576">
    <cfRule type="expression" dxfId="1687" priority="1265">
      <formula>IF(RIGHT(TEXT(AE576,"0.#"),1)=".",FALSE,TRUE)</formula>
    </cfRule>
    <cfRule type="expression" dxfId="1686" priority="1266">
      <formula>IF(RIGHT(TEXT(AE576,"0.#"),1)=".",TRUE,FALSE)</formula>
    </cfRule>
  </conditionalFormatting>
  <conditionalFormatting sqref="AE577">
    <cfRule type="expression" dxfId="1685" priority="1263">
      <formula>IF(RIGHT(TEXT(AE577,"0.#"),1)=".",FALSE,TRUE)</formula>
    </cfRule>
    <cfRule type="expression" dxfId="1684" priority="1264">
      <formula>IF(RIGHT(TEXT(AE577,"0.#"),1)=".",TRUE,FALSE)</formula>
    </cfRule>
  </conditionalFormatting>
  <conditionalFormatting sqref="AE578">
    <cfRule type="expression" dxfId="1683" priority="1261">
      <formula>IF(RIGHT(TEXT(AE578,"0.#"),1)=".",FALSE,TRUE)</formula>
    </cfRule>
    <cfRule type="expression" dxfId="1682" priority="1262">
      <formula>IF(RIGHT(TEXT(AE578,"0.#"),1)=".",TRUE,FALSE)</formula>
    </cfRule>
  </conditionalFormatting>
  <conditionalFormatting sqref="AU576">
    <cfRule type="expression" dxfId="1681" priority="1253">
      <formula>IF(RIGHT(TEXT(AU576,"0.#"),1)=".",FALSE,TRUE)</formula>
    </cfRule>
    <cfRule type="expression" dxfId="1680" priority="1254">
      <formula>IF(RIGHT(TEXT(AU576,"0.#"),1)=".",TRUE,FALSE)</formula>
    </cfRule>
  </conditionalFormatting>
  <conditionalFormatting sqref="AU577">
    <cfRule type="expression" dxfId="1679" priority="1251">
      <formula>IF(RIGHT(TEXT(AU577,"0.#"),1)=".",FALSE,TRUE)</formula>
    </cfRule>
    <cfRule type="expression" dxfId="1678" priority="1252">
      <formula>IF(RIGHT(TEXT(AU577,"0.#"),1)=".",TRUE,FALSE)</formula>
    </cfRule>
  </conditionalFormatting>
  <conditionalFormatting sqref="AU578">
    <cfRule type="expression" dxfId="1677" priority="1249">
      <formula>IF(RIGHT(TEXT(AU578,"0.#"),1)=".",FALSE,TRUE)</formula>
    </cfRule>
    <cfRule type="expression" dxfId="1676" priority="1250">
      <formula>IF(RIGHT(TEXT(AU578,"0.#"),1)=".",TRUE,FALSE)</formula>
    </cfRule>
  </conditionalFormatting>
  <conditionalFormatting sqref="AQ577">
    <cfRule type="expression" dxfId="1675" priority="1241">
      <formula>IF(RIGHT(TEXT(AQ577,"0.#"),1)=".",FALSE,TRUE)</formula>
    </cfRule>
    <cfRule type="expression" dxfId="1674" priority="1242">
      <formula>IF(RIGHT(TEXT(AQ577,"0.#"),1)=".",TRUE,FALSE)</formula>
    </cfRule>
  </conditionalFormatting>
  <conditionalFormatting sqref="AQ578">
    <cfRule type="expression" dxfId="1673" priority="1239">
      <formula>IF(RIGHT(TEXT(AQ578,"0.#"),1)=".",FALSE,TRUE)</formula>
    </cfRule>
    <cfRule type="expression" dxfId="1672" priority="1240">
      <formula>IF(RIGHT(TEXT(AQ578,"0.#"),1)=".",TRUE,FALSE)</formula>
    </cfRule>
  </conditionalFormatting>
  <conditionalFormatting sqref="AQ576">
    <cfRule type="expression" dxfId="1671" priority="1237">
      <formula>IF(RIGHT(TEXT(AQ576,"0.#"),1)=".",FALSE,TRUE)</formula>
    </cfRule>
    <cfRule type="expression" dxfId="1670" priority="1238">
      <formula>IF(RIGHT(TEXT(AQ576,"0.#"),1)=".",TRUE,FALSE)</formula>
    </cfRule>
  </conditionalFormatting>
  <conditionalFormatting sqref="AE581">
    <cfRule type="expression" dxfId="1669" priority="1235">
      <formula>IF(RIGHT(TEXT(AE581,"0.#"),1)=".",FALSE,TRUE)</formula>
    </cfRule>
    <cfRule type="expression" dxfId="1668" priority="1236">
      <formula>IF(RIGHT(TEXT(AE581,"0.#"),1)=".",TRUE,FALSE)</formula>
    </cfRule>
  </conditionalFormatting>
  <conditionalFormatting sqref="AE582">
    <cfRule type="expression" dxfId="1667" priority="1233">
      <formula>IF(RIGHT(TEXT(AE582,"0.#"),1)=".",FALSE,TRUE)</formula>
    </cfRule>
    <cfRule type="expression" dxfId="1666" priority="1234">
      <formula>IF(RIGHT(TEXT(AE582,"0.#"),1)=".",TRUE,FALSE)</formula>
    </cfRule>
  </conditionalFormatting>
  <conditionalFormatting sqref="AE583">
    <cfRule type="expression" dxfId="1665" priority="1231">
      <formula>IF(RIGHT(TEXT(AE583,"0.#"),1)=".",FALSE,TRUE)</formula>
    </cfRule>
    <cfRule type="expression" dxfId="1664" priority="1232">
      <formula>IF(RIGHT(TEXT(AE583,"0.#"),1)=".",TRUE,FALSE)</formula>
    </cfRule>
  </conditionalFormatting>
  <conditionalFormatting sqref="AU581">
    <cfRule type="expression" dxfId="1663" priority="1223">
      <formula>IF(RIGHT(TEXT(AU581,"0.#"),1)=".",FALSE,TRUE)</formula>
    </cfRule>
    <cfRule type="expression" dxfId="1662" priority="1224">
      <formula>IF(RIGHT(TEXT(AU581,"0.#"),1)=".",TRUE,FALSE)</formula>
    </cfRule>
  </conditionalFormatting>
  <conditionalFormatting sqref="AQ582">
    <cfRule type="expression" dxfId="1661" priority="1211">
      <formula>IF(RIGHT(TEXT(AQ582,"0.#"),1)=".",FALSE,TRUE)</formula>
    </cfRule>
    <cfRule type="expression" dxfId="1660" priority="1212">
      <formula>IF(RIGHT(TEXT(AQ582,"0.#"),1)=".",TRUE,FALSE)</formula>
    </cfRule>
  </conditionalFormatting>
  <conditionalFormatting sqref="AQ583">
    <cfRule type="expression" dxfId="1659" priority="1209">
      <formula>IF(RIGHT(TEXT(AQ583,"0.#"),1)=".",FALSE,TRUE)</formula>
    </cfRule>
    <cfRule type="expression" dxfId="1658" priority="1210">
      <formula>IF(RIGHT(TEXT(AQ583,"0.#"),1)=".",TRUE,FALSE)</formula>
    </cfRule>
  </conditionalFormatting>
  <conditionalFormatting sqref="AQ581">
    <cfRule type="expression" dxfId="1657" priority="1207">
      <formula>IF(RIGHT(TEXT(AQ581,"0.#"),1)=".",FALSE,TRUE)</formula>
    </cfRule>
    <cfRule type="expression" dxfId="1656" priority="1208">
      <formula>IF(RIGHT(TEXT(AQ581,"0.#"),1)=".",TRUE,FALSE)</formula>
    </cfRule>
  </conditionalFormatting>
  <conditionalFormatting sqref="AE586">
    <cfRule type="expression" dxfId="1655" priority="1205">
      <formula>IF(RIGHT(TEXT(AE586,"0.#"),1)=".",FALSE,TRUE)</formula>
    </cfRule>
    <cfRule type="expression" dxfId="1654" priority="1206">
      <formula>IF(RIGHT(TEXT(AE586,"0.#"),1)=".",TRUE,FALSE)</formula>
    </cfRule>
  </conditionalFormatting>
  <conditionalFormatting sqref="AM588">
    <cfRule type="expression" dxfId="1653" priority="1195">
      <formula>IF(RIGHT(TEXT(AM588,"0.#"),1)=".",FALSE,TRUE)</formula>
    </cfRule>
    <cfRule type="expression" dxfId="1652" priority="1196">
      <formula>IF(RIGHT(TEXT(AM588,"0.#"),1)=".",TRUE,FALSE)</formula>
    </cfRule>
  </conditionalFormatting>
  <conditionalFormatting sqref="AE587">
    <cfRule type="expression" dxfId="1651" priority="1203">
      <formula>IF(RIGHT(TEXT(AE587,"0.#"),1)=".",FALSE,TRUE)</formula>
    </cfRule>
    <cfRule type="expression" dxfId="1650" priority="1204">
      <formula>IF(RIGHT(TEXT(AE587,"0.#"),1)=".",TRUE,FALSE)</formula>
    </cfRule>
  </conditionalFormatting>
  <conditionalFormatting sqref="AE588">
    <cfRule type="expression" dxfId="1649" priority="1201">
      <formula>IF(RIGHT(TEXT(AE588,"0.#"),1)=".",FALSE,TRUE)</formula>
    </cfRule>
    <cfRule type="expression" dxfId="1648" priority="1202">
      <formula>IF(RIGHT(TEXT(AE588,"0.#"),1)=".",TRUE,FALSE)</formula>
    </cfRule>
  </conditionalFormatting>
  <conditionalFormatting sqref="AM586">
    <cfRule type="expression" dxfId="1647" priority="1199">
      <formula>IF(RIGHT(TEXT(AM586,"0.#"),1)=".",FALSE,TRUE)</formula>
    </cfRule>
    <cfRule type="expression" dxfId="1646" priority="1200">
      <formula>IF(RIGHT(TEXT(AM586,"0.#"),1)=".",TRUE,FALSE)</formula>
    </cfRule>
  </conditionalFormatting>
  <conditionalFormatting sqref="AM587">
    <cfRule type="expression" dxfId="1645" priority="1197">
      <formula>IF(RIGHT(TEXT(AM587,"0.#"),1)=".",FALSE,TRUE)</formula>
    </cfRule>
    <cfRule type="expression" dxfId="1644" priority="1198">
      <formula>IF(RIGHT(TEXT(AM587,"0.#"),1)=".",TRUE,FALSE)</formula>
    </cfRule>
  </conditionalFormatting>
  <conditionalFormatting sqref="AU586">
    <cfRule type="expression" dxfId="1643" priority="1193">
      <formula>IF(RIGHT(TEXT(AU586,"0.#"),1)=".",FALSE,TRUE)</formula>
    </cfRule>
    <cfRule type="expression" dxfId="1642" priority="1194">
      <formula>IF(RIGHT(TEXT(AU586,"0.#"),1)=".",TRUE,FALSE)</formula>
    </cfRule>
  </conditionalFormatting>
  <conditionalFormatting sqref="AU587">
    <cfRule type="expression" dxfId="1641" priority="1191">
      <formula>IF(RIGHT(TEXT(AU587,"0.#"),1)=".",FALSE,TRUE)</formula>
    </cfRule>
    <cfRule type="expression" dxfId="1640" priority="1192">
      <formula>IF(RIGHT(TEXT(AU587,"0.#"),1)=".",TRUE,FALSE)</formula>
    </cfRule>
  </conditionalFormatting>
  <conditionalFormatting sqref="AU588">
    <cfRule type="expression" dxfId="1639" priority="1189">
      <formula>IF(RIGHT(TEXT(AU588,"0.#"),1)=".",FALSE,TRUE)</formula>
    </cfRule>
    <cfRule type="expression" dxfId="1638" priority="1190">
      <formula>IF(RIGHT(TEXT(AU588,"0.#"),1)=".",TRUE,FALSE)</formula>
    </cfRule>
  </conditionalFormatting>
  <conditionalFormatting sqref="AI588">
    <cfRule type="expression" dxfId="1637" priority="1183">
      <formula>IF(RIGHT(TEXT(AI588,"0.#"),1)=".",FALSE,TRUE)</formula>
    </cfRule>
    <cfRule type="expression" dxfId="1636" priority="1184">
      <formula>IF(RIGHT(TEXT(AI588,"0.#"),1)=".",TRUE,FALSE)</formula>
    </cfRule>
  </conditionalFormatting>
  <conditionalFormatting sqref="AI586">
    <cfRule type="expression" dxfId="1635" priority="1187">
      <formula>IF(RIGHT(TEXT(AI586,"0.#"),1)=".",FALSE,TRUE)</formula>
    </cfRule>
    <cfRule type="expression" dxfId="1634" priority="1188">
      <formula>IF(RIGHT(TEXT(AI586,"0.#"),1)=".",TRUE,FALSE)</formula>
    </cfRule>
  </conditionalFormatting>
  <conditionalFormatting sqref="AI587">
    <cfRule type="expression" dxfId="1633" priority="1185">
      <formula>IF(RIGHT(TEXT(AI587,"0.#"),1)=".",FALSE,TRUE)</formula>
    </cfRule>
    <cfRule type="expression" dxfId="1632" priority="1186">
      <formula>IF(RIGHT(TEXT(AI587,"0.#"),1)=".",TRUE,FALSE)</formula>
    </cfRule>
  </conditionalFormatting>
  <conditionalFormatting sqref="AQ587">
    <cfRule type="expression" dxfId="1631" priority="1181">
      <formula>IF(RIGHT(TEXT(AQ587,"0.#"),1)=".",FALSE,TRUE)</formula>
    </cfRule>
    <cfRule type="expression" dxfId="1630" priority="1182">
      <formula>IF(RIGHT(TEXT(AQ587,"0.#"),1)=".",TRUE,FALSE)</formula>
    </cfRule>
  </conditionalFormatting>
  <conditionalFormatting sqref="AQ588">
    <cfRule type="expression" dxfId="1629" priority="1179">
      <formula>IF(RIGHT(TEXT(AQ588,"0.#"),1)=".",FALSE,TRUE)</formula>
    </cfRule>
    <cfRule type="expression" dxfId="1628" priority="1180">
      <formula>IF(RIGHT(TEXT(AQ588,"0.#"),1)=".",TRUE,FALSE)</formula>
    </cfRule>
  </conditionalFormatting>
  <conditionalFormatting sqref="AQ586">
    <cfRule type="expression" dxfId="1627" priority="1177">
      <formula>IF(RIGHT(TEXT(AQ586,"0.#"),1)=".",FALSE,TRUE)</formula>
    </cfRule>
    <cfRule type="expression" dxfId="1626" priority="1178">
      <formula>IF(RIGHT(TEXT(AQ586,"0.#"),1)=".",TRUE,FALSE)</formula>
    </cfRule>
  </conditionalFormatting>
  <conditionalFormatting sqref="AE595">
    <cfRule type="expression" dxfId="1625" priority="1175">
      <formula>IF(RIGHT(TEXT(AE595,"0.#"),1)=".",FALSE,TRUE)</formula>
    </cfRule>
    <cfRule type="expression" dxfId="1624" priority="1176">
      <formula>IF(RIGHT(TEXT(AE595,"0.#"),1)=".",TRUE,FALSE)</formula>
    </cfRule>
  </conditionalFormatting>
  <conditionalFormatting sqref="AE596">
    <cfRule type="expression" dxfId="1623" priority="1173">
      <formula>IF(RIGHT(TEXT(AE596,"0.#"),1)=".",FALSE,TRUE)</formula>
    </cfRule>
    <cfRule type="expression" dxfId="1622" priority="1174">
      <formula>IF(RIGHT(TEXT(AE596,"0.#"),1)=".",TRUE,FALSE)</formula>
    </cfRule>
  </conditionalFormatting>
  <conditionalFormatting sqref="AE597">
    <cfRule type="expression" dxfId="1621" priority="1171">
      <formula>IF(RIGHT(TEXT(AE597,"0.#"),1)=".",FALSE,TRUE)</formula>
    </cfRule>
    <cfRule type="expression" dxfId="1620" priority="1172">
      <formula>IF(RIGHT(TEXT(AE597,"0.#"),1)=".",TRUE,FALSE)</formula>
    </cfRule>
  </conditionalFormatting>
  <conditionalFormatting sqref="AU595">
    <cfRule type="expression" dxfId="1619" priority="1163">
      <formula>IF(RIGHT(TEXT(AU595,"0.#"),1)=".",FALSE,TRUE)</formula>
    </cfRule>
    <cfRule type="expression" dxfId="1618" priority="1164">
      <formula>IF(RIGHT(TEXT(AU595,"0.#"),1)=".",TRUE,FALSE)</formula>
    </cfRule>
  </conditionalFormatting>
  <conditionalFormatting sqref="AU596">
    <cfRule type="expression" dxfId="1617" priority="1161">
      <formula>IF(RIGHT(TEXT(AU596,"0.#"),1)=".",FALSE,TRUE)</formula>
    </cfRule>
    <cfRule type="expression" dxfId="1616" priority="1162">
      <formula>IF(RIGHT(TEXT(AU596,"0.#"),1)=".",TRUE,FALSE)</formula>
    </cfRule>
  </conditionalFormatting>
  <conditionalFormatting sqref="AU597">
    <cfRule type="expression" dxfId="1615" priority="1159">
      <formula>IF(RIGHT(TEXT(AU597,"0.#"),1)=".",FALSE,TRUE)</formula>
    </cfRule>
    <cfRule type="expression" dxfId="1614" priority="1160">
      <formula>IF(RIGHT(TEXT(AU597,"0.#"),1)=".",TRUE,FALSE)</formula>
    </cfRule>
  </conditionalFormatting>
  <conditionalFormatting sqref="AQ596">
    <cfRule type="expression" dxfId="1613" priority="1151">
      <formula>IF(RIGHT(TEXT(AQ596,"0.#"),1)=".",FALSE,TRUE)</formula>
    </cfRule>
    <cfRule type="expression" dxfId="1612" priority="1152">
      <formula>IF(RIGHT(TEXT(AQ596,"0.#"),1)=".",TRUE,FALSE)</formula>
    </cfRule>
  </conditionalFormatting>
  <conditionalFormatting sqref="AQ597">
    <cfRule type="expression" dxfId="1611" priority="1149">
      <formula>IF(RIGHT(TEXT(AQ597,"0.#"),1)=".",FALSE,TRUE)</formula>
    </cfRule>
    <cfRule type="expression" dxfId="1610" priority="1150">
      <formula>IF(RIGHT(TEXT(AQ597,"0.#"),1)=".",TRUE,FALSE)</formula>
    </cfRule>
  </conditionalFormatting>
  <conditionalFormatting sqref="AQ595">
    <cfRule type="expression" dxfId="1609" priority="1147">
      <formula>IF(RIGHT(TEXT(AQ595,"0.#"),1)=".",FALSE,TRUE)</formula>
    </cfRule>
    <cfRule type="expression" dxfId="1608" priority="1148">
      <formula>IF(RIGHT(TEXT(AQ595,"0.#"),1)=".",TRUE,FALSE)</formula>
    </cfRule>
  </conditionalFormatting>
  <conditionalFormatting sqref="AE620">
    <cfRule type="expression" dxfId="1607" priority="1145">
      <formula>IF(RIGHT(TEXT(AE620,"0.#"),1)=".",FALSE,TRUE)</formula>
    </cfRule>
    <cfRule type="expression" dxfId="1606" priority="1146">
      <formula>IF(RIGHT(TEXT(AE620,"0.#"),1)=".",TRUE,FALSE)</formula>
    </cfRule>
  </conditionalFormatting>
  <conditionalFormatting sqref="AE621">
    <cfRule type="expression" dxfId="1605" priority="1143">
      <formula>IF(RIGHT(TEXT(AE621,"0.#"),1)=".",FALSE,TRUE)</formula>
    </cfRule>
    <cfRule type="expression" dxfId="1604" priority="1144">
      <formula>IF(RIGHT(TEXT(AE621,"0.#"),1)=".",TRUE,FALSE)</formula>
    </cfRule>
  </conditionalFormatting>
  <conditionalFormatting sqref="AE622">
    <cfRule type="expression" dxfId="1603" priority="1141">
      <formula>IF(RIGHT(TEXT(AE622,"0.#"),1)=".",FALSE,TRUE)</formula>
    </cfRule>
    <cfRule type="expression" dxfId="1602" priority="1142">
      <formula>IF(RIGHT(TEXT(AE622,"0.#"),1)=".",TRUE,FALSE)</formula>
    </cfRule>
  </conditionalFormatting>
  <conditionalFormatting sqref="AU620">
    <cfRule type="expression" dxfId="1601" priority="1133">
      <formula>IF(RIGHT(TEXT(AU620,"0.#"),1)=".",FALSE,TRUE)</formula>
    </cfRule>
    <cfRule type="expression" dxfId="1600" priority="1134">
      <formula>IF(RIGHT(TEXT(AU620,"0.#"),1)=".",TRUE,FALSE)</formula>
    </cfRule>
  </conditionalFormatting>
  <conditionalFormatting sqref="AU621">
    <cfRule type="expression" dxfId="1599" priority="1131">
      <formula>IF(RIGHT(TEXT(AU621,"0.#"),1)=".",FALSE,TRUE)</formula>
    </cfRule>
    <cfRule type="expression" dxfId="1598" priority="1132">
      <formula>IF(RIGHT(TEXT(AU621,"0.#"),1)=".",TRUE,FALSE)</formula>
    </cfRule>
  </conditionalFormatting>
  <conditionalFormatting sqref="AU622">
    <cfRule type="expression" dxfId="1597" priority="1129">
      <formula>IF(RIGHT(TEXT(AU622,"0.#"),1)=".",FALSE,TRUE)</formula>
    </cfRule>
    <cfRule type="expression" dxfId="1596" priority="1130">
      <formula>IF(RIGHT(TEXT(AU622,"0.#"),1)=".",TRUE,FALSE)</formula>
    </cfRule>
  </conditionalFormatting>
  <conditionalFormatting sqref="AQ621">
    <cfRule type="expression" dxfId="1595" priority="1121">
      <formula>IF(RIGHT(TEXT(AQ621,"0.#"),1)=".",FALSE,TRUE)</formula>
    </cfRule>
    <cfRule type="expression" dxfId="1594" priority="1122">
      <formula>IF(RIGHT(TEXT(AQ621,"0.#"),1)=".",TRUE,FALSE)</formula>
    </cfRule>
  </conditionalFormatting>
  <conditionalFormatting sqref="AQ622">
    <cfRule type="expression" dxfId="1593" priority="1119">
      <formula>IF(RIGHT(TEXT(AQ622,"0.#"),1)=".",FALSE,TRUE)</formula>
    </cfRule>
    <cfRule type="expression" dxfId="1592" priority="1120">
      <formula>IF(RIGHT(TEXT(AQ622,"0.#"),1)=".",TRUE,FALSE)</formula>
    </cfRule>
  </conditionalFormatting>
  <conditionalFormatting sqref="AQ620">
    <cfRule type="expression" dxfId="1591" priority="1117">
      <formula>IF(RIGHT(TEXT(AQ620,"0.#"),1)=".",FALSE,TRUE)</formula>
    </cfRule>
    <cfRule type="expression" dxfId="1590" priority="1118">
      <formula>IF(RIGHT(TEXT(AQ620,"0.#"),1)=".",TRUE,FALSE)</formula>
    </cfRule>
  </conditionalFormatting>
  <conditionalFormatting sqref="AE600">
    <cfRule type="expression" dxfId="1589" priority="1115">
      <formula>IF(RIGHT(TEXT(AE600,"0.#"),1)=".",FALSE,TRUE)</formula>
    </cfRule>
    <cfRule type="expression" dxfId="1588" priority="1116">
      <formula>IF(RIGHT(TEXT(AE600,"0.#"),1)=".",TRUE,FALSE)</formula>
    </cfRule>
  </conditionalFormatting>
  <conditionalFormatting sqref="AE601">
    <cfRule type="expression" dxfId="1587" priority="1113">
      <formula>IF(RIGHT(TEXT(AE601,"0.#"),1)=".",FALSE,TRUE)</formula>
    </cfRule>
    <cfRule type="expression" dxfId="1586" priority="1114">
      <formula>IF(RIGHT(TEXT(AE601,"0.#"),1)=".",TRUE,FALSE)</formula>
    </cfRule>
  </conditionalFormatting>
  <conditionalFormatting sqref="AE602">
    <cfRule type="expression" dxfId="1585" priority="1111">
      <formula>IF(RIGHT(TEXT(AE602,"0.#"),1)=".",FALSE,TRUE)</formula>
    </cfRule>
    <cfRule type="expression" dxfId="1584" priority="1112">
      <formula>IF(RIGHT(TEXT(AE602,"0.#"),1)=".",TRUE,FALSE)</formula>
    </cfRule>
  </conditionalFormatting>
  <conditionalFormatting sqref="AU600">
    <cfRule type="expression" dxfId="1583" priority="1103">
      <formula>IF(RIGHT(TEXT(AU600,"0.#"),1)=".",FALSE,TRUE)</formula>
    </cfRule>
    <cfRule type="expression" dxfId="1582" priority="1104">
      <formula>IF(RIGHT(TEXT(AU600,"0.#"),1)=".",TRUE,FALSE)</formula>
    </cfRule>
  </conditionalFormatting>
  <conditionalFormatting sqref="AU601">
    <cfRule type="expression" dxfId="1581" priority="1101">
      <formula>IF(RIGHT(TEXT(AU601,"0.#"),1)=".",FALSE,TRUE)</formula>
    </cfRule>
    <cfRule type="expression" dxfId="1580" priority="1102">
      <formula>IF(RIGHT(TEXT(AU601,"0.#"),1)=".",TRUE,FALSE)</formula>
    </cfRule>
  </conditionalFormatting>
  <conditionalFormatting sqref="AU602">
    <cfRule type="expression" dxfId="1579" priority="1099">
      <formula>IF(RIGHT(TEXT(AU602,"0.#"),1)=".",FALSE,TRUE)</formula>
    </cfRule>
    <cfRule type="expression" dxfId="1578" priority="1100">
      <formula>IF(RIGHT(TEXT(AU602,"0.#"),1)=".",TRUE,FALSE)</formula>
    </cfRule>
  </conditionalFormatting>
  <conditionalFormatting sqref="AQ601">
    <cfRule type="expression" dxfId="1577" priority="1091">
      <formula>IF(RIGHT(TEXT(AQ601,"0.#"),1)=".",FALSE,TRUE)</formula>
    </cfRule>
    <cfRule type="expression" dxfId="1576" priority="1092">
      <formula>IF(RIGHT(TEXT(AQ601,"0.#"),1)=".",TRUE,FALSE)</formula>
    </cfRule>
  </conditionalFormatting>
  <conditionalFormatting sqref="AQ602">
    <cfRule type="expression" dxfId="1575" priority="1089">
      <formula>IF(RIGHT(TEXT(AQ602,"0.#"),1)=".",FALSE,TRUE)</formula>
    </cfRule>
    <cfRule type="expression" dxfId="1574" priority="1090">
      <formula>IF(RIGHT(TEXT(AQ602,"0.#"),1)=".",TRUE,FALSE)</formula>
    </cfRule>
  </conditionalFormatting>
  <conditionalFormatting sqref="AQ600">
    <cfRule type="expression" dxfId="1573" priority="1087">
      <formula>IF(RIGHT(TEXT(AQ600,"0.#"),1)=".",FALSE,TRUE)</formula>
    </cfRule>
    <cfRule type="expression" dxfId="1572" priority="1088">
      <formula>IF(RIGHT(TEXT(AQ600,"0.#"),1)=".",TRUE,FALSE)</formula>
    </cfRule>
  </conditionalFormatting>
  <conditionalFormatting sqref="AE605">
    <cfRule type="expression" dxfId="1571" priority="1085">
      <formula>IF(RIGHT(TEXT(AE605,"0.#"),1)=".",FALSE,TRUE)</formula>
    </cfRule>
    <cfRule type="expression" dxfId="1570" priority="1086">
      <formula>IF(RIGHT(TEXT(AE605,"0.#"),1)=".",TRUE,FALSE)</formula>
    </cfRule>
  </conditionalFormatting>
  <conditionalFormatting sqref="AE606">
    <cfRule type="expression" dxfId="1569" priority="1083">
      <formula>IF(RIGHT(TEXT(AE606,"0.#"),1)=".",FALSE,TRUE)</formula>
    </cfRule>
    <cfRule type="expression" dxfId="1568" priority="1084">
      <formula>IF(RIGHT(TEXT(AE606,"0.#"),1)=".",TRUE,FALSE)</formula>
    </cfRule>
  </conditionalFormatting>
  <conditionalFormatting sqref="AE607">
    <cfRule type="expression" dxfId="1567" priority="1081">
      <formula>IF(RIGHT(TEXT(AE607,"0.#"),1)=".",FALSE,TRUE)</formula>
    </cfRule>
    <cfRule type="expression" dxfId="1566" priority="1082">
      <formula>IF(RIGHT(TEXT(AE607,"0.#"),1)=".",TRUE,FALSE)</formula>
    </cfRule>
  </conditionalFormatting>
  <conditionalFormatting sqref="AU605">
    <cfRule type="expression" dxfId="1565" priority="1073">
      <formula>IF(RIGHT(TEXT(AU605,"0.#"),1)=".",FALSE,TRUE)</formula>
    </cfRule>
    <cfRule type="expression" dxfId="1564" priority="1074">
      <formula>IF(RIGHT(TEXT(AU605,"0.#"),1)=".",TRUE,FALSE)</formula>
    </cfRule>
  </conditionalFormatting>
  <conditionalFormatting sqref="AU606">
    <cfRule type="expression" dxfId="1563" priority="1071">
      <formula>IF(RIGHT(TEXT(AU606,"0.#"),1)=".",FALSE,TRUE)</formula>
    </cfRule>
    <cfRule type="expression" dxfId="1562" priority="1072">
      <formula>IF(RIGHT(TEXT(AU606,"0.#"),1)=".",TRUE,FALSE)</formula>
    </cfRule>
  </conditionalFormatting>
  <conditionalFormatting sqref="AU607">
    <cfRule type="expression" dxfId="1561" priority="1069">
      <formula>IF(RIGHT(TEXT(AU607,"0.#"),1)=".",FALSE,TRUE)</formula>
    </cfRule>
    <cfRule type="expression" dxfId="1560" priority="1070">
      <formula>IF(RIGHT(TEXT(AU607,"0.#"),1)=".",TRUE,FALSE)</formula>
    </cfRule>
  </conditionalFormatting>
  <conditionalFormatting sqref="AQ606">
    <cfRule type="expression" dxfId="1559" priority="1061">
      <formula>IF(RIGHT(TEXT(AQ606,"0.#"),1)=".",FALSE,TRUE)</formula>
    </cfRule>
    <cfRule type="expression" dxfId="1558" priority="1062">
      <formula>IF(RIGHT(TEXT(AQ606,"0.#"),1)=".",TRUE,FALSE)</formula>
    </cfRule>
  </conditionalFormatting>
  <conditionalFormatting sqref="AQ607">
    <cfRule type="expression" dxfId="1557" priority="1059">
      <formula>IF(RIGHT(TEXT(AQ607,"0.#"),1)=".",FALSE,TRUE)</formula>
    </cfRule>
    <cfRule type="expression" dxfId="1556" priority="1060">
      <formula>IF(RIGHT(TEXT(AQ607,"0.#"),1)=".",TRUE,FALSE)</formula>
    </cfRule>
  </conditionalFormatting>
  <conditionalFormatting sqref="AQ605">
    <cfRule type="expression" dxfId="1555" priority="1057">
      <formula>IF(RIGHT(TEXT(AQ605,"0.#"),1)=".",FALSE,TRUE)</formula>
    </cfRule>
    <cfRule type="expression" dxfId="1554" priority="1058">
      <formula>IF(RIGHT(TEXT(AQ605,"0.#"),1)=".",TRUE,FALSE)</formula>
    </cfRule>
  </conditionalFormatting>
  <conditionalFormatting sqref="AE610">
    <cfRule type="expression" dxfId="1553" priority="1055">
      <formula>IF(RIGHT(TEXT(AE610,"0.#"),1)=".",FALSE,TRUE)</formula>
    </cfRule>
    <cfRule type="expression" dxfId="1552" priority="1056">
      <formula>IF(RIGHT(TEXT(AE610,"0.#"),1)=".",TRUE,FALSE)</formula>
    </cfRule>
  </conditionalFormatting>
  <conditionalFormatting sqref="AE611">
    <cfRule type="expression" dxfId="1551" priority="1053">
      <formula>IF(RIGHT(TEXT(AE611,"0.#"),1)=".",FALSE,TRUE)</formula>
    </cfRule>
    <cfRule type="expression" dxfId="1550" priority="1054">
      <formula>IF(RIGHT(TEXT(AE611,"0.#"),1)=".",TRUE,FALSE)</formula>
    </cfRule>
  </conditionalFormatting>
  <conditionalFormatting sqref="AE612">
    <cfRule type="expression" dxfId="1549" priority="1051">
      <formula>IF(RIGHT(TEXT(AE612,"0.#"),1)=".",FALSE,TRUE)</formula>
    </cfRule>
    <cfRule type="expression" dxfId="1548" priority="1052">
      <formula>IF(RIGHT(TEXT(AE612,"0.#"),1)=".",TRUE,FALSE)</formula>
    </cfRule>
  </conditionalFormatting>
  <conditionalFormatting sqref="AU610">
    <cfRule type="expression" dxfId="1547" priority="1043">
      <formula>IF(RIGHT(TEXT(AU610,"0.#"),1)=".",FALSE,TRUE)</formula>
    </cfRule>
    <cfRule type="expression" dxfId="1546" priority="1044">
      <formula>IF(RIGHT(TEXT(AU610,"0.#"),1)=".",TRUE,FALSE)</formula>
    </cfRule>
  </conditionalFormatting>
  <conditionalFormatting sqref="AU611">
    <cfRule type="expression" dxfId="1545" priority="1041">
      <formula>IF(RIGHT(TEXT(AU611,"0.#"),1)=".",FALSE,TRUE)</formula>
    </cfRule>
    <cfRule type="expression" dxfId="1544" priority="1042">
      <formula>IF(RIGHT(TEXT(AU611,"0.#"),1)=".",TRUE,FALSE)</formula>
    </cfRule>
  </conditionalFormatting>
  <conditionalFormatting sqref="AU612">
    <cfRule type="expression" dxfId="1543" priority="1039">
      <formula>IF(RIGHT(TEXT(AU612,"0.#"),1)=".",FALSE,TRUE)</formula>
    </cfRule>
    <cfRule type="expression" dxfId="1542" priority="1040">
      <formula>IF(RIGHT(TEXT(AU612,"0.#"),1)=".",TRUE,FALSE)</formula>
    </cfRule>
  </conditionalFormatting>
  <conditionalFormatting sqref="AQ611">
    <cfRule type="expression" dxfId="1541" priority="1031">
      <formula>IF(RIGHT(TEXT(AQ611,"0.#"),1)=".",FALSE,TRUE)</formula>
    </cfRule>
    <cfRule type="expression" dxfId="1540" priority="1032">
      <formula>IF(RIGHT(TEXT(AQ611,"0.#"),1)=".",TRUE,FALSE)</formula>
    </cfRule>
  </conditionalFormatting>
  <conditionalFormatting sqref="AQ612">
    <cfRule type="expression" dxfId="1539" priority="1029">
      <formula>IF(RIGHT(TEXT(AQ612,"0.#"),1)=".",FALSE,TRUE)</formula>
    </cfRule>
    <cfRule type="expression" dxfId="1538" priority="1030">
      <formula>IF(RIGHT(TEXT(AQ612,"0.#"),1)=".",TRUE,FALSE)</formula>
    </cfRule>
  </conditionalFormatting>
  <conditionalFormatting sqref="AQ610">
    <cfRule type="expression" dxfId="1537" priority="1027">
      <formula>IF(RIGHT(TEXT(AQ610,"0.#"),1)=".",FALSE,TRUE)</formula>
    </cfRule>
    <cfRule type="expression" dxfId="1536" priority="1028">
      <formula>IF(RIGHT(TEXT(AQ610,"0.#"),1)=".",TRUE,FALSE)</formula>
    </cfRule>
  </conditionalFormatting>
  <conditionalFormatting sqref="AE615">
    <cfRule type="expression" dxfId="1535" priority="1025">
      <formula>IF(RIGHT(TEXT(AE615,"0.#"),1)=".",FALSE,TRUE)</formula>
    </cfRule>
    <cfRule type="expression" dxfId="1534" priority="1026">
      <formula>IF(RIGHT(TEXT(AE615,"0.#"),1)=".",TRUE,FALSE)</formula>
    </cfRule>
  </conditionalFormatting>
  <conditionalFormatting sqref="AE616">
    <cfRule type="expression" dxfId="1533" priority="1023">
      <formula>IF(RIGHT(TEXT(AE616,"0.#"),1)=".",FALSE,TRUE)</formula>
    </cfRule>
    <cfRule type="expression" dxfId="1532" priority="1024">
      <formula>IF(RIGHT(TEXT(AE616,"0.#"),1)=".",TRUE,FALSE)</formula>
    </cfRule>
  </conditionalFormatting>
  <conditionalFormatting sqref="AE617">
    <cfRule type="expression" dxfId="1531" priority="1021">
      <formula>IF(RIGHT(TEXT(AE617,"0.#"),1)=".",FALSE,TRUE)</formula>
    </cfRule>
    <cfRule type="expression" dxfId="1530" priority="1022">
      <formula>IF(RIGHT(TEXT(AE617,"0.#"),1)=".",TRUE,FALSE)</formula>
    </cfRule>
  </conditionalFormatting>
  <conditionalFormatting sqref="AU615">
    <cfRule type="expression" dxfId="1529" priority="1013">
      <formula>IF(RIGHT(TEXT(AU615,"0.#"),1)=".",FALSE,TRUE)</formula>
    </cfRule>
    <cfRule type="expression" dxfId="1528" priority="1014">
      <formula>IF(RIGHT(TEXT(AU615,"0.#"),1)=".",TRUE,FALSE)</formula>
    </cfRule>
  </conditionalFormatting>
  <conditionalFormatting sqref="AU616">
    <cfRule type="expression" dxfId="1527" priority="1011">
      <formula>IF(RIGHT(TEXT(AU616,"0.#"),1)=".",FALSE,TRUE)</formula>
    </cfRule>
    <cfRule type="expression" dxfId="1526" priority="1012">
      <formula>IF(RIGHT(TEXT(AU616,"0.#"),1)=".",TRUE,FALSE)</formula>
    </cfRule>
  </conditionalFormatting>
  <conditionalFormatting sqref="AU617">
    <cfRule type="expression" dxfId="1525" priority="1009">
      <formula>IF(RIGHT(TEXT(AU617,"0.#"),1)=".",FALSE,TRUE)</formula>
    </cfRule>
    <cfRule type="expression" dxfId="1524" priority="1010">
      <formula>IF(RIGHT(TEXT(AU617,"0.#"),1)=".",TRUE,FALSE)</formula>
    </cfRule>
  </conditionalFormatting>
  <conditionalFormatting sqref="AQ616">
    <cfRule type="expression" dxfId="1523" priority="1001">
      <formula>IF(RIGHT(TEXT(AQ616,"0.#"),1)=".",FALSE,TRUE)</formula>
    </cfRule>
    <cfRule type="expression" dxfId="1522" priority="1002">
      <formula>IF(RIGHT(TEXT(AQ616,"0.#"),1)=".",TRUE,FALSE)</formula>
    </cfRule>
  </conditionalFormatting>
  <conditionalFormatting sqref="AQ617">
    <cfRule type="expression" dxfId="1521" priority="999">
      <formula>IF(RIGHT(TEXT(AQ617,"0.#"),1)=".",FALSE,TRUE)</formula>
    </cfRule>
    <cfRule type="expression" dxfId="1520" priority="1000">
      <formula>IF(RIGHT(TEXT(AQ617,"0.#"),1)=".",TRUE,FALSE)</formula>
    </cfRule>
  </conditionalFormatting>
  <conditionalFormatting sqref="AQ615">
    <cfRule type="expression" dxfId="1519" priority="997">
      <formula>IF(RIGHT(TEXT(AQ615,"0.#"),1)=".",FALSE,TRUE)</formula>
    </cfRule>
    <cfRule type="expression" dxfId="1518" priority="998">
      <formula>IF(RIGHT(TEXT(AQ615,"0.#"),1)=".",TRUE,FALSE)</formula>
    </cfRule>
  </conditionalFormatting>
  <conditionalFormatting sqref="AE625">
    <cfRule type="expression" dxfId="1517" priority="995">
      <formula>IF(RIGHT(TEXT(AE625,"0.#"),1)=".",FALSE,TRUE)</formula>
    </cfRule>
    <cfRule type="expression" dxfId="1516" priority="996">
      <formula>IF(RIGHT(TEXT(AE625,"0.#"),1)=".",TRUE,FALSE)</formula>
    </cfRule>
  </conditionalFormatting>
  <conditionalFormatting sqref="AE626">
    <cfRule type="expression" dxfId="1515" priority="993">
      <formula>IF(RIGHT(TEXT(AE626,"0.#"),1)=".",FALSE,TRUE)</formula>
    </cfRule>
    <cfRule type="expression" dxfId="1514" priority="994">
      <formula>IF(RIGHT(TEXT(AE626,"0.#"),1)=".",TRUE,FALSE)</formula>
    </cfRule>
  </conditionalFormatting>
  <conditionalFormatting sqref="AE627">
    <cfRule type="expression" dxfId="1513" priority="991">
      <formula>IF(RIGHT(TEXT(AE627,"0.#"),1)=".",FALSE,TRUE)</formula>
    </cfRule>
    <cfRule type="expression" dxfId="1512" priority="992">
      <formula>IF(RIGHT(TEXT(AE627,"0.#"),1)=".",TRUE,FALSE)</formula>
    </cfRule>
  </conditionalFormatting>
  <conditionalFormatting sqref="AU625">
    <cfRule type="expression" dxfId="1511" priority="983">
      <formula>IF(RIGHT(TEXT(AU625,"0.#"),1)=".",FALSE,TRUE)</formula>
    </cfRule>
    <cfRule type="expression" dxfId="1510" priority="984">
      <formula>IF(RIGHT(TEXT(AU625,"0.#"),1)=".",TRUE,FALSE)</formula>
    </cfRule>
  </conditionalFormatting>
  <conditionalFormatting sqref="AU626">
    <cfRule type="expression" dxfId="1509" priority="981">
      <formula>IF(RIGHT(TEXT(AU626,"0.#"),1)=".",FALSE,TRUE)</formula>
    </cfRule>
    <cfRule type="expression" dxfId="1508" priority="982">
      <formula>IF(RIGHT(TEXT(AU626,"0.#"),1)=".",TRUE,FALSE)</formula>
    </cfRule>
  </conditionalFormatting>
  <conditionalFormatting sqref="AU627">
    <cfRule type="expression" dxfId="1507" priority="979">
      <formula>IF(RIGHT(TEXT(AU627,"0.#"),1)=".",FALSE,TRUE)</formula>
    </cfRule>
    <cfRule type="expression" dxfId="1506" priority="980">
      <formula>IF(RIGHT(TEXT(AU627,"0.#"),1)=".",TRUE,FALSE)</formula>
    </cfRule>
  </conditionalFormatting>
  <conditionalFormatting sqref="AQ626">
    <cfRule type="expression" dxfId="1505" priority="971">
      <formula>IF(RIGHT(TEXT(AQ626,"0.#"),1)=".",FALSE,TRUE)</formula>
    </cfRule>
    <cfRule type="expression" dxfId="1504" priority="972">
      <formula>IF(RIGHT(TEXT(AQ626,"0.#"),1)=".",TRUE,FALSE)</formula>
    </cfRule>
  </conditionalFormatting>
  <conditionalFormatting sqref="AQ627">
    <cfRule type="expression" dxfId="1503" priority="969">
      <formula>IF(RIGHT(TEXT(AQ627,"0.#"),1)=".",FALSE,TRUE)</formula>
    </cfRule>
    <cfRule type="expression" dxfId="1502" priority="970">
      <formula>IF(RIGHT(TEXT(AQ627,"0.#"),1)=".",TRUE,FALSE)</formula>
    </cfRule>
  </conditionalFormatting>
  <conditionalFormatting sqref="AQ625">
    <cfRule type="expression" dxfId="1501" priority="967">
      <formula>IF(RIGHT(TEXT(AQ625,"0.#"),1)=".",FALSE,TRUE)</formula>
    </cfRule>
    <cfRule type="expression" dxfId="1500" priority="968">
      <formula>IF(RIGHT(TEXT(AQ625,"0.#"),1)=".",TRUE,FALSE)</formula>
    </cfRule>
  </conditionalFormatting>
  <conditionalFormatting sqref="AE630">
    <cfRule type="expression" dxfId="1499" priority="965">
      <formula>IF(RIGHT(TEXT(AE630,"0.#"),1)=".",FALSE,TRUE)</formula>
    </cfRule>
    <cfRule type="expression" dxfId="1498" priority="966">
      <formula>IF(RIGHT(TEXT(AE630,"0.#"),1)=".",TRUE,FALSE)</formula>
    </cfRule>
  </conditionalFormatting>
  <conditionalFormatting sqref="AE631">
    <cfRule type="expression" dxfId="1497" priority="963">
      <formula>IF(RIGHT(TEXT(AE631,"0.#"),1)=".",FALSE,TRUE)</formula>
    </cfRule>
    <cfRule type="expression" dxfId="1496" priority="964">
      <formula>IF(RIGHT(TEXT(AE631,"0.#"),1)=".",TRUE,FALSE)</formula>
    </cfRule>
  </conditionalFormatting>
  <conditionalFormatting sqref="AE632">
    <cfRule type="expression" dxfId="1495" priority="961">
      <formula>IF(RIGHT(TEXT(AE632,"0.#"),1)=".",FALSE,TRUE)</formula>
    </cfRule>
    <cfRule type="expression" dxfId="1494" priority="962">
      <formula>IF(RIGHT(TEXT(AE632,"0.#"),1)=".",TRUE,FALSE)</formula>
    </cfRule>
  </conditionalFormatting>
  <conditionalFormatting sqref="AU630">
    <cfRule type="expression" dxfId="1493" priority="953">
      <formula>IF(RIGHT(TEXT(AU630,"0.#"),1)=".",FALSE,TRUE)</formula>
    </cfRule>
    <cfRule type="expression" dxfId="1492" priority="954">
      <formula>IF(RIGHT(TEXT(AU630,"0.#"),1)=".",TRUE,FALSE)</formula>
    </cfRule>
  </conditionalFormatting>
  <conditionalFormatting sqref="AU631">
    <cfRule type="expression" dxfId="1491" priority="951">
      <formula>IF(RIGHT(TEXT(AU631,"0.#"),1)=".",FALSE,TRUE)</formula>
    </cfRule>
    <cfRule type="expression" dxfId="1490" priority="952">
      <formula>IF(RIGHT(TEXT(AU631,"0.#"),1)=".",TRUE,FALSE)</formula>
    </cfRule>
  </conditionalFormatting>
  <conditionalFormatting sqref="AU632">
    <cfRule type="expression" dxfId="1489" priority="949">
      <formula>IF(RIGHT(TEXT(AU632,"0.#"),1)=".",FALSE,TRUE)</formula>
    </cfRule>
    <cfRule type="expression" dxfId="1488" priority="950">
      <formula>IF(RIGHT(TEXT(AU632,"0.#"),1)=".",TRUE,FALSE)</formula>
    </cfRule>
  </conditionalFormatting>
  <conditionalFormatting sqref="AQ631">
    <cfRule type="expression" dxfId="1487" priority="941">
      <formula>IF(RIGHT(TEXT(AQ631,"0.#"),1)=".",FALSE,TRUE)</formula>
    </cfRule>
    <cfRule type="expression" dxfId="1486" priority="942">
      <formula>IF(RIGHT(TEXT(AQ631,"0.#"),1)=".",TRUE,FALSE)</formula>
    </cfRule>
  </conditionalFormatting>
  <conditionalFormatting sqref="AQ632">
    <cfRule type="expression" dxfId="1485" priority="939">
      <formula>IF(RIGHT(TEXT(AQ632,"0.#"),1)=".",FALSE,TRUE)</formula>
    </cfRule>
    <cfRule type="expression" dxfId="1484" priority="940">
      <formula>IF(RIGHT(TEXT(AQ632,"0.#"),1)=".",TRUE,FALSE)</formula>
    </cfRule>
  </conditionalFormatting>
  <conditionalFormatting sqref="AQ630">
    <cfRule type="expression" dxfId="1483" priority="937">
      <formula>IF(RIGHT(TEXT(AQ630,"0.#"),1)=".",FALSE,TRUE)</formula>
    </cfRule>
    <cfRule type="expression" dxfId="1482" priority="938">
      <formula>IF(RIGHT(TEXT(AQ630,"0.#"),1)=".",TRUE,FALSE)</formula>
    </cfRule>
  </conditionalFormatting>
  <conditionalFormatting sqref="AE635">
    <cfRule type="expression" dxfId="1481" priority="935">
      <formula>IF(RIGHT(TEXT(AE635,"0.#"),1)=".",FALSE,TRUE)</formula>
    </cfRule>
    <cfRule type="expression" dxfId="1480" priority="936">
      <formula>IF(RIGHT(TEXT(AE635,"0.#"),1)=".",TRUE,FALSE)</formula>
    </cfRule>
  </conditionalFormatting>
  <conditionalFormatting sqref="AE636">
    <cfRule type="expression" dxfId="1479" priority="933">
      <formula>IF(RIGHT(TEXT(AE636,"0.#"),1)=".",FALSE,TRUE)</formula>
    </cfRule>
    <cfRule type="expression" dxfId="1478" priority="934">
      <formula>IF(RIGHT(TEXT(AE636,"0.#"),1)=".",TRUE,FALSE)</formula>
    </cfRule>
  </conditionalFormatting>
  <conditionalFormatting sqref="AE637">
    <cfRule type="expression" dxfId="1477" priority="931">
      <formula>IF(RIGHT(TEXT(AE637,"0.#"),1)=".",FALSE,TRUE)</formula>
    </cfRule>
    <cfRule type="expression" dxfId="1476" priority="932">
      <formula>IF(RIGHT(TEXT(AE637,"0.#"),1)=".",TRUE,FALSE)</formula>
    </cfRule>
  </conditionalFormatting>
  <conditionalFormatting sqref="AU635">
    <cfRule type="expression" dxfId="1475" priority="923">
      <formula>IF(RIGHT(TEXT(AU635,"0.#"),1)=".",FALSE,TRUE)</formula>
    </cfRule>
    <cfRule type="expression" dxfId="1474" priority="924">
      <formula>IF(RIGHT(TEXT(AU635,"0.#"),1)=".",TRUE,FALSE)</formula>
    </cfRule>
  </conditionalFormatting>
  <conditionalFormatting sqref="AU636">
    <cfRule type="expression" dxfId="1473" priority="921">
      <formula>IF(RIGHT(TEXT(AU636,"0.#"),1)=".",FALSE,TRUE)</formula>
    </cfRule>
    <cfRule type="expression" dxfId="1472" priority="922">
      <formula>IF(RIGHT(TEXT(AU636,"0.#"),1)=".",TRUE,FALSE)</formula>
    </cfRule>
  </conditionalFormatting>
  <conditionalFormatting sqref="AU637">
    <cfRule type="expression" dxfId="1471" priority="919">
      <formula>IF(RIGHT(TEXT(AU637,"0.#"),1)=".",FALSE,TRUE)</formula>
    </cfRule>
    <cfRule type="expression" dxfId="1470" priority="920">
      <formula>IF(RIGHT(TEXT(AU637,"0.#"),1)=".",TRUE,FALSE)</formula>
    </cfRule>
  </conditionalFormatting>
  <conditionalFormatting sqref="AQ636">
    <cfRule type="expression" dxfId="1469" priority="911">
      <formula>IF(RIGHT(TEXT(AQ636,"0.#"),1)=".",FALSE,TRUE)</formula>
    </cfRule>
    <cfRule type="expression" dxfId="1468" priority="912">
      <formula>IF(RIGHT(TEXT(AQ636,"0.#"),1)=".",TRUE,FALSE)</formula>
    </cfRule>
  </conditionalFormatting>
  <conditionalFormatting sqref="AQ637">
    <cfRule type="expression" dxfId="1467" priority="909">
      <formula>IF(RIGHT(TEXT(AQ637,"0.#"),1)=".",FALSE,TRUE)</formula>
    </cfRule>
    <cfRule type="expression" dxfId="1466" priority="910">
      <formula>IF(RIGHT(TEXT(AQ637,"0.#"),1)=".",TRUE,FALSE)</formula>
    </cfRule>
  </conditionalFormatting>
  <conditionalFormatting sqref="AQ635">
    <cfRule type="expression" dxfId="1465" priority="907">
      <formula>IF(RIGHT(TEXT(AQ635,"0.#"),1)=".",FALSE,TRUE)</formula>
    </cfRule>
    <cfRule type="expression" dxfId="1464" priority="908">
      <formula>IF(RIGHT(TEXT(AQ635,"0.#"),1)=".",TRUE,FALSE)</formula>
    </cfRule>
  </conditionalFormatting>
  <conditionalFormatting sqref="AE640">
    <cfRule type="expression" dxfId="1463" priority="905">
      <formula>IF(RIGHT(TEXT(AE640,"0.#"),1)=".",FALSE,TRUE)</formula>
    </cfRule>
    <cfRule type="expression" dxfId="1462" priority="906">
      <formula>IF(RIGHT(TEXT(AE640,"0.#"),1)=".",TRUE,FALSE)</formula>
    </cfRule>
  </conditionalFormatting>
  <conditionalFormatting sqref="AM642">
    <cfRule type="expression" dxfId="1461" priority="895">
      <formula>IF(RIGHT(TEXT(AM642,"0.#"),1)=".",FALSE,TRUE)</formula>
    </cfRule>
    <cfRule type="expression" dxfId="1460" priority="896">
      <formula>IF(RIGHT(TEXT(AM642,"0.#"),1)=".",TRUE,FALSE)</formula>
    </cfRule>
  </conditionalFormatting>
  <conditionalFormatting sqref="AE641">
    <cfRule type="expression" dxfId="1459" priority="903">
      <formula>IF(RIGHT(TEXT(AE641,"0.#"),1)=".",FALSE,TRUE)</formula>
    </cfRule>
    <cfRule type="expression" dxfId="1458" priority="904">
      <formula>IF(RIGHT(TEXT(AE641,"0.#"),1)=".",TRUE,FALSE)</formula>
    </cfRule>
  </conditionalFormatting>
  <conditionalFormatting sqref="AE642">
    <cfRule type="expression" dxfId="1457" priority="901">
      <formula>IF(RIGHT(TEXT(AE642,"0.#"),1)=".",FALSE,TRUE)</formula>
    </cfRule>
    <cfRule type="expression" dxfId="1456" priority="902">
      <formula>IF(RIGHT(TEXT(AE642,"0.#"),1)=".",TRUE,FALSE)</formula>
    </cfRule>
  </conditionalFormatting>
  <conditionalFormatting sqref="AM640">
    <cfRule type="expression" dxfId="1455" priority="899">
      <formula>IF(RIGHT(TEXT(AM640,"0.#"),1)=".",FALSE,TRUE)</formula>
    </cfRule>
    <cfRule type="expression" dxfId="1454" priority="900">
      <formula>IF(RIGHT(TEXT(AM640,"0.#"),1)=".",TRUE,FALSE)</formula>
    </cfRule>
  </conditionalFormatting>
  <conditionalFormatting sqref="AM641">
    <cfRule type="expression" dxfId="1453" priority="897">
      <formula>IF(RIGHT(TEXT(AM641,"0.#"),1)=".",FALSE,TRUE)</formula>
    </cfRule>
    <cfRule type="expression" dxfId="1452" priority="898">
      <formula>IF(RIGHT(TEXT(AM641,"0.#"),1)=".",TRUE,FALSE)</formula>
    </cfRule>
  </conditionalFormatting>
  <conditionalFormatting sqref="AU640">
    <cfRule type="expression" dxfId="1451" priority="893">
      <formula>IF(RIGHT(TEXT(AU640,"0.#"),1)=".",FALSE,TRUE)</formula>
    </cfRule>
    <cfRule type="expression" dxfId="1450" priority="894">
      <formula>IF(RIGHT(TEXT(AU640,"0.#"),1)=".",TRUE,FALSE)</formula>
    </cfRule>
  </conditionalFormatting>
  <conditionalFormatting sqref="AU641">
    <cfRule type="expression" dxfId="1449" priority="891">
      <formula>IF(RIGHT(TEXT(AU641,"0.#"),1)=".",FALSE,TRUE)</formula>
    </cfRule>
    <cfRule type="expression" dxfId="1448" priority="892">
      <formula>IF(RIGHT(TEXT(AU641,"0.#"),1)=".",TRUE,FALSE)</formula>
    </cfRule>
  </conditionalFormatting>
  <conditionalFormatting sqref="AU642">
    <cfRule type="expression" dxfId="1447" priority="889">
      <formula>IF(RIGHT(TEXT(AU642,"0.#"),1)=".",FALSE,TRUE)</formula>
    </cfRule>
    <cfRule type="expression" dxfId="1446" priority="890">
      <formula>IF(RIGHT(TEXT(AU642,"0.#"),1)=".",TRUE,FALSE)</formula>
    </cfRule>
  </conditionalFormatting>
  <conditionalFormatting sqref="AI642">
    <cfRule type="expression" dxfId="1445" priority="883">
      <formula>IF(RIGHT(TEXT(AI642,"0.#"),1)=".",FALSE,TRUE)</formula>
    </cfRule>
    <cfRule type="expression" dxfId="1444" priority="884">
      <formula>IF(RIGHT(TEXT(AI642,"0.#"),1)=".",TRUE,FALSE)</formula>
    </cfRule>
  </conditionalFormatting>
  <conditionalFormatting sqref="AI640">
    <cfRule type="expression" dxfId="1443" priority="887">
      <formula>IF(RIGHT(TEXT(AI640,"0.#"),1)=".",FALSE,TRUE)</formula>
    </cfRule>
    <cfRule type="expression" dxfId="1442" priority="888">
      <formula>IF(RIGHT(TEXT(AI640,"0.#"),1)=".",TRUE,FALSE)</formula>
    </cfRule>
  </conditionalFormatting>
  <conditionalFormatting sqref="AI641">
    <cfRule type="expression" dxfId="1441" priority="885">
      <formula>IF(RIGHT(TEXT(AI641,"0.#"),1)=".",FALSE,TRUE)</formula>
    </cfRule>
    <cfRule type="expression" dxfId="1440" priority="886">
      <formula>IF(RIGHT(TEXT(AI641,"0.#"),1)=".",TRUE,FALSE)</formula>
    </cfRule>
  </conditionalFormatting>
  <conditionalFormatting sqref="AQ641">
    <cfRule type="expression" dxfId="1439" priority="881">
      <formula>IF(RIGHT(TEXT(AQ641,"0.#"),1)=".",FALSE,TRUE)</formula>
    </cfRule>
    <cfRule type="expression" dxfId="1438" priority="882">
      <formula>IF(RIGHT(TEXT(AQ641,"0.#"),1)=".",TRUE,FALSE)</formula>
    </cfRule>
  </conditionalFormatting>
  <conditionalFormatting sqref="AQ642">
    <cfRule type="expression" dxfId="1437" priority="879">
      <formula>IF(RIGHT(TEXT(AQ642,"0.#"),1)=".",FALSE,TRUE)</formula>
    </cfRule>
    <cfRule type="expression" dxfId="1436" priority="880">
      <formula>IF(RIGHT(TEXT(AQ642,"0.#"),1)=".",TRUE,FALSE)</formula>
    </cfRule>
  </conditionalFormatting>
  <conditionalFormatting sqref="AQ640">
    <cfRule type="expression" dxfId="1435" priority="877">
      <formula>IF(RIGHT(TEXT(AQ640,"0.#"),1)=".",FALSE,TRUE)</formula>
    </cfRule>
    <cfRule type="expression" dxfId="1434" priority="878">
      <formula>IF(RIGHT(TEXT(AQ640,"0.#"),1)=".",TRUE,FALSE)</formula>
    </cfRule>
  </conditionalFormatting>
  <conditionalFormatting sqref="AE649">
    <cfRule type="expression" dxfId="1433" priority="875">
      <formula>IF(RIGHT(TEXT(AE649,"0.#"),1)=".",FALSE,TRUE)</formula>
    </cfRule>
    <cfRule type="expression" dxfId="1432" priority="876">
      <formula>IF(RIGHT(TEXT(AE649,"0.#"),1)=".",TRUE,FALSE)</formula>
    </cfRule>
  </conditionalFormatting>
  <conditionalFormatting sqref="AE650">
    <cfRule type="expression" dxfId="1431" priority="873">
      <formula>IF(RIGHT(TEXT(AE650,"0.#"),1)=".",FALSE,TRUE)</formula>
    </cfRule>
    <cfRule type="expression" dxfId="1430" priority="874">
      <formula>IF(RIGHT(TEXT(AE650,"0.#"),1)=".",TRUE,FALSE)</formula>
    </cfRule>
  </conditionalFormatting>
  <conditionalFormatting sqref="AE651">
    <cfRule type="expression" dxfId="1429" priority="871">
      <formula>IF(RIGHT(TEXT(AE651,"0.#"),1)=".",FALSE,TRUE)</formula>
    </cfRule>
    <cfRule type="expression" dxfId="1428" priority="872">
      <formula>IF(RIGHT(TEXT(AE651,"0.#"),1)=".",TRUE,FALSE)</formula>
    </cfRule>
  </conditionalFormatting>
  <conditionalFormatting sqref="AU649">
    <cfRule type="expression" dxfId="1427" priority="863">
      <formula>IF(RIGHT(TEXT(AU649,"0.#"),1)=".",FALSE,TRUE)</formula>
    </cfRule>
    <cfRule type="expression" dxfId="1426" priority="864">
      <formula>IF(RIGHT(TEXT(AU649,"0.#"),1)=".",TRUE,FALSE)</formula>
    </cfRule>
  </conditionalFormatting>
  <conditionalFormatting sqref="AU650">
    <cfRule type="expression" dxfId="1425" priority="861">
      <formula>IF(RIGHT(TEXT(AU650,"0.#"),1)=".",FALSE,TRUE)</formula>
    </cfRule>
    <cfRule type="expression" dxfId="1424" priority="862">
      <formula>IF(RIGHT(TEXT(AU650,"0.#"),1)=".",TRUE,FALSE)</formula>
    </cfRule>
  </conditionalFormatting>
  <conditionalFormatting sqref="AU651">
    <cfRule type="expression" dxfId="1423" priority="859">
      <formula>IF(RIGHT(TEXT(AU651,"0.#"),1)=".",FALSE,TRUE)</formula>
    </cfRule>
    <cfRule type="expression" dxfId="1422" priority="860">
      <formula>IF(RIGHT(TEXT(AU651,"0.#"),1)=".",TRUE,FALSE)</formula>
    </cfRule>
  </conditionalFormatting>
  <conditionalFormatting sqref="AQ650">
    <cfRule type="expression" dxfId="1421" priority="851">
      <formula>IF(RIGHT(TEXT(AQ650,"0.#"),1)=".",FALSE,TRUE)</formula>
    </cfRule>
    <cfRule type="expression" dxfId="1420" priority="852">
      <formula>IF(RIGHT(TEXT(AQ650,"0.#"),1)=".",TRUE,FALSE)</formula>
    </cfRule>
  </conditionalFormatting>
  <conditionalFormatting sqref="AQ651">
    <cfRule type="expression" dxfId="1419" priority="849">
      <formula>IF(RIGHT(TEXT(AQ651,"0.#"),1)=".",FALSE,TRUE)</formula>
    </cfRule>
    <cfRule type="expression" dxfId="1418" priority="850">
      <formula>IF(RIGHT(TEXT(AQ651,"0.#"),1)=".",TRUE,FALSE)</formula>
    </cfRule>
  </conditionalFormatting>
  <conditionalFormatting sqref="AQ649">
    <cfRule type="expression" dxfId="1417" priority="847">
      <formula>IF(RIGHT(TEXT(AQ649,"0.#"),1)=".",FALSE,TRUE)</formula>
    </cfRule>
    <cfRule type="expression" dxfId="1416" priority="848">
      <formula>IF(RIGHT(TEXT(AQ649,"0.#"),1)=".",TRUE,FALSE)</formula>
    </cfRule>
  </conditionalFormatting>
  <conditionalFormatting sqref="AE674">
    <cfRule type="expression" dxfId="1415" priority="845">
      <formula>IF(RIGHT(TEXT(AE674,"0.#"),1)=".",FALSE,TRUE)</formula>
    </cfRule>
    <cfRule type="expression" dxfId="1414" priority="846">
      <formula>IF(RIGHT(TEXT(AE674,"0.#"),1)=".",TRUE,FALSE)</formula>
    </cfRule>
  </conditionalFormatting>
  <conditionalFormatting sqref="AE675">
    <cfRule type="expression" dxfId="1413" priority="843">
      <formula>IF(RIGHT(TEXT(AE675,"0.#"),1)=".",FALSE,TRUE)</formula>
    </cfRule>
    <cfRule type="expression" dxfId="1412" priority="844">
      <formula>IF(RIGHT(TEXT(AE675,"0.#"),1)=".",TRUE,FALSE)</formula>
    </cfRule>
  </conditionalFormatting>
  <conditionalFormatting sqref="AE676">
    <cfRule type="expression" dxfId="1411" priority="841">
      <formula>IF(RIGHT(TEXT(AE676,"0.#"),1)=".",FALSE,TRUE)</formula>
    </cfRule>
    <cfRule type="expression" dxfId="1410" priority="842">
      <formula>IF(RIGHT(TEXT(AE676,"0.#"),1)=".",TRUE,FALSE)</formula>
    </cfRule>
  </conditionalFormatting>
  <conditionalFormatting sqref="AU674">
    <cfRule type="expression" dxfId="1409" priority="833">
      <formula>IF(RIGHT(TEXT(AU674,"0.#"),1)=".",FALSE,TRUE)</formula>
    </cfRule>
    <cfRule type="expression" dxfId="1408" priority="834">
      <formula>IF(RIGHT(TEXT(AU674,"0.#"),1)=".",TRUE,FALSE)</formula>
    </cfRule>
  </conditionalFormatting>
  <conditionalFormatting sqref="AU675">
    <cfRule type="expression" dxfId="1407" priority="831">
      <formula>IF(RIGHT(TEXT(AU675,"0.#"),1)=".",FALSE,TRUE)</formula>
    </cfRule>
    <cfRule type="expression" dxfId="1406" priority="832">
      <formula>IF(RIGHT(TEXT(AU675,"0.#"),1)=".",TRUE,FALSE)</formula>
    </cfRule>
  </conditionalFormatting>
  <conditionalFormatting sqref="AU676">
    <cfRule type="expression" dxfId="1405" priority="829">
      <formula>IF(RIGHT(TEXT(AU676,"0.#"),1)=".",FALSE,TRUE)</formula>
    </cfRule>
    <cfRule type="expression" dxfId="1404" priority="830">
      <formula>IF(RIGHT(TEXT(AU676,"0.#"),1)=".",TRUE,FALSE)</formula>
    </cfRule>
  </conditionalFormatting>
  <conditionalFormatting sqref="AQ675">
    <cfRule type="expression" dxfId="1403" priority="821">
      <formula>IF(RIGHT(TEXT(AQ675,"0.#"),1)=".",FALSE,TRUE)</formula>
    </cfRule>
    <cfRule type="expression" dxfId="1402" priority="822">
      <formula>IF(RIGHT(TEXT(AQ675,"0.#"),1)=".",TRUE,FALSE)</formula>
    </cfRule>
  </conditionalFormatting>
  <conditionalFormatting sqref="AQ676">
    <cfRule type="expression" dxfId="1401" priority="819">
      <formula>IF(RIGHT(TEXT(AQ676,"0.#"),1)=".",FALSE,TRUE)</formula>
    </cfRule>
    <cfRule type="expression" dxfId="1400" priority="820">
      <formula>IF(RIGHT(TEXT(AQ676,"0.#"),1)=".",TRUE,FALSE)</formula>
    </cfRule>
  </conditionalFormatting>
  <conditionalFormatting sqref="AQ674">
    <cfRule type="expression" dxfId="1399" priority="817">
      <formula>IF(RIGHT(TEXT(AQ674,"0.#"),1)=".",FALSE,TRUE)</formula>
    </cfRule>
    <cfRule type="expression" dxfId="1398" priority="818">
      <formula>IF(RIGHT(TEXT(AQ674,"0.#"),1)=".",TRUE,FALSE)</formula>
    </cfRule>
  </conditionalFormatting>
  <conditionalFormatting sqref="AE654">
    <cfRule type="expression" dxfId="1397" priority="815">
      <formula>IF(RIGHT(TEXT(AE654,"0.#"),1)=".",FALSE,TRUE)</formula>
    </cfRule>
    <cfRule type="expression" dxfId="1396" priority="816">
      <formula>IF(RIGHT(TEXT(AE654,"0.#"),1)=".",TRUE,FALSE)</formula>
    </cfRule>
  </conditionalFormatting>
  <conditionalFormatting sqref="AE655">
    <cfRule type="expression" dxfId="1395" priority="813">
      <formula>IF(RIGHT(TEXT(AE655,"0.#"),1)=".",FALSE,TRUE)</formula>
    </cfRule>
    <cfRule type="expression" dxfId="1394" priority="814">
      <formula>IF(RIGHT(TEXT(AE655,"0.#"),1)=".",TRUE,FALSE)</formula>
    </cfRule>
  </conditionalFormatting>
  <conditionalFormatting sqref="AE656">
    <cfRule type="expression" dxfId="1393" priority="811">
      <formula>IF(RIGHT(TEXT(AE656,"0.#"),1)=".",FALSE,TRUE)</formula>
    </cfRule>
    <cfRule type="expression" dxfId="1392" priority="812">
      <formula>IF(RIGHT(TEXT(AE656,"0.#"),1)=".",TRUE,FALSE)</formula>
    </cfRule>
  </conditionalFormatting>
  <conditionalFormatting sqref="AU654">
    <cfRule type="expression" dxfId="1391" priority="803">
      <formula>IF(RIGHT(TEXT(AU654,"0.#"),1)=".",FALSE,TRUE)</formula>
    </cfRule>
    <cfRule type="expression" dxfId="1390" priority="804">
      <formula>IF(RIGHT(TEXT(AU654,"0.#"),1)=".",TRUE,FALSE)</formula>
    </cfRule>
  </conditionalFormatting>
  <conditionalFormatting sqref="AU655">
    <cfRule type="expression" dxfId="1389" priority="801">
      <formula>IF(RIGHT(TEXT(AU655,"0.#"),1)=".",FALSE,TRUE)</formula>
    </cfRule>
    <cfRule type="expression" dxfId="1388" priority="802">
      <formula>IF(RIGHT(TEXT(AU655,"0.#"),1)=".",TRUE,FALSE)</formula>
    </cfRule>
  </conditionalFormatting>
  <conditionalFormatting sqref="AQ656">
    <cfRule type="expression" dxfId="1387" priority="789">
      <formula>IF(RIGHT(TEXT(AQ656,"0.#"),1)=".",FALSE,TRUE)</formula>
    </cfRule>
    <cfRule type="expression" dxfId="1386" priority="790">
      <formula>IF(RIGHT(TEXT(AQ656,"0.#"),1)=".",TRUE,FALSE)</formula>
    </cfRule>
  </conditionalFormatting>
  <conditionalFormatting sqref="AQ654">
    <cfRule type="expression" dxfId="1385" priority="787">
      <formula>IF(RIGHT(TEXT(AQ654,"0.#"),1)=".",FALSE,TRUE)</formula>
    </cfRule>
    <cfRule type="expression" dxfId="1384" priority="788">
      <formula>IF(RIGHT(TEXT(AQ654,"0.#"),1)=".",TRUE,FALSE)</formula>
    </cfRule>
  </conditionalFormatting>
  <conditionalFormatting sqref="AE659">
    <cfRule type="expression" dxfId="1383" priority="785">
      <formula>IF(RIGHT(TEXT(AE659,"0.#"),1)=".",FALSE,TRUE)</formula>
    </cfRule>
    <cfRule type="expression" dxfId="1382" priority="786">
      <formula>IF(RIGHT(TEXT(AE659,"0.#"),1)=".",TRUE,FALSE)</formula>
    </cfRule>
  </conditionalFormatting>
  <conditionalFormatting sqref="AE660">
    <cfRule type="expression" dxfId="1381" priority="783">
      <formula>IF(RIGHT(TEXT(AE660,"0.#"),1)=".",FALSE,TRUE)</formula>
    </cfRule>
    <cfRule type="expression" dxfId="1380" priority="784">
      <formula>IF(RIGHT(TEXT(AE660,"0.#"),1)=".",TRUE,FALSE)</formula>
    </cfRule>
  </conditionalFormatting>
  <conditionalFormatting sqref="AE661">
    <cfRule type="expression" dxfId="1379" priority="781">
      <formula>IF(RIGHT(TEXT(AE661,"0.#"),1)=".",FALSE,TRUE)</formula>
    </cfRule>
    <cfRule type="expression" dxfId="1378" priority="782">
      <formula>IF(RIGHT(TEXT(AE661,"0.#"),1)=".",TRUE,FALSE)</formula>
    </cfRule>
  </conditionalFormatting>
  <conditionalFormatting sqref="AU659">
    <cfRule type="expression" dxfId="1377" priority="773">
      <formula>IF(RIGHT(TEXT(AU659,"0.#"),1)=".",FALSE,TRUE)</formula>
    </cfRule>
    <cfRule type="expression" dxfId="1376" priority="774">
      <formula>IF(RIGHT(TEXT(AU659,"0.#"),1)=".",TRUE,FALSE)</formula>
    </cfRule>
  </conditionalFormatting>
  <conditionalFormatting sqref="AU660">
    <cfRule type="expression" dxfId="1375" priority="771">
      <formula>IF(RIGHT(TEXT(AU660,"0.#"),1)=".",FALSE,TRUE)</formula>
    </cfRule>
    <cfRule type="expression" dxfId="1374" priority="772">
      <formula>IF(RIGHT(TEXT(AU660,"0.#"),1)=".",TRUE,FALSE)</formula>
    </cfRule>
  </conditionalFormatting>
  <conditionalFormatting sqref="AU661">
    <cfRule type="expression" dxfId="1373" priority="769">
      <formula>IF(RIGHT(TEXT(AU661,"0.#"),1)=".",FALSE,TRUE)</formula>
    </cfRule>
    <cfRule type="expression" dxfId="1372" priority="770">
      <formula>IF(RIGHT(TEXT(AU661,"0.#"),1)=".",TRUE,FALSE)</formula>
    </cfRule>
  </conditionalFormatting>
  <conditionalFormatting sqref="AQ660">
    <cfRule type="expression" dxfId="1371" priority="761">
      <formula>IF(RIGHT(TEXT(AQ660,"0.#"),1)=".",FALSE,TRUE)</formula>
    </cfRule>
    <cfRule type="expression" dxfId="1370" priority="762">
      <formula>IF(RIGHT(TEXT(AQ660,"0.#"),1)=".",TRUE,FALSE)</formula>
    </cfRule>
  </conditionalFormatting>
  <conditionalFormatting sqref="AQ661">
    <cfRule type="expression" dxfId="1369" priority="759">
      <formula>IF(RIGHT(TEXT(AQ661,"0.#"),1)=".",FALSE,TRUE)</formula>
    </cfRule>
    <cfRule type="expression" dxfId="1368" priority="760">
      <formula>IF(RIGHT(TEXT(AQ661,"0.#"),1)=".",TRUE,FALSE)</formula>
    </cfRule>
  </conditionalFormatting>
  <conditionalFormatting sqref="AQ659">
    <cfRule type="expression" dxfId="1367" priority="757">
      <formula>IF(RIGHT(TEXT(AQ659,"0.#"),1)=".",FALSE,TRUE)</formula>
    </cfRule>
    <cfRule type="expression" dxfId="1366" priority="758">
      <formula>IF(RIGHT(TEXT(AQ659,"0.#"),1)=".",TRUE,FALSE)</formula>
    </cfRule>
  </conditionalFormatting>
  <conditionalFormatting sqref="AE664">
    <cfRule type="expression" dxfId="1365" priority="755">
      <formula>IF(RIGHT(TEXT(AE664,"0.#"),1)=".",FALSE,TRUE)</formula>
    </cfRule>
    <cfRule type="expression" dxfId="1364" priority="756">
      <formula>IF(RIGHT(TEXT(AE664,"0.#"),1)=".",TRUE,FALSE)</formula>
    </cfRule>
  </conditionalFormatting>
  <conditionalFormatting sqref="AE665">
    <cfRule type="expression" dxfId="1363" priority="753">
      <formula>IF(RIGHT(TEXT(AE665,"0.#"),1)=".",FALSE,TRUE)</formula>
    </cfRule>
    <cfRule type="expression" dxfId="1362" priority="754">
      <formula>IF(RIGHT(TEXT(AE665,"0.#"),1)=".",TRUE,FALSE)</formula>
    </cfRule>
  </conditionalFormatting>
  <conditionalFormatting sqref="AE666">
    <cfRule type="expression" dxfId="1361" priority="751">
      <formula>IF(RIGHT(TEXT(AE666,"0.#"),1)=".",FALSE,TRUE)</formula>
    </cfRule>
    <cfRule type="expression" dxfId="1360" priority="752">
      <formula>IF(RIGHT(TEXT(AE666,"0.#"),1)=".",TRUE,FALSE)</formula>
    </cfRule>
  </conditionalFormatting>
  <conditionalFormatting sqref="AU664">
    <cfRule type="expression" dxfId="1359" priority="743">
      <formula>IF(RIGHT(TEXT(AU664,"0.#"),1)=".",FALSE,TRUE)</formula>
    </cfRule>
    <cfRule type="expression" dxfId="1358" priority="744">
      <formula>IF(RIGHT(TEXT(AU664,"0.#"),1)=".",TRUE,FALSE)</formula>
    </cfRule>
  </conditionalFormatting>
  <conditionalFormatting sqref="AU665">
    <cfRule type="expression" dxfId="1357" priority="741">
      <formula>IF(RIGHT(TEXT(AU665,"0.#"),1)=".",FALSE,TRUE)</formula>
    </cfRule>
    <cfRule type="expression" dxfId="1356" priority="742">
      <formula>IF(RIGHT(TEXT(AU665,"0.#"),1)=".",TRUE,FALSE)</formula>
    </cfRule>
  </conditionalFormatting>
  <conditionalFormatting sqref="AU666">
    <cfRule type="expression" dxfId="1355" priority="739">
      <formula>IF(RIGHT(TEXT(AU666,"0.#"),1)=".",FALSE,TRUE)</formula>
    </cfRule>
    <cfRule type="expression" dxfId="1354" priority="740">
      <formula>IF(RIGHT(TEXT(AU666,"0.#"),1)=".",TRUE,FALSE)</formula>
    </cfRule>
  </conditionalFormatting>
  <conditionalFormatting sqref="AQ665">
    <cfRule type="expression" dxfId="1353" priority="731">
      <formula>IF(RIGHT(TEXT(AQ665,"0.#"),1)=".",FALSE,TRUE)</formula>
    </cfRule>
    <cfRule type="expression" dxfId="1352" priority="732">
      <formula>IF(RIGHT(TEXT(AQ665,"0.#"),1)=".",TRUE,FALSE)</formula>
    </cfRule>
  </conditionalFormatting>
  <conditionalFormatting sqref="AQ666">
    <cfRule type="expression" dxfId="1351" priority="729">
      <formula>IF(RIGHT(TEXT(AQ666,"0.#"),1)=".",FALSE,TRUE)</formula>
    </cfRule>
    <cfRule type="expression" dxfId="1350" priority="730">
      <formula>IF(RIGHT(TEXT(AQ666,"0.#"),1)=".",TRUE,FALSE)</formula>
    </cfRule>
  </conditionalFormatting>
  <conditionalFormatting sqref="AQ664">
    <cfRule type="expression" dxfId="1349" priority="727">
      <formula>IF(RIGHT(TEXT(AQ664,"0.#"),1)=".",FALSE,TRUE)</formula>
    </cfRule>
    <cfRule type="expression" dxfId="1348" priority="728">
      <formula>IF(RIGHT(TEXT(AQ664,"0.#"),1)=".",TRUE,FALSE)</formula>
    </cfRule>
  </conditionalFormatting>
  <conditionalFormatting sqref="AE669">
    <cfRule type="expression" dxfId="1347" priority="725">
      <formula>IF(RIGHT(TEXT(AE669,"0.#"),1)=".",FALSE,TRUE)</formula>
    </cfRule>
    <cfRule type="expression" dxfId="1346" priority="726">
      <formula>IF(RIGHT(TEXT(AE669,"0.#"),1)=".",TRUE,FALSE)</formula>
    </cfRule>
  </conditionalFormatting>
  <conditionalFormatting sqref="AE670">
    <cfRule type="expression" dxfId="1345" priority="723">
      <formula>IF(RIGHT(TEXT(AE670,"0.#"),1)=".",FALSE,TRUE)</formula>
    </cfRule>
    <cfRule type="expression" dxfId="1344" priority="724">
      <formula>IF(RIGHT(TEXT(AE670,"0.#"),1)=".",TRUE,FALSE)</formula>
    </cfRule>
  </conditionalFormatting>
  <conditionalFormatting sqref="AE671">
    <cfRule type="expression" dxfId="1343" priority="721">
      <formula>IF(RIGHT(TEXT(AE671,"0.#"),1)=".",FALSE,TRUE)</formula>
    </cfRule>
    <cfRule type="expression" dxfId="1342" priority="722">
      <formula>IF(RIGHT(TEXT(AE671,"0.#"),1)=".",TRUE,FALSE)</formula>
    </cfRule>
  </conditionalFormatting>
  <conditionalFormatting sqref="AU669">
    <cfRule type="expression" dxfId="1341" priority="713">
      <formula>IF(RIGHT(TEXT(AU669,"0.#"),1)=".",FALSE,TRUE)</formula>
    </cfRule>
    <cfRule type="expression" dxfId="1340" priority="714">
      <formula>IF(RIGHT(TEXT(AU669,"0.#"),1)=".",TRUE,FALSE)</formula>
    </cfRule>
  </conditionalFormatting>
  <conditionalFormatting sqref="AU670">
    <cfRule type="expression" dxfId="1339" priority="711">
      <formula>IF(RIGHT(TEXT(AU670,"0.#"),1)=".",FALSE,TRUE)</formula>
    </cfRule>
    <cfRule type="expression" dxfId="1338" priority="712">
      <formula>IF(RIGHT(TEXT(AU670,"0.#"),1)=".",TRUE,FALSE)</formula>
    </cfRule>
  </conditionalFormatting>
  <conditionalFormatting sqref="AU671">
    <cfRule type="expression" dxfId="1337" priority="709">
      <formula>IF(RIGHT(TEXT(AU671,"0.#"),1)=".",FALSE,TRUE)</formula>
    </cfRule>
    <cfRule type="expression" dxfId="1336" priority="710">
      <formula>IF(RIGHT(TEXT(AU671,"0.#"),1)=".",TRUE,FALSE)</formula>
    </cfRule>
  </conditionalFormatting>
  <conditionalFormatting sqref="AQ670">
    <cfRule type="expression" dxfId="1335" priority="701">
      <formula>IF(RIGHT(TEXT(AQ670,"0.#"),1)=".",FALSE,TRUE)</formula>
    </cfRule>
    <cfRule type="expression" dxfId="1334" priority="702">
      <formula>IF(RIGHT(TEXT(AQ670,"0.#"),1)=".",TRUE,FALSE)</formula>
    </cfRule>
  </conditionalFormatting>
  <conditionalFormatting sqref="AQ671">
    <cfRule type="expression" dxfId="1333" priority="699">
      <formula>IF(RIGHT(TEXT(AQ671,"0.#"),1)=".",FALSE,TRUE)</formula>
    </cfRule>
    <cfRule type="expression" dxfId="1332" priority="700">
      <formula>IF(RIGHT(TEXT(AQ671,"0.#"),1)=".",TRUE,FALSE)</formula>
    </cfRule>
  </conditionalFormatting>
  <conditionalFormatting sqref="AQ669">
    <cfRule type="expression" dxfId="1331" priority="697">
      <formula>IF(RIGHT(TEXT(AQ669,"0.#"),1)=".",FALSE,TRUE)</formula>
    </cfRule>
    <cfRule type="expression" dxfId="1330" priority="698">
      <formula>IF(RIGHT(TEXT(AQ669,"0.#"),1)=".",TRUE,FALSE)</formula>
    </cfRule>
  </conditionalFormatting>
  <conditionalFormatting sqref="AE679">
    <cfRule type="expression" dxfId="1329" priority="695">
      <formula>IF(RIGHT(TEXT(AE679,"0.#"),1)=".",FALSE,TRUE)</formula>
    </cfRule>
    <cfRule type="expression" dxfId="1328" priority="696">
      <formula>IF(RIGHT(TEXT(AE679,"0.#"),1)=".",TRUE,FALSE)</formula>
    </cfRule>
  </conditionalFormatting>
  <conditionalFormatting sqref="AE680">
    <cfRule type="expression" dxfId="1327" priority="693">
      <formula>IF(RIGHT(TEXT(AE680,"0.#"),1)=".",FALSE,TRUE)</formula>
    </cfRule>
    <cfRule type="expression" dxfId="1326" priority="694">
      <formula>IF(RIGHT(TEXT(AE680,"0.#"),1)=".",TRUE,FALSE)</formula>
    </cfRule>
  </conditionalFormatting>
  <conditionalFormatting sqref="AE681">
    <cfRule type="expression" dxfId="1325" priority="691">
      <formula>IF(RIGHT(TEXT(AE681,"0.#"),1)=".",FALSE,TRUE)</formula>
    </cfRule>
    <cfRule type="expression" dxfId="1324" priority="692">
      <formula>IF(RIGHT(TEXT(AE681,"0.#"),1)=".",TRUE,FALSE)</formula>
    </cfRule>
  </conditionalFormatting>
  <conditionalFormatting sqref="AU679">
    <cfRule type="expression" dxfId="1323" priority="683">
      <formula>IF(RIGHT(TEXT(AU679,"0.#"),1)=".",FALSE,TRUE)</formula>
    </cfRule>
    <cfRule type="expression" dxfId="1322" priority="684">
      <formula>IF(RIGHT(TEXT(AU679,"0.#"),1)=".",TRUE,FALSE)</formula>
    </cfRule>
  </conditionalFormatting>
  <conditionalFormatting sqref="AU680">
    <cfRule type="expression" dxfId="1321" priority="681">
      <formula>IF(RIGHT(TEXT(AU680,"0.#"),1)=".",FALSE,TRUE)</formula>
    </cfRule>
    <cfRule type="expression" dxfId="1320" priority="682">
      <formula>IF(RIGHT(TEXT(AU680,"0.#"),1)=".",TRUE,FALSE)</formula>
    </cfRule>
  </conditionalFormatting>
  <conditionalFormatting sqref="AU681">
    <cfRule type="expression" dxfId="1319" priority="679">
      <formula>IF(RIGHT(TEXT(AU681,"0.#"),1)=".",FALSE,TRUE)</formula>
    </cfRule>
    <cfRule type="expression" dxfId="1318" priority="680">
      <formula>IF(RIGHT(TEXT(AU681,"0.#"),1)=".",TRUE,FALSE)</formula>
    </cfRule>
  </conditionalFormatting>
  <conditionalFormatting sqref="AQ680">
    <cfRule type="expression" dxfId="1317" priority="671">
      <formula>IF(RIGHT(TEXT(AQ680,"0.#"),1)=".",FALSE,TRUE)</formula>
    </cfRule>
    <cfRule type="expression" dxfId="1316" priority="672">
      <formula>IF(RIGHT(TEXT(AQ680,"0.#"),1)=".",TRUE,FALSE)</formula>
    </cfRule>
  </conditionalFormatting>
  <conditionalFormatting sqref="AQ681">
    <cfRule type="expression" dxfId="1315" priority="669">
      <formula>IF(RIGHT(TEXT(AQ681,"0.#"),1)=".",FALSE,TRUE)</formula>
    </cfRule>
    <cfRule type="expression" dxfId="1314" priority="670">
      <formula>IF(RIGHT(TEXT(AQ681,"0.#"),1)=".",TRUE,FALSE)</formula>
    </cfRule>
  </conditionalFormatting>
  <conditionalFormatting sqref="AQ679">
    <cfRule type="expression" dxfId="1313" priority="667">
      <formula>IF(RIGHT(TEXT(AQ679,"0.#"),1)=".",FALSE,TRUE)</formula>
    </cfRule>
    <cfRule type="expression" dxfId="1312" priority="668">
      <formula>IF(RIGHT(TEXT(AQ679,"0.#"),1)=".",TRUE,FALSE)</formula>
    </cfRule>
  </conditionalFormatting>
  <conditionalFormatting sqref="AE684">
    <cfRule type="expression" dxfId="1311" priority="665">
      <formula>IF(RIGHT(TEXT(AE684,"0.#"),1)=".",FALSE,TRUE)</formula>
    </cfRule>
    <cfRule type="expression" dxfId="1310" priority="666">
      <formula>IF(RIGHT(TEXT(AE684,"0.#"),1)=".",TRUE,FALSE)</formula>
    </cfRule>
  </conditionalFormatting>
  <conditionalFormatting sqref="AE685">
    <cfRule type="expression" dxfId="1309" priority="663">
      <formula>IF(RIGHT(TEXT(AE685,"0.#"),1)=".",FALSE,TRUE)</formula>
    </cfRule>
    <cfRule type="expression" dxfId="1308" priority="664">
      <formula>IF(RIGHT(TEXT(AE685,"0.#"),1)=".",TRUE,FALSE)</formula>
    </cfRule>
  </conditionalFormatting>
  <conditionalFormatting sqref="AE686">
    <cfRule type="expression" dxfId="1307" priority="661">
      <formula>IF(RIGHT(TEXT(AE686,"0.#"),1)=".",FALSE,TRUE)</formula>
    </cfRule>
    <cfRule type="expression" dxfId="1306" priority="662">
      <formula>IF(RIGHT(TEXT(AE686,"0.#"),1)=".",TRUE,FALSE)</formula>
    </cfRule>
  </conditionalFormatting>
  <conditionalFormatting sqref="AU684">
    <cfRule type="expression" dxfId="1305" priority="653">
      <formula>IF(RIGHT(TEXT(AU684,"0.#"),1)=".",FALSE,TRUE)</formula>
    </cfRule>
    <cfRule type="expression" dxfId="1304" priority="654">
      <formula>IF(RIGHT(TEXT(AU684,"0.#"),1)=".",TRUE,FALSE)</formula>
    </cfRule>
  </conditionalFormatting>
  <conditionalFormatting sqref="AU685">
    <cfRule type="expression" dxfId="1303" priority="651">
      <formula>IF(RIGHT(TEXT(AU685,"0.#"),1)=".",FALSE,TRUE)</formula>
    </cfRule>
    <cfRule type="expression" dxfId="1302" priority="652">
      <formula>IF(RIGHT(TEXT(AU685,"0.#"),1)=".",TRUE,FALSE)</formula>
    </cfRule>
  </conditionalFormatting>
  <conditionalFormatting sqref="AU686">
    <cfRule type="expression" dxfId="1301" priority="649">
      <formula>IF(RIGHT(TEXT(AU686,"0.#"),1)=".",FALSE,TRUE)</formula>
    </cfRule>
    <cfRule type="expression" dxfId="1300" priority="650">
      <formula>IF(RIGHT(TEXT(AU686,"0.#"),1)=".",TRUE,FALSE)</formula>
    </cfRule>
  </conditionalFormatting>
  <conditionalFormatting sqref="AQ685">
    <cfRule type="expression" dxfId="1299" priority="641">
      <formula>IF(RIGHT(TEXT(AQ685,"0.#"),1)=".",FALSE,TRUE)</formula>
    </cfRule>
    <cfRule type="expression" dxfId="1298" priority="642">
      <formula>IF(RIGHT(TEXT(AQ685,"0.#"),1)=".",TRUE,FALSE)</formula>
    </cfRule>
  </conditionalFormatting>
  <conditionalFormatting sqref="AQ686">
    <cfRule type="expression" dxfId="1297" priority="639">
      <formula>IF(RIGHT(TEXT(AQ686,"0.#"),1)=".",FALSE,TRUE)</formula>
    </cfRule>
    <cfRule type="expression" dxfId="1296" priority="640">
      <formula>IF(RIGHT(TEXT(AQ686,"0.#"),1)=".",TRUE,FALSE)</formula>
    </cfRule>
  </conditionalFormatting>
  <conditionalFormatting sqref="AQ684">
    <cfRule type="expression" dxfId="1295" priority="637">
      <formula>IF(RIGHT(TEXT(AQ684,"0.#"),1)=".",FALSE,TRUE)</formula>
    </cfRule>
    <cfRule type="expression" dxfId="1294" priority="638">
      <formula>IF(RIGHT(TEXT(AQ684,"0.#"),1)=".",TRUE,FALSE)</formula>
    </cfRule>
  </conditionalFormatting>
  <conditionalFormatting sqref="AE689">
    <cfRule type="expression" dxfId="1293" priority="635">
      <formula>IF(RIGHT(TEXT(AE689,"0.#"),1)=".",FALSE,TRUE)</formula>
    </cfRule>
    <cfRule type="expression" dxfId="1292" priority="636">
      <formula>IF(RIGHT(TEXT(AE689,"0.#"),1)=".",TRUE,FALSE)</formula>
    </cfRule>
  </conditionalFormatting>
  <conditionalFormatting sqref="AE690">
    <cfRule type="expression" dxfId="1291" priority="633">
      <formula>IF(RIGHT(TEXT(AE690,"0.#"),1)=".",FALSE,TRUE)</formula>
    </cfRule>
    <cfRule type="expression" dxfId="1290" priority="634">
      <formula>IF(RIGHT(TEXT(AE690,"0.#"),1)=".",TRUE,FALSE)</formula>
    </cfRule>
  </conditionalFormatting>
  <conditionalFormatting sqref="AE691">
    <cfRule type="expression" dxfId="1289" priority="631">
      <formula>IF(RIGHT(TEXT(AE691,"0.#"),1)=".",FALSE,TRUE)</formula>
    </cfRule>
    <cfRule type="expression" dxfId="1288" priority="632">
      <formula>IF(RIGHT(TEXT(AE691,"0.#"),1)=".",TRUE,FALSE)</formula>
    </cfRule>
  </conditionalFormatting>
  <conditionalFormatting sqref="AU689">
    <cfRule type="expression" dxfId="1287" priority="623">
      <formula>IF(RIGHT(TEXT(AU689,"0.#"),1)=".",FALSE,TRUE)</formula>
    </cfRule>
    <cfRule type="expression" dxfId="1286" priority="624">
      <formula>IF(RIGHT(TEXT(AU689,"0.#"),1)=".",TRUE,FALSE)</formula>
    </cfRule>
  </conditionalFormatting>
  <conditionalFormatting sqref="AU690">
    <cfRule type="expression" dxfId="1285" priority="621">
      <formula>IF(RIGHT(TEXT(AU690,"0.#"),1)=".",FALSE,TRUE)</formula>
    </cfRule>
    <cfRule type="expression" dxfId="1284" priority="622">
      <formula>IF(RIGHT(TEXT(AU690,"0.#"),1)=".",TRUE,FALSE)</formula>
    </cfRule>
  </conditionalFormatting>
  <conditionalFormatting sqref="AU691">
    <cfRule type="expression" dxfId="1283" priority="619">
      <formula>IF(RIGHT(TEXT(AU691,"0.#"),1)=".",FALSE,TRUE)</formula>
    </cfRule>
    <cfRule type="expression" dxfId="1282" priority="620">
      <formula>IF(RIGHT(TEXT(AU691,"0.#"),1)=".",TRUE,FALSE)</formula>
    </cfRule>
  </conditionalFormatting>
  <conditionalFormatting sqref="AQ690">
    <cfRule type="expression" dxfId="1281" priority="611">
      <formula>IF(RIGHT(TEXT(AQ690,"0.#"),1)=".",FALSE,TRUE)</formula>
    </cfRule>
    <cfRule type="expression" dxfId="1280" priority="612">
      <formula>IF(RIGHT(TEXT(AQ690,"0.#"),1)=".",TRUE,FALSE)</formula>
    </cfRule>
  </conditionalFormatting>
  <conditionalFormatting sqref="AQ691">
    <cfRule type="expression" dxfId="1279" priority="609">
      <formula>IF(RIGHT(TEXT(AQ691,"0.#"),1)=".",FALSE,TRUE)</formula>
    </cfRule>
    <cfRule type="expression" dxfId="1278" priority="610">
      <formula>IF(RIGHT(TEXT(AQ691,"0.#"),1)=".",TRUE,FALSE)</formula>
    </cfRule>
  </conditionalFormatting>
  <conditionalFormatting sqref="AQ689">
    <cfRule type="expression" dxfId="1277" priority="607">
      <formula>IF(RIGHT(TEXT(AQ689,"0.#"),1)=".",FALSE,TRUE)</formula>
    </cfRule>
    <cfRule type="expression" dxfId="1276" priority="608">
      <formula>IF(RIGHT(TEXT(AQ689,"0.#"),1)=".",TRUE,FALSE)</formula>
    </cfRule>
  </conditionalFormatting>
  <conditionalFormatting sqref="AE694">
    <cfRule type="expression" dxfId="1275" priority="605">
      <formula>IF(RIGHT(TEXT(AE694,"0.#"),1)=".",FALSE,TRUE)</formula>
    </cfRule>
    <cfRule type="expression" dxfId="1274" priority="606">
      <formula>IF(RIGHT(TEXT(AE694,"0.#"),1)=".",TRUE,FALSE)</formula>
    </cfRule>
  </conditionalFormatting>
  <conditionalFormatting sqref="AM696">
    <cfRule type="expression" dxfId="1273" priority="595">
      <formula>IF(RIGHT(TEXT(AM696,"0.#"),1)=".",FALSE,TRUE)</formula>
    </cfRule>
    <cfRule type="expression" dxfId="1272" priority="596">
      <formula>IF(RIGHT(TEXT(AM696,"0.#"),1)=".",TRUE,FALSE)</formula>
    </cfRule>
  </conditionalFormatting>
  <conditionalFormatting sqref="AE695">
    <cfRule type="expression" dxfId="1271" priority="603">
      <formula>IF(RIGHT(TEXT(AE695,"0.#"),1)=".",FALSE,TRUE)</formula>
    </cfRule>
    <cfRule type="expression" dxfId="1270" priority="604">
      <formula>IF(RIGHT(TEXT(AE695,"0.#"),1)=".",TRUE,FALSE)</formula>
    </cfRule>
  </conditionalFormatting>
  <conditionalFormatting sqref="AE696">
    <cfRule type="expression" dxfId="1269" priority="601">
      <formula>IF(RIGHT(TEXT(AE696,"0.#"),1)=".",FALSE,TRUE)</formula>
    </cfRule>
    <cfRule type="expression" dxfId="1268" priority="602">
      <formula>IF(RIGHT(TEXT(AE696,"0.#"),1)=".",TRUE,FALSE)</formula>
    </cfRule>
  </conditionalFormatting>
  <conditionalFormatting sqref="AM694">
    <cfRule type="expression" dxfId="1267" priority="599">
      <formula>IF(RIGHT(TEXT(AM694,"0.#"),1)=".",FALSE,TRUE)</formula>
    </cfRule>
    <cfRule type="expression" dxfId="1266" priority="600">
      <formula>IF(RIGHT(TEXT(AM694,"0.#"),1)=".",TRUE,FALSE)</formula>
    </cfRule>
  </conditionalFormatting>
  <conditionalFormatting sqref="AM695">
    <cfRule type="expression" dxfId="1265" priority="597">
      <formula>IF(RIGHT(TEXT(AM695,"0.#"),1)=".",FALSE,TRUE)</formula>
    </cfRule>
    <cfRule type="expression" dxfId="1264" priority="598">
      <formula>IF(RIGHT(TEXT(AM695,"0.#"),1)=".",TRUE,FALSE)</formula>
    </cfRule>
  </conditionalFormatting>
  <conditionalFormatting sqref="AU694">
    <cfRule type="expression" dxfId="1263" priority="593">
      <formula>IF(RIGHT(TEXT(AU694,"0.#"),1)=".",FALSE,TRUE)</formula>
    </cfRule>
    <cfRule type="expression" dxfId="1262" priority="594">
      <formula>IF(RIGHT(TEXT(AU694,"0.#"),1)=".",TRUE,FALSE)</formula>
    </cfRule>
  </conditionalFormatting>
  <conditionalFormatting sqref="AU695">
    <cfRule type="expression" dxfId="1261" priority="591">
      <formula>IF(RIGHT(TEXT(AU695,"0.#"),1)=".",FALSE,TRUE)</formula>
    </cfRule>
    <cfRule type="expression" dxfId="1260" priority="592">
      <formula>IF(RIGHT(TEXT(AU695,"0.#"),1)=".",TRUE,FALSE)</formula>
    </cfRule>
  </conditionalFormatting>
  <conditionalFormatting sqref="AU696">
    <cfRule type="expression" dxfId="1259" priority="589">
      <formula>IF(RIGHT(TEXT(AU696,"0.#"),1)=".",FALSE,TRUE)</formula>
    </cfRule>
    <cfRule type="expression" dxfId="1258" priority="590">
      <formula>IF(RIGHT(TEXT(AU696,"0.#"),1)=".",TRUE,FALSE)</formula>
    </cfRule>
  </conditionalFormatting>
  <conditionalFormatting sqref="AI694">
    <cfRule type="expression" dxfId="1257" priority="587">
      <formula>IF(RIGHT(TEXT(AI694,"0.#"),1)=".",FALSE,TRUE)</formula>
    </cfRule>
    <cfRule type="expression" dxfId="1256" priority="588">
      <formula>IF(RIGHT(TEXT(AI694,"0.#"),1)=".",TRUE,FALSE)</formula>
    </cfRule>
  </conditionalFormatting>
  <conditionalFormatting sqref="AI695">
    <cfRule type="expression" dxfId="1255" priority="585">
      <formula>IF(RIGHT(TEXT(AI695,"0.#"),1)=".",FALSE,TRUE)</formula>
    </cfRule>
    <cfRule type="expression" dxfId="1254" priority="586">
      <formula>IF(RIGHT(TEXT(AI695,"0.#"),1)=".",TRUE,FALSE)</formula>
    </cfRule>
  </conditionalFormatting>
  <conditionalFormatting sqref="AQ695">
    <cfRule type="expression" dxfId="1253" priority="581">
      <formula>IF(RIGHT(TEXT(AQ695,"0.#"),1)=".",FALSE,TRUE)</formula>
    </cfRule>
    <cfRule type="expression" dxfId="1252" priority="582">
      <formula>IF(RIGHT(TEXT(AQ695,"0.#"),1)=".",TRUE,FALSE)</formula>
    </cfRule>
  </conditionalFormatting>
  <conditionalFormatting sqref="AQ696">
    <cfRule type="expression" dxfId="1251" priority="579">
      <formula>IF(RIGHT(TEXT(AQ696,"0.#"),1)=".",FALSE,TRUE)</formula>
    </cfRule>
    <cfRule type="expression" dxfId="1250" priority="580">
      <formula>IF(RIGHT(TEXT(AQ696,"0.#"),1)=".",TRUE,FALSE)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9:AC29">
    <cfRule type="expression" dxfId="805" priority="119">
      <formula>IF(RIGHT(TEXT(P29,"0.#"),1)=".",FALSE,TRUE)</formula>
    </cfRule>
    <cfRule type="expression" dxfId="804" priority="120">
      <formula>IF(RIGHT(TEXT(P29,"0.#"),1)=".",TRUE,FALSE)</formula>
    </cfRule>
  </conditionalFormatting>
  <conditionalFormatting sqref="AE104">
    <cfRule type="expression" dxfId="803" priority="105">
      <formula>IF(RIGHT(TEXT(AE104,"0.#"),1)=".",FALSE,TRUE)</formula>
    </cfRule>
    <cfRule type="expression" dxfId="802" priority="106">
      <formula>IF(RIGHT(TEXT(AE104,"0.#"),1)=".",TRUE,FALSE)</formula>
    </cfRule>
  </conditionalFormatting>
  <conditionalFormatting sqref="AI104">
    <cfRule type="expression" dxfId="801" priority="103">
      <formula>IF(RIGHT(TEXT(AI104,"0.#"),1)=".",FALSE,TRUE)</formula>
    </cfRule>
    <cfRule type="expression" dxfId="800" priority="104">
      <formula>IF(RIGHT(TEXT(AI104,"0.#"),1)=".",TRUE,FALSE)</formula>
    </cfRule>
  </conditionalFormatting>
  <conditionalFormatting sqref="AE105">
    <cfRule type="expression" dxfId="799" priority="101">
      <formula>IF(RIGHT(TEXT(AE105,"0.#"),1)=".",FALSE,TRUE)</formula>
    </cfRule>
    <cfRule type="expression" dxfId="798" priority="102">
      <formula>IF(RIGHT(TEXT(AE105,"0.#"),1)=".",TRUE,FALSE)</formula>
    </cfRule>
  </conditionalFormatting>
  <conditionalFormatting sqref="AI105">
    <cfRule type="expression" dxfId="797" priority="99">
      <formula>IF(RIGHT(TEXT(AI105,"0.#"),1)=".",FALSE,TRUE)</formula>
    </cfRule>
    <cfRule type="expression" dxfId="796" priority="100">
      <formula>IF(RIGHT(TEXT(AI105,"0.#"),1)=".",TRUE,FALSE)</formula>
    </cfRule>
  </conditionalFormatting>
  <conditionalFormatting sqref="AE119">
    <cfRule type="expression" dxfId="795" priority="97">
      <formula>IF(RIGHT(TEXT(AE119,"0.#"),1)=".",FALSE,TRUE)</formula>
    </cfRule>
    <cfRule type="expression" dxfId="794" priority="98">
      <formula>IF(RIGHT(TEXT(AE119,"0.#"),1)=".",TRUE,FALSE)</formula>
    </cfRule>
  </conditionalFormatting>
  <conditionalFormatting sqref="AI119">
    <cfRule type="expression" dxfId="793" priority="95">
      <formula>IF(RIGHT(TEXT(AI119,"0.#"),1)=".",FALSE,TRUE)</formula>
    </cfRule>
    <cfRule type="expression" dxfId="792" priority="96">
      <formula>IF(RIGHT(TEXT(AI119,"0.#"),1)=".",TRUE,FALSE)</formula>
    </cfRule>
  </conditionalFormatting>
  <conditionalFormatting sqref="AI120">
    <cfRule type="expression" dxfId="791" priority="93">
      <formula>IF(RIGHT(TEXT(AI120,"0.#"),1)=".",FALSE,TRUE)</formula>
    </cfRule>
    <cfRule type="expression" dxfId="790" priority="94">
      <formula>IF(RIGHT(TEXT(AI120,"0.#"),1)=".",TRUE,FALSE)</formula>
    </cfRule>
  </conditionalFormatting>
  <conditionalFormatting sqref="AE120">
    <cfRule type="expression" dxfId="789" priority="91">
      <formula>IF(RIGHT(TEXT(AE120,"0.#"),1)=".",FALSE,TRUE)</formula>
    </cfRule>
    <cfRule type="expression" dxfId="788" priority="92">
      <formula>IF(RIGHT(TEXT(AE120,"0.#"),1)=".",TRUE,FALSE)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Q104 AU104">
    <cfRule type="expression" dxfId="785" priority="85">
      <formula>IF(RIGHT(TEXT(AQ104,"0.#"),1)=".",FALSE,TRUE)</formula>
    </cfRule>
    <cfRule type="expression" dxfId="784" priority="86">
      <formula>IF(RIGHT(TEXT(AQ104,"0.#"),1)=".",TRUE,FALSE)</formula>
    </cfRule>
  </conditionalFormatting>
  <conditionalFormatting sqref="AL904:AO904">
    <cfRule type="expression" dxfId="783" priority="81">
      <formula>IF(AND(AL904&gt;=0, RIGHT(TEXT(AL904,"0.#"),1)&lt;&gt;"."),TRUE,FALSE)</formula>
    </cfRule>
    <cfRule type="expression" dxfId="782" priority="82">
      <formula>IF(AND(AL904&gt;=0, RIGHT(TEXT(AL904,"0.#"),1)="."),TRUE,FALSE)</formula>
    </cfRule>
    <cfRule type="expression" dxfId="781" priority="83">
      <formula>IF(AND(AL904&lt;0, RIGHT(TEXT(AL904,"0.#"),1)&lt;&gt;"."),TRUE,FALSE)</formula>
    </cfRule>
    <cfRule type="expression" dxfId="780" priority="84">
      <formula>IF(AND(AL904&lt;0, RIGHT(TEXT(AL904,"0.#"),1)="."),TRUE,FALSE)</formula>
    </cfRule>
  </conditionalFormatting>
  <conditionalFormatting sqref="AL937:AO937">
    <cfRule type="expression" dxfId="779" priority="77">
      <formula>IF(AND(AL937&gt;=0, RIGHT(TEXT(AL937,"0.#"),1)&lt;&gt;"."),TRUE,FALSE)</formula>
    </cfRule>
    <cfRule type="expression" dxfId="778" priority="78">
      <formula>IF(AND(AL937&gt;=0, RIGHT(TEXT(AL937,"0.#"),1)="."),TRUE,FALSE)</formula>
    </cfRule>
    <cfRule type="expression" dxfId="777" priority="79">
      <formula>IF(AND(AL937&lt;0, RIGHT(TEXT(AL937,"0.#"),1)&lt;&gt;"."),TRUE,FALSE)</formula>
    </cfRule>
    <cfRule type="expression" dxfId="776" priority="80">
      <formula>IF(AND(AL937&lt;0, RIGHT(TEXT(AL937,"0.#"),1)="."),TRUE,FALSE)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I34">
    <cfRule type="expression" dxfId="769" priority="67">
      <formula>IF(RIGHT(TEXT(AI34,"0.#"),1)=".",FALSE,TRUE)</formula>
    </cfRule>
    <cfRule type="expression" dxfId="768" priority="68">
      <formula>IF(RIGHT(TEXT(AI34,"0.#"),1)=".",TRUE,FALSE)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E195">
    <cfRule type="expression" dxfId="763" priority="63">
      <formula>IF(RIGHT(TEXT(AE195,"0.#"),1)=".",FALSE,TRUE)</formula>
    </cfRule>
    <cfRule type="expression" dxfId="762" priority="64">
      <formula>IF(RIGHT(TEXT(AE195,"0.#"),1)=".",TRUE,FALSE)</formula>
    </cfRule>
  </conditionalFormatting>
  <conditionalFormatting sqref="AE194">
    <cfRule type="expression" dxfId="761" priority="61">
      <formula>IF(RIGHT(TEXT(AE194,"0.#"),1)=".",FALSE,TRUE)</formula>
    </cfRule>
    <cfRule type="expression" dxfId="760" priority="62">
      <formula>IF(RIGHT(TEXT(AE194,"0.#"),1)=".",TRUE,FALSE)</formula>
    </cfRule>
  </conditionalFormatting>
  <conditionalFormatting sqref="AI194:AI195">
    <cfRule type="expression" dxfId="759" priority="59">
      <formula>IF(RIGHT(TEXT(AI194,"0.#"),1)=".",FALSE,TRUE)</formula>
    </cfRule>
    <cfRule type="expression" dxfId="758" priority="60">
      <formula>IF(RIGHT(TEXT(AI194,"0.#"),1)=".",TRUE,FALSE)</formula>
    </cfRule>
  </conditionalFormatting>
  <conditionalFormatting sqref="Y937">
    <cfRule type="expression" dxfId="757" priority="57">
      <formula>IF(RIGHT(TEXT(Y937,"0.#"),1)=".",FALSE,TRUE)</formula>
    </cfRule>
    <cfRule type="expression" dxfId="756" priority="58">
      <formula>IF(RIGHT(TEXT(Y937,"0.#"),1)=".",TRUE,FALSE)</formula>
    </cfRule>
  </conditionalFormatting>
  <conditionalFormatting sqref="Y795">
    <cfRule type="expression" dxfId="755" priority="55">
      <formula>IF(RIGHT(TEXT(Y795,"0.#"),1)=".",FALSE,TRUE)</formula>
    </cfRule>
    <cfRule type="expression" dxfId="754" priority="56">
      <formula>IF(RIGHT(TEXT(Y795,"0.#"),1)=".",TRUE,FALSE)</formula>
    </cfRule>
  </conditionalFormatting>
  <conditionalFormatting sqref="AU795">
    <cfRule type="expression" dxfId="753" priority="53">
      <formula>IF(RIGHT(TEXT(AU795,"0.#"),1)=".",FALSE,TRUE)</formula>
    </cfRule>
    <cfRule type="expression" dxfId="752" priority="54">
      <formula>IF(RIGHT(TEXT(AU795,"0.#"),1)=".",TRUE,FALSE)</formula>
    </cfRule>
  </conditionalFormatting>
  <conditionalFormatting sqref="AM87">
    <cfRule type="expression" dxfId="751" priority="51">
      <formula>IF(RIGHT(TEXT(AM87,"0.#"),1)=".",FALSE,TRUE)</formula>
    </cfRule>
    <cfRule type="expression" dxfId="750" priority="52">
      <formula>IF(RIGHT(TEXT(AM87,"0.#"),1)=".",TRUE,FALSE)</formula>
    </cfRule>
  </conditionalFormatting>
  <conditionalFormatting sqref="AI87">
    <cfRule type="expression" dxfId="749" priority="47">
      <formula>IF(RIGHT(TEXT(AI87,"0.#"),1)=".",FALSE,TRUE)</formula>
    </cfRule>
    <cfRule type="expression" dxfId="748" priority="48">
      <formula>IF(RIGHT(TEXT(AI87,"0.#"),1)=".",TRUE,FALSE)</formula>
    </cfRule>
  </conditionalFormatting>
  <conditionalFormatting sqref="AE87">
    <cfRule type="expression" dxfId="747" priority="49">
      <formula>IF(RIGHT(TEXT(AE87,"0.#"),1)=".",FALSE,TRUE)</formula>
    </cfRule>
    <cfRule type="expression" dxfId="746" priority="50">
      <formula>IF(RIGHT(TEXT(AE87,"0.#"),1)=".",TRUE,FALSE)</formula>
    </cfRule>
  </conditionalFormatting>
  <conditionalFormatting sqref="AU87">
    <cfRule type="expression" dxfId="745" priority="45">
      <formula>IF(RIGHT(TEXT(AU87,"0.#"),1)=".",FALSE,TRUE)</formula>
    </cfRule>
    <cfRule type="expression" dxfId="744" priority="46">
      <formula>IF(RIGHT(TEXT(AU87,"0.#"),1)=".",TRUE,FALSE)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1" max="49" man="1"/>
    <brk id="752"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9" t="s">
        <v>396</v>
      </c>
      <c r="AF2" s="249"/>
      <c r="AG2" s="249"/>
      <c r="AH2" s="249"/>
      <c r="AI2" s="249" t="s">
        <v>394</v>
      </c>
      <c r="AJ2" s="249"/>
      <c r="AK2" s="249"/>
      <c r="AL2" s="249"/>
      <c r="AM2" s="249" t="s">
        <v>423</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4"/>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9" t="s">
        <v>396</v>
      </c>
      <c r="AF9" s="249"/>
      <c r="AG9" s="249"/>
      <c r="AH9" s="249"/>
      <c r="AI9" s="249" t="s">
        <v>394</v>
      </c>
      <c r="AJ9" s="249"/>
      <c r="AK9" s="249"/>
      <c r="AL9" s="249"/>
      <c r="AM9" s="249" t="s">
        <v>423</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9" t="s">
        <v>396</v>
      </c>
      <c r="AF16" s="249"/>
      <c r="AG16" s="249"/>
      <c r="AH16" s="249"/>
      <c r="AI16" s="249" t="s">
        <v>394</v>
      </c>
      <c r="AJ16" s="249"/>
      <c r="AK16" s="249"/>
      <c r="AL16" s="249"/>
      <c r="AM16" s="249" t="s">
        <v>423</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9" t="s">
        <v>396</v>
      </c>
      <c r="AF23" s="249"/>
      <c r="AG23" s="249"/>
      <c r="AH23" s="249"/>
      <c r="AI23" s="249" t="s">
        <v>394</v>
      </c>
      <c r="AJ23" s="249"/>
      <c r="AK23" s="249"/>
      <c r="AL23" s="249"/>
      <c r="AM23" s="249" t="s">
        <v>423</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9" t="s">
        <v>396</v>
      </c>
      <c r="AF30" s="249"/>
      <c r="AG30" s="249"/>
      <c r="AH30" s="249"/>
      <c r="AI30" s="249" t="s">
        <v>394</v>
      </c>
      <c r="AJ30" s="249"/>
      <c r="AK30" s="249"/>
      <c r="AL30" s="249"/>
      <c r="AM30" s="249" t="s">
        <v>423</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9" t="s">
        <v>396</v>
      </c>
      <c r="AF37" s="249"/>
      <c r="AG37" s="249"/>
      <c r="AH37" s="249"/>
      <c r="AI37" s="249" t="s">
        <v>394</v>
      </c>
      <c r="AJ37" s="249"/>
      <c r="AK37" s="249"/>
      <c r="AL37" s="249"/>
      <c r="AM37" s="249" t="s">
        <v>423</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9" t="s">
        <v>396</v>
      </c>
      <c r="AF44" s="249"/>
      <c r="AG44" s="249"/>
      <c r="AH44" s="249"/>
      <c r="AI44" s="249" t="s">
        <v>394</v>
      </c>
      <c r="AJ44" s="249"/>
      <c r="AK44" s="249"/>
      <c r="AL44" s="249"/>
      <c r="AM44" s="249" t="s">
        <v>423</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3" t="s">
        <v>11</v>
      </c>
      <c r="AC51" s="1032"/>
      <c r="AD51" s="1033"/>
      <c r="AE51" s="249" t="s">
        <v>396</v>
      </c>
      <c r="AF51" s="249"/>
      <c r="AG51" s="249"/>
      <c r="AH51" s="249"/>
      <c r="AI51" s="249" t="s">
        <v>394</v>
      </c>
      <c r="AJ51" s="249"/>
      <c r="AK51" s="249"/>
      <c r="AL51" s="249"/>
      <c r="AM51" s="249" t="s">
        <v>423</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9" t="s">
        <v>396</v>
      </c>
      <c r="AF58" s="249"/>
      <c r="AG58" s="249"/>
      <c r="AH58" s="249"/>
      <c r="AI58" s="249" t="s">
        <v>394</v>
      </c>
      <c r="AJ58" s="249"/>
      <c r="AK58" s="249"/>
      <c r="AL58" s="249"/>
      <c r="AM58" s="249" t="s">
        <v>423</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9" t="s">
        <v>396</v>
      </c>
      <c r="AF65" s="249"/>
      <c r="AG65" s="249"/>
      <c r="AH65" s="249"/>
      <c r="AI65" s="249" t="s">
        <v>394</v>
      </c>
      <c r="AJ65" s="249"/>
      <c r="AK65" s="249"/>
      <c r="AL65" s="249"/>
      <c r="AM65" s="249" t="s">
        <v>423</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2020-09-25T04:47:06Z</cp:lastPrinted>
  <dcterms:created xsi:type="dcterms:W3CDTF">2012-03-13T00:50:25Z</dcterms:created>
  <dcterms:modified xsi:type="dcterms:W3CDTF">2020-10-05T01:01:21Z</dcterms:modified>
</cp:coreProperties>
</file>