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8 老健●◎■\"/>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<sst xmlns="http://schemas.openxmlformats.org/spreadsheetml/2006/main" count="3015" uniqueCount="676">
  <si>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</si>
  <si>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</si>
  <si>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</si>
  <si>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</si>
  <si>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</si>
  <si>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</si>
  <si>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</si>
  <si>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</si>
  <si>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</si>
  <si>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</si>
  <si>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</si>
  <si>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</si>
  <si>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</si>
  <si>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</si>
  <si>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</si>
  <si>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</si>
  <si>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</si>
  <si>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</si>
  <si>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</si>
  <si>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</si>
  <si>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</si>
  <si>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</si>
  <si>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</si>
  <si>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</si>
  <si>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</si>
  <si>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</si>
  <si>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</si>
  <si>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</si>
  <si>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</si>
  <si>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</si>
  <si>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</si>
  <si>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</si>
  <si>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</si>
  <si>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</si>
  <si>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</si>
  <si>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</si>
  <si>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</si>
  <si>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</si>
  <si>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</si>
  <si>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</si>
  <si>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</si>
  <si>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</si>
  <si>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</si>
  <si>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</si>
  <si>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</si>
  <si>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</si>
  <si>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</si>
  <si>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</si>
  <si>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</si>
  <si>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</si>
  <si>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</si>
  <si>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</si>
  <si>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</si>
  <si>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</si>
  <si>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</si>
  <si>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</si>
  <si>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</si>
  <si>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</si>
  <si>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</si>
  <si>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</si>
  <si>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</si>
  <si>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</si>
  <si>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</si>
  <si>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</si>
  <si>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</si>
  <si>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</si>
  <si>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</si>
  <si>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</si>
  <si>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</si>
  <si>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</si>
  <si>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</si>
  <si>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</si>
  <si>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</si>
  <si>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</si>
  <si>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</si>
  <si>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</si>
  <si>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</si>
  <si>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</si>
  <si>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</si>
  <si>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</si>
  <si>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</si>
  <si>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</si>
  <si>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</si>
  <si>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</si>
  <si>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</si>
  <si>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</si>
  <si>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</si>
  <si>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</si>
  <si>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</si>
  <si>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</si>
  <si>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</si>
  <si>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</si>
  <si>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</si>
  <si>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</si>
  <si>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</si>
  <si>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</si>
  <si>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</si>
  <si>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</si>
  <si>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</si>
  <si>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</si>
  <si>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</si>
  <si>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</si>
  <si>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</si>
  <si>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</si>
  <si>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</si>
  <si>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</si>
  <si>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</si>
  <si>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</si>
  <si>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</si>
  <si>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</si>
  <si>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</si>
  <si>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</si>
  <si>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</si>
  <si>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</si>
  <si>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</si>
  <si>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</si>
  <si>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</si>
  <si>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</si>
  <si>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</si>
  <si>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</si>
  <si>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</si>
  <si>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</si>
  <si>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</si>
  <si>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</si>
  <si>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</si>
  <si>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</si>
  <si>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</si>
  <si>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</si>
  <si>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</si>
  <si>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</si>
  <si>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</si>
  <si>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</si>
  <si>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</si>
  <si>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</si>
  <si>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</si>
  <si>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</si>
  <si>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</si>
  <si>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</si>
  <si>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</si>
  <si>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</si>
  <si>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</si>
  <si>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</si>
  <si>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</si>
  <si>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</si>
  <si>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</si>
  <si>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</si>
  <si>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</si>
  <si>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</si>
  <si>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</si>
  <si>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</si>
  <si>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</si>
  <si>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</si>
  <si>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</si>
  <si>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</si>
  <si>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</si>
  <si>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</si>
  <si>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</si>
  <si>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</si>
  <si>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</si>
  <si>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</si>
  <si>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</si>
  <si>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</si>
  <si>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</si>
  <si>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</si>
  <si>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</si>
  <si>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</si>
  <si>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</si>
  <si>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</si>
  <si>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</si>
  <si>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</si>
  <si>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</si>
  <si>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</si>
  <si>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</si>
  <si>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</si>
  <si>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</si>
  <si>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</si>
  <si>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</si>
  <si>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</si>
  <si>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</si>
  <si>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</si>
  <si>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</si>
  <si>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</si>
  <si>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</si>
  <si>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</si>
  <si>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</si>
  <si>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</si>
  <si>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</si>
  <si>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</si>
  <si>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</si>
  <si>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</si>
  <si>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</si>
  <si>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</si>
  <si>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</si>
  <si>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</si>
  <si>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</si>
  <si>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</si>
  <si>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</si>
  <si>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</si>
  <si>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</si>
  <si>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</si>
  <si>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</si>
  <si>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</si>
  <si>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</si>
  <si>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</si>
  <si>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</si>
  <si>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</si>
  <si>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</si>
  <si>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</si>
  <si>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</si>
  <si>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</si>
  <si>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</si>
  <si>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</si>
  <si>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</si>
  <si>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</si>
  <si>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</si>
  <si>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</si>
  <si>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</si>
  <si>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</si>
  <si>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</si>
  <si>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</si>
  <si>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</si>
  <si>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</si>
  <si>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</si>
  <si>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</si>
  <si>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</si>
  <si>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</si>
  <si>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</si>
  <si>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</si>
  <si>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</si>
  <si>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</si>
  <si>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</si>
  <si>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</si>
  <si>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</si>
  <si>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</si>
  <si>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</si>
  <si>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</si>
  <si>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</si>
  <si>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</si>
  <si>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</si>
  <si>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</si>
  <si>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</si>
  <si>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</si>
  <si>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</si>
  <si>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</si>
  <si>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</si>
  <si>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</si>
  <si>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</si>
  <si>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</si>
  <si>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</si>
  <si>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</si>
  <si>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</si>
  <si>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</si>
  <si>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</si>
  <si>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</si>
  <si>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</si>
  <si>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</si>
  <si>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</si>
  <si>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</si>
  <si>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</si>
  <si>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</si>
  <si>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</si>
  <si>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</si>
  <si>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</si>
  <si>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</si>
  <si>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</si>
  <si>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</si>
  <si>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</si>
  <si>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</si>
  <si>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</si>
  <si>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</si>
  <si>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</si>
  <si>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</si>
  <si>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</si>
  <si>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</si>
  <si>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</si>
  <si>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</si>
  <si>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</si>
  <si>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</si>
  <si>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</si>
  <si>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</si>
  <si>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</si>
  <si>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</si>
  <si>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</si>
  <si>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</si>
  <si>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</si>
  <si>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</si>
  <si>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</si>
  <si>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</si>
  <si>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</si>
  <si>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</si>
  <si>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</si>
  <si>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</si>
  <si>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</si>
  <si>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</si>
  <si>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</si>
  <si>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</si>
  <si>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</si>
  <si>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</si>
  <si>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</si>
  <si>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</si>
  <si>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</si>
  <si>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</si>
  <si>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</si>
  <si>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</si>
  <si>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</si>
  <si>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</si>
  <si>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</si>
  <si>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</si>
  <si>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</si>
  <si>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</si>
  <si>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</si>
  <si>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</si>
  <si>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</si>
  <si>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</si>
  <si>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</si>
  <si>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</si>
  <si>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</si>
  <si>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</si>
  <si>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</si>
  <si>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</si>
  <si>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</si>
  <si>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</si>
  <si>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</si>
  <si>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</si>
  <si>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</si>
  <si>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</si>
  <si>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</si>
  <si>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</si>
  <si>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</si>
  <si>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</si>
  <si>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</si>
  <si>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</si>
  <si>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</si>
  <si>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</si>
  <si>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</si>
  <si>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</si>
  <si>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</si>
  <si>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</si>
  <si>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</si>
  <si>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</si>
  <si>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</si>
  <si>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</si>
  <si>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</si>
  <si>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</si>
  <si>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</si>
  <si>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</si>
  <si>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</si>
  <si>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</si>
  <si>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</si>
  <si>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</si>
  <si>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</si>
  <si>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</si>
  <si>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</si>
  <si>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</si>
  <si>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</si>
  <si>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</si>
  <si>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</si>
  <si>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</si>
  <si>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</si>
  <si>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</si>
  <si>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</si>
  <si>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</si>
  <si>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</si>
  <si>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</si>
  <si>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</si>
  <si>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</si>
  <si>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</si>
  <si>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</si>
  <si>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</si>
  <si>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</si>
  <si>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</si>
  <si>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</si>
  <si>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</si>
  <si>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</si>
  <si>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</si>
  <si>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</si>
  <si>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</si>
  <si>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</si>
  <si>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</si>
  <si>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</si>
  <si>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</si>
  <si>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</si>
  <si>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</si>
  <si>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</si>
  <si>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</si>
  <si>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</si>
  <si>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</si>
  <si>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</si>
  <si>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</si>
  <si>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</si>
  <si>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</si>
  <si>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</si>
  <si>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</si>
  <si>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</si>
  <si>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</si>
  <si>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</si>
  <si>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</si>
  <si>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</si>
  <si>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</si>
  <si>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</si>
  <si>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</si>
  <si>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</si>
  <si>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</si>
  <si>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</si>
  <si>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</si>
  <si>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</si>
  <si>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</si>
  <si>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</si>
  <si>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</si>
  <si>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</si>
  <si>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</si>
  <si>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</si>
  <si>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</si>
  <si>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</si>
  <si>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</si>
  <si>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</si>
  <si>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</si>
  <si>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</si>
  <si>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</si>
  <si>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</si>
  <si>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</si>
  <si>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</si>
  <si>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</si>
  <si>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</si>
  <si>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</si>
  <si>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</si>
  <si>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</si>
  <si>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</si>
  <si>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</si>
  <si>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</si>
  <si>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</si>
  <si>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</si>
  <si>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</si>
  <si>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</si>
  <si>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</si>
  <si>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</si>
  <si>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</si>
  <si>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</si>
  <si>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</si>
  <si>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</si>
  <si>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</si>
  <si>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</si>
  <si>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</si>
  <si>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</si>
  <si>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</si>
  <si>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</si>
  <si>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</si>
  <si>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</si>
  <si>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</si>
  <si>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</si>
  <si>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</si>
  <si>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</si>
  <si>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</si>
  <si>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</si>
  <si>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</si>
  <si>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</si>
  <si>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</si>
  <si>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</si>
  <si>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</si>
  <si>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</si>
  <si>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</si>
  <si>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</si>
  <si>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</si>
  <si>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</si>
  <si>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</si>
  <si>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</si>
  <si>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</si>
  <si>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</si>
  <si>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</si>
  <si>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</si>
  <si>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</si>
  <si>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</si>
  <si>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</si>
  <si>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</si>
  <si>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</si>
  <si>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</si>
  <si>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</si>
  <si>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</si>
  <si>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</si>
  <si>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</si>
  <si>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</si>
  <si>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</si>
  <si>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</si>
  <si>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</si>
  <si>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</si>
  <si>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</si>
  <si>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</si>
  <si>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</si>
  <si>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</si>
  <si>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</si>
  <si>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</si>
  <si>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</si>
  <si>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</si>
  <si>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</si>
  <si>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</si>
  <si>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</si>
  <si>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</si>
  <si>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</si>
  <si>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</si>
  <si>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</si>
  <si>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</si>
  <si>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</si>
  <si>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</si>
  <si>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</si>
  <si>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</si>
  <si>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</si>
  <si>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</si>
  <si>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</si>
  <si>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</si>
  <si>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</si>
  <si>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</si>
  <si>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</si>
  <si>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</si>
  <si>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</si>
  <si>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</si>
  <si>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</si>
  <si>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</si>
  <si>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</si>
  <si>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</si>
  <si>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</si>
  <si>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</si>
  <si>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</si>
  <si>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</si>
  <si>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</si>
  <si>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</si>
  <si>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</si>
  <si>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</si>
  <si>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</si>
  <si>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</si>
  <si>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</si>
  <si>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</si>
  <si>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</si>
  <si>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</si>
  <si>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</si>
  <si>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</si>
  <si>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</si>
  <si>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</si>
  <si>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</si>
  <si>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</si>
  <si>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</si>
  <si>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</si>
  <si>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</si>
  <si>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</si>
  <si>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</si>
  <si>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</si>
  <si>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</si>
  <si>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</si>
  <si>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</si>
  <si>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</si>
  <si>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</si>
  <si>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</si>
  <si>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</si>
  <si>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</si>
  <si>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</si>
  <si>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</si>
  <si>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</si>
  <si>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</si>
  <si>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</si>
  <si>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</si>
  <si>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</si>
  <si>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</si>
  <si>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</si>
  <si>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介護給付等費用適正化事業</t>
    <phoneticPr fontId="5"/>
  </si>
  <si>
    <t>老健局</t>
    <rPh sb="0" eb="2">
      <t>ロウケン</t>
    </rPh>
    <rPh sb="2" eb="3">
      <t>キョク</t>
    </rPh>
    <phoneticPr fontId="5"/>
  </si>
  <si>
    <t>介護保険法第115条の45
介護保険法施行令第37条の13</t>
    <phoneticPr fontId="5"/>
  </si>
  <si>
    <t>介護給付適正化の計画策定に関する指針について
地域支援事業交付金の交付について（地域支援事業交付金交付要綱）</t>
    <phoneticPr fontId="5"/>
  </si>
  <si>
    <t>厚生労働省</t>
  </si>
  <si>
    <t>利用者に対する適切なサービスの確保や不適切な給付の削減が図られることにより、介護保険制度の信頼感を高めるとともに、介護給付費の増大や介護保険料の上昇を抑制することを通じて、持続可能な介護保険制度の構築に資することを目的とする。</t>
    <phoneticPr fontId="5"/>
  </si>
  <si>
    <t>上記目的を達成するため、適正化事業の実施主体である保険者(市町村）が主に①～⑤を実施。
①認定調査状況チェック・・・ケアマネ等に委託して行った認定の変更等に係る調査内容をチェックする。
②ケアプラン点検・・・事業所への訪問調査等により、ケアプラン内容の点検及び指導を行う。
③住宅改修等の点検・・・住宅改修費申請時に、請求者宅の実態確認、工事見積書の点検等を行う。
④医療情報との突合等・・・入院情報と介護保険の給付情報を突合し、給付日数や提供されたサービスの整合性を確認する。
⑤介護給付費通知・・・利用者本人(又は家族）に対して、サービスの請求状況及び費用等について通知する。</t>
    <phoneticPr fontId="5"/>
  </si>
  <si>
    <t>地域支援事業交付金</t>
    <rPh sb="0" eb="2">
      <t>チイキ</t>
    </rPh>
    <rPh sb="2" eb="4">
      <t>シエン</t>
    </rPh>
    <rPh sb="4" eb="6">
      <t>ジギョウ</t>
    </rPh>
    <rPh sb="6" eb="9">
      <t>コウフキン</t>
    </rPh>
    <phoneticPr fontId="5"/>
  </si>
  <si>
    <t>事業費を上回る成果実績（②～⑤の成果実績の合計）</t>
    <phoneticPr fontId="5"/>
  </si>
  <si>
    <t>①要介護認定の適正化の効果額（過誤申立金額）
※公平、公正な要介護認定を図ることを目的とし、要介護認定を事前チェックする事業であるため、過誤申立金額は発生しない。
②ケアプランの点検の効果額（過誤申立金額）
③住宅改修等の点検の効果額（過誤申立金額）
④介護給付費通知の効果額（過誤申立金額）
⑤医療情報との突合・縦覧点検の効果額（過誤申立金額）</t>
    <phoneticPr fontId="5"/>
  </si>
  <si>
    <t>百万円</t>
    <rPh sb="0" eb="2">
      <t>ヒャクマン</t>
    </rPh>
    <rPh sb="2" eb="3">
      <t>エン</t>
    </rPh>
    <phoneticPr fontId="5"/>
  </si>
  <si>
    <t>老健局介護保険計画課調べによる集計</t>
    <phoneticPr fontId="5"/>
  </si>
  <si>
    <t>①要介護認定の適正化の実施率
　（実施保険者数／全保険者数）</t>
  </si>
  <si>
    <t>②ケアプランの点検の実施率
　（実施保険者数／全保険者数）</t>
  </si>
  <si>
    <t>③住宅改修等の点検の実施率
　（実施保険者数／全保険者数）</t>
  </si>
  <si>
    <t>④介護給付費通知の実施率
　（実施保険者数／全保険者数）</t>
  </si>
  <si>
    <t>⑤医療情報との突合・縦覧点検の実施率
　（実施保険者数／全保険者数）</t>
  </si>
  <si>
    <t>介護給付費等費用適正化主要５事業全体（１事業あたり）
単位当たりコスト　＝　Ｘ／Ｙ
Ｘ：各事業年度の執行額
　　　　　　　Ｙ：適正化事業実施保険者の５事業合計　　　　　　　　　　　　</t>
    <phoneticPr fontId="5"/>
  </si>
  <si>
    <t>千円</t>
    <rPh sb="0" eb="2">
      <t>センエン</t>
    </rPh>
    <phoneticPr fontId="5"/>
  </si>
  <si>
    <t>　Ｘ/Ｙ</t>
  </si>
  <si>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</si>
  <si>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</si>
  <si>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介護給付適正化事業は、「第４期介護給付適正化計画」に基づき、保険者が介護サービスを必要とする利用者に適切なサービスの確保と、その結果としての費用の効率化を通じて制度運営の適正化を図るものである。その中でも費用対効果が見込まれる「縦覧点検・医療情報」との突合を実施する保険者割合を指標として設定し、毎年度その数を上伸させることを目標とした。
ただし、「第４期介護給付適正化計画」については事業の実施を目的化するのではなく、具体的な実施状況や実施内容にも着目し、評価を行いながら、取り組んでいくこととしている。</t>
    <phoneticPr fontId="5"/>
  </si>
  <si>
    <t>-</t>
  </si>
  <si>
    <t>-</t>
    <phoneticPr fontId="5"/>
  </si>
  <si>
    <t>-</t>
    <phoneticPr fontId="5"/>
  </si>
  <si>
    <t>％</t>
    <phoneticPr fontId="5"/>
  </si>
  <si>
    <t>年齢調整後の要介護度別認定率の地域差【2021年度末までに縮減】</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</si>
  <si>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</si>
  <si>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</si>
  <si>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</si>
  <si>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</si>
  <si>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</si>
  <si>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</si>
  <si>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</si>
  <si>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</si>
  <si>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</si>
  <si>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</si>
  <si>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</si>
  <si>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</si>
  <si>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</si>
  <si>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</si>
  <si>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</si>
  <si>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本事業の実施により、改革項目である市町村による給付費の適正化に向けた取組を促す。</t>
    <phoneticPr fontId="5"/>
  </si>
  <si>
    <t>介護給付の適正化は、介護保険制度の信頼性を高めるとともに、介護給付費の増大や介護保険料の上昇を抑制することから、国、都道府県、保険者が一体となって適正化の推進を図る必要がある。</t>
  </si>
  <si>
    <t>介護給付の適正化は介護保険財政を担う国、都道府県、保険者が一体となって推進する事業である。</t>
  </si>
  <si>
    <t>国において適正化計画に関する指針を定めており、持続可能な介護保険制度の構築に資する事業であることから、優先度の高い事業である。</t>
  </si>
  <si>
    <t>○</t>
  </si>
  <si>
    <t>‐</t>
  </si>
  <si>
    <t>無</t>
  </si>
  <si>
    <t>-</t>
    <phoneticPr fontId="5"/>
  </si>
  <si>
    <t>事業費以上に成果実績が上がっており、妥当である。</t>
  </si>
  <si>
    <t>交付要綱に定める範囲で適切に交付を行っている。</t>
    <rPh sb="14" eb="16">
      <t>コウフ</t>
    </rPh>
    <phoneticPr fontId="5"/>
  </si>
  <si>
    <t>成果実績が成果目標を超えている。</t>
  </si>
  <si>
    <t>適正化効果が高い事業として、主要５事業を示し、効果的、効率的に事業を実施している。</t>
  </si>
  <si>
    <t>事業費以上に成果実績が上がっており、見込みに見合った活動実績となっている。</t>
  </si>
  <si>
    <t>-</t>
    <phoneticPr fontId="5"/>
  </si>
  <si>
    <t>地域支援事業交付金(老健局)の一部で行っている事業である。</t>
    <rPh sb="10" eb="12">
      <t>ロウケン</t>
    </rPh>
    <rPh sb="12" eb="13">
      <t>キョク</t>
    </rPh>
    <phoneticPr fontId="5"/>
  </si>
  <si>
    <t>引き続き、効率的・効果的な事業の推進に努めてまいりたい。</t>
  </si>
  <si>
    <t>535</t>
    <phoneticPr fontId="5"/>
  </si>
  <si>
    <t>487</t>
    <phoneticPr fontId="5"/>
  </si>
  <si>
    <t>430</t>
    <phoneticPr fontId="5"/>
  </si>
  <si>
    <t>823</t>
    <phoneticPr fontId="5"/>
  </si>
  <si>
    <t>818</t>
    <phoneticPr fontId="5"/>
  </si>
  <si>
    <t>829</t>
    <phoneticPr fontId="5"/>
  </si>
  <si>
    <t>795</t>
    <phoneticPr fontId="5"/>
  </si>
  <si>
    <t>795-1</t>
    <phoneticPr fontId="5"/>
  </si>
  <si>
    <t>791-1</t>
    <phoneticPr fontId="5"/>
  </si>
  <si>
    <t>介護給付等費用適正化事業（介護給付費通知等）</t>
    <rPh sb="0" eb="2">
      <t>カイゴ</t>
    </rPh>
    <rPh sb="2" eb="4">
      <t>キュウフ</t>
    </rPh>
    <rPh sb="4" eb="5">
      <t>トウ</t>
    </rPh>
    <rPh sb="5" eb="7">
      <t>ヒヨウ</t>
    </rPh>
    <rPh sb="7" eb="10">
      <t>テキセイカ</t>
    </rPh>
    <rPh sb="10" eb="12">
      <t>ジギョウ</t>
    </rPh>
    <rPh sb="13" eb="15">
      <t>カイゴ</t>
    </rPh>
    <rPh sb="15" eb="18">
      <t>キュウフヒ</t>
    </rPh>
    <rPh sb="18" eb="20">
      <t>ツウチ</t>
    </rPh>
    <rPh sb="20" eb="21">
      <t>トウ</t>
    </rPh>
    <phoneticPr fontId="5"/>
  </si>
  <si>
    <t>介護給付費等適正化事業</t>
    <rPh sb="0" eb="2">
      <t>カイゴ</t>
    </rPh>
    <rPh sb="2" eb="5">
      <t>キュウフヒ</t>
    </rPh>
    <rPh sb="5" eb="6">
      <t>トウ</t>
    </rPh>
    <rPh sb="6" eb="9">
      <t>テキセイカ</t>
    </rPh>
    <rPh sb="9" eb="11">
      <t>ジギョウ</t>
    </rPh>
    <phoneticPr fontId="5"/>
  </si>
  <si>
    <t>介護給付費等適正化事業</t>
  </si>
  <si>
    <t>補助金等交付</t>
  </si>
  <si>
    <t>厚生労働省</t>
    <phoneticPr fontId="5"/>
  </si>
  <si>
    <t>-</t>
    <phoneticPr fontId="5"/>
  </si>
  <si>
    <t>-</t>
    <phoneticPr fontId="5"/>
  </si>
  <si>
    <t>-</t>
    <phoneticPr fontId="5"/>
  </si>
  <si>
    <t>-</t>
    <phoneticPr fontId="5"/>
  </si>
  <si>
    <t>-</t>
    <phoneticPr fontId="5"/>
  </si>
  <si>
    <t>-</t>
    <phoneticPr fontId="5"/>
  </si>
  <si>
    <t>主要介護給付適正化事業のうち「縦覧点検・医療情報との突合」を実施する保険者の割合</t>
    <phoneticPr fontId="5"/>
  </si>
  <si>
    <t>-</t>
    <phoneticPr fontId="5"/>
  </si>
  <si>
    <t>-</t>
    <phoneticPr fontId="5"/>
  </si>
  <si>
    <t>-</t>
    <phoneticPr fontId="5"/>
  </si>
  <si>
    <t>-</t>
    <phoneticPr fontId="5"/>
  </si>
  <si>
    <t>-</t>
    <phoneticPr fontId="5"/>
  </si>
  <si>
    <t>地域差を分析し、介護給付費の適正化の方策を策定した保険者【2020年度までに100％】</t>
    <phoneticPr fontId="5"/>
  </si>
  <si>
    <t>年齢調整後の要介護度別認定率の地域差【2020年度末までに縮減】</t>
    <phoneticPr fontId="5"/>
  </si>
  <si>
    <t>33 ⅰ 地域の実情を踏まえた取組の推進（地域別の取組や成果について進捗管理・見える化を行うとともに、進捗の遅れている地域の要因を分析し、保険者機能の一層の強化を含め、さらなる対応の検討）</t>
    <phoneticPr fontId="5"/>
  </si>
  <si>
    <t>介護給付費等費用適正化主要５事業全体（１保険者あたり）
単位当たりコスト　＝　Ｘ／Ｙ
　　　　　　　Ｘ：各事業年度の執行額 
Ｙ：保険者数</t>
  </si>
  <si>
    <t>A.福岡市</t>
    <rPh sb="2" eb="5">
      <t>フクオカシ</t>
    </rPh>
    <phoneticPr fontId="5"/>
  </si>
  <si>
    <t>福岡市</t>
    <rPh sb="0" eb="3">
      <t>フクオカシ</t>
    </rPh>
    <phoneticPr fontId="5"/>
  </si>
  <si>
    <t>北九州市</t>
    <rPh sb="0" eb="4">
      <t>キタキュウシュウシ</t>
    </rPh>
    <phoneticPr fontId="5"/>
  </si>
  <si>
    <t>神戸市</t>
    <rPh sb="0" eb="3">
      <t>コウベシ</t>
    </rPh>
    <phoneticPr fontId="5"/>
  </si>
  <si>
    <t>大阪市</t>
    <rPh sb="0" eb="3">
      <t>オオサカシ</t>
    </rPh>
    <phoneticPr fontId="5"/>
  </si>
  <si>
    <t>広島市</t>
    <rPh sb="0" eb="3">
      <t>ヒロシマシ</t>
    </rPh>
    <phoneticPr fontId="5"/>
  </si>
  <si>
    <t>福岡県介護保険広域連合</t>
    <rPh sb="0" eb="3">
      <t>フクオカケン</t>
    </rPh>
    <rPh sb="3" eb="5">
      <t>カイゴ</t>
    </rPh>
    <rPh sb="5" eb="7">
      <t>ホケン</t>
    </rPh>
    <rPh sb="7" eb="9">
      <t>コウイキ</t>
    </rPh>
    <rPh sb="9" eb="11">
      <t>レンゴウ</t>
    </rPh>
    <phoneticPr fontId="5"/>
  </si>
  <si>
    <t>千葉市</t>
    <rPh sb="0" eb="2">
      <t>チバ</t>
    </rPh>
    <rPh sb="2" eb="3">
      <t>シ</t>
    </rPh>
    <phoneticPr fontId="5"/>
  </si>
  <si>
    <t>堺市</t>
    <rPh sb="0" eb="2">
      <t>サカイシ</t>
    </rPh>
    <phoneticPr fontId="5"/>
  </si>
  <si>
    <t>横浜市</t>
    <rPh sb="0" eb="3">
      <t>ヨコハマシ</t>
    </rPh>
    <phoneticPr fontId="5"/>
  </si>
  <si>
    <t>京都市</t>
    <rPh sb="0" eb="3">
      <t>キョウトシ</t>
    </rPh>
    <phoneticPr fontId="5"/>
  </si>
  <si>
    <t>-</t>
    <phoneticPr fontId="5"/>
  </si>
  <si>
    <t>-</t>
    <phoneticPr fontId="5"/>
  </si>
  <si>
    <t>-</t>
    <phoneticPr fontId="5"/>
  </si>
  <si>
    <t>1,107百万円
/6,292</t>
    <rPh sb="5" eb="7">
      <t>ヒャクマン</t>
    </rPh>
    <rPh sb="7" eb="8">
      <t>エン</t>
    </rPh>
    <phoneticPr fontId="5"/>
  </si>
  <si>
    <t>1,107百万円
/1,578</t>
    <rPh sb="5" eb="7">
      <t>ヒャクマン</t>
    </rPh>
    <rPh sb="7" eb="8">
      <t>エン</t>
    </rPh>
    <phoneticPr fontId="5"/>
  </si>
  <si>
    <t>1,215百万円
/1,571</t>
    <rPh sb="5" eb="7">
      <t>ヒャクマン</t>
    </rPh>
    <rPh sb="7" eb="8">
      <t>エン</t>
    </rPh>
    <phoneticPr fontId="5"/>
  </si>
  <si>
    <t>事業費</t>
    <rPh sb="0" eb="2">
      <t>ジギョウ</t>
    </rPh>
    <rPh sb="2" eb="3">
      <t>ヒ</t>
    </rPh>
    <phoneticPr fontId="5"/>
  </si>
  <si>
    <t>-</t>
    <phoneticPr fontId="5"/>
  </si>
  <si>
    <t>点検対象外</t>
    <rPh sb="0" eb="5">
      <t>テンケンタイショウガイ</t>
    </rPh>
    <phoneticPr fontId="5"/>
  </si>
  <si>
    <t>－</t>
    <phoneticPr fontId="5"/>
  </si>
  <si>
    <t>今後も利用者に対する適切なサービスの確保や不適切な給付の削減を目指し、引き続き、必要な予算額を確保し、適正な執行に努めること。</t>
    <rPh sb="0" eb="2">
      <t>コンゴ</t>
    </rPh>
    <rPh sb="31" eb="33">
      <t>メザ</t>
    </rPh>
    <phoneticPr fontId="5"/>
  </si>
  <si>
    <t>介護保険計画課
認知症施策・地域介護推進課</t>
    <rPh sb="0" eb="2">
      <t>カイゴ</t>
    </rPh>
    <rPh sb="2" eb="4">
      <t>ホケン</t>
    </rPh>
    <rPh sb="4" eb="7">
      <t>ケイカクカ</t>
    </rPh>
    <rPh sb="8" eb="11">
      <t>ニンチショウ</t>
    </rPh>
    <rPh sb="11" eb="13">
      <t>セサク</t>
    </rPh>
    <rPh sb="14" eb="21">
      <t>チイキカイゴスイシンカ</t>
    </rPh>
    <phoneticPr fontId="5"/>
  </si>
  <si>
    <t>介護保険計画課長　山口　高志
認知症施策・地域介護推進課長　笹子　宗一郎</t>
    <rPh sb="15" eb="18">
      <t>ニンチショウ</t>
    </rPh>
    <rPh sb="18" eb="20">
      <t>セサク</t>
    </rPh>
    <rPh sb="21" eb="23">
      <t>チイキ</t>
    </rPh>
    <rPh sb="23" eb="25">
      <t>カイゴ</t>
    </rPh>
    <rPh sb="25" eb="27">
      <t>スイシン</t>
    </rPh>
    <rPh sb="30" eb="32">
      <t>ササゴ</t>
    </rPh>
    <rPh sb="33" eb="36">
      <t>ソウイチロウ</t>
    </rPh>
    <phoneticPr fontId="5"/>
  </si>
  <si>
    <t>1,361百万円
/1,571</t>
    <rPh sb="5" eb="7">
      <t>ヒャクマン</t>
    </rPh>
    <rPh sb="7" eb="8">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</si>
</sst>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152400</xdr:colOff>
      <xdr:row>12</xdr:row>
      <xdr:rowOff>12700</xdr:rowOff>
    </xdr:from>
    <xdr:to>
      <xdr:col>21</xdr:col>
      <xdr:colOff>69794</xdr:colOff>
      <xdr:row>12</xdr:row>
      <xdr:rowOff>244021</xdr:rowOff>
    </xdr:to>
    <xdr:sp macro="" textlink="">
      <xdr:nvSpPr>
        <xdr:cNvPr id="2" name="正方形/長方形 1"/>
        <xdr:cNvSpPr/>
      </xdr:nvSpPr>
      <xdr:spPr>
        <a:xfrm>
          <a:off x="2819400" y="6172200"/>
          <a:ext cx="984194" cy="23132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156,930</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22</xdr:col>
      <xdr:colOff>152400</xdr:colOff>
      <xdr:row>12</xdr:row>
      <xdr:rowOff>38100</xdr:rowOff>
    </xdr:from>
    <xdr:to>
      <xdr:col>28</xdr:col>
      <xdr:colOff>118517</xdr:colOff>
      <xdr:row>12</xdr:row>
      <xdr:rowOff>242208</xdr:rowOff>
    </xdr:to>
    <xdr:sp macro="" textlink="">
      <xdr:nvSpPr>
        <xdr:cNvPr id="3" name="正方形/長方形 2"/>
        <xdr:cNvSpPr/>
      </xdr:nvSpPr>
      <xdr:spPr>
        <a:xfrm>
          <a:off x="4064000" y="6197600"/>
          <a:ext cx="1032917" cy="204108"/>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29</xdr:col>
      <xdr:colOff>152400</xdr:colOff>
      <xdr:row>12</xdr:row>
      <xdr:rowOff>38100</xdr:rowOff>
    </xdr:from>
    <xdr:to>
      <xdr:col>35</xdr:col>
      <xdr:colOff>92778</xdr:colOff>
      <xdr:row>12</xdr:row>
      <xdr:rowOff>229334</xdr:rowOff>
    </xdr:to>
    <xdr:sp macro="" textlink="">
      <xdr:nvSpPr>
        <xdr:cNvPr id="4" name="正方形/長方形 3"/>
        <xdr:cNvSpPr/>
      </xdr:nvSpPr>
      <xdr:spPr>
        <a:xfrm>
          <a:off x="5308600" y="6197600"/>
          <a:ext cx="1007178"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36</xdr:col>
      <xdr:colOff>165100</xdr:colOff>
      <xdr:row>12</xdr:row>
      <xdr:rowOff>50800</xdr:rowOff>
    </xdr:from>
    <xdr:to>
      <xdr:col>42</xdr:col>
      <xdr:colOff>105478</xdr:colOff>
      <xdr:row>12</xdr:row>
      <xdr:rowOff>242034</xdr:rowOff>
    </xdr:to>
    <xdr:sp macro="" textlink="">
      <xdr:nvSpPr>
        <xdr:cNvPr id="5" name="正方形/長方形 4"/>
        <xdr:cNvSpPr/>
      </xdr:nvSpPr>
      <xdr:spPr>
        <a:xfrm>
          <a:off x="6565900" y="6210300"/>
          <a:ext cx="1007178"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197,204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15</xdr:col>
      <xdr:colOff>139700</xdr:colOff>
      <xdr:row>17</xdr:row>
      <xdr:rowOff>63500</xdr:rowOff>
    </xdr:from>
    <xdr:to>
      <xdr:col>21</xdr:col>
      <xdr:colOff>57094</xdr:colOff>
      <xdr:row>17</xdr:row>
      <xdr:rowOff>294821</xdr:rowOff>
    </xdr:to>
    <xdr:sp macro="" textlink="">
      <xdr:nvSpPr>
        <xdr:cNvPr id="6" name="正方形/長方形 5"/>
        <xdr:cNvSpPr/>
      </xdr:nvSpPr>
      <xdr:spPr>
        <a:xfrm>
          <a:off x="2806700" y="7607300"/>
          <a:ext cx="984194" cy="23132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156,930</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22</xdr:col>
      <xdr:colOff>127000</xdr:colOff>
      <xdr:row>17</xdr:row>
      <xdr:rowOff>76200</xdr:rowOff>
    </xdr:from>
    <xdr:to>
      <xdr:col>28</xdr:col>
      <xdr:colOff>93117</xdr:colOff>
      <xdr:row>17</xdr:row>
      <xdr:rowOff>280308</xdr:rowOff>
    </xdr:to>
    <xdr:sp macro="" textlink="">
      <xdr:nvSpPr>
        <xdr:cNvPr id="7" name="正方形/長方形 6"/>
        <xdr:cNvSpPr/>
      </xdr:nvSpPr>
      <xdr:spPr>
        <a:xfrm>
          <a:off x="4038600" y="7620000"/>
          <a:ext cx="1032917" cy="204108"/>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29</xdr:col>
      <xdr:colOff>114300</xdr:colOff>
      <xdr:row>17</xdr:row>
      <xdr:rowOff>88900</xdr:rowOff>
    </xdr:from>
    <xdr:to>
      <xdr:col>35</xdr:col>
      <xdr:colOff>54678</xdr:colOff>
      <xdr:row>17</xdr:row>
      <xdr:rowOff>280134</xdr:rowOff>
    </xdr:to>
    <xdr:sp macro="" textlink="">
      <xdr:nvSpPr>
        <xdr:cNvPr id="8" name="正方形/長方形 7"/>
        <xdr:cNvSpPr/>
      </xdr:nvSpPr>
      <xdr:spPr>
        <a:xfrm>
          <a:off x="5270500" y="7632700"/>
          <a:ext cx="1007178"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36</xdr:col>
      <xdr:colOff>165100</xdr:colOff>
      <xdr:row>17</xdr:row>
      <xdr:rowOff>63500</xdr:rowOff>
    </xdr:from>
    <xdr:to>
      <xdr:col>42</xdr:col>
      <xdr:colOff>105478</xdr:colOff>
      <xdr:row>17</xdr:row>
      <xdr:rowOff>254734</xdr:rowOff>
    </xdr:to>
    <xdr:sp macro="" textlink="">
      <xdr:nvSpPr>
        <xdr:cNvPr id="9" name="正方形/長方形 8"/>
        <xdr:cNvSpPr/>
      </xdr:nvSpPr>
      <xdr:spPr>
        <a:xfrm>
          <a:off x="6565900" y="7607300"/>
          <a:ext cx="1007178"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197,204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15</xdr:col>
      <xdr:colOff>165100</xdr:colOff>
      <xdr:row>20</xdr:row>
      <xdr:rowOff>88900</xdr:rowOff>
    </xdr:from>
    <xdr:to>
      <xdr:col>21</xdr:col>
      <xdr:colOff>38884</xdr:colOff>
      <xdr:row>20</xdr:row>
      <xdr:rowOff>252186</xdr:rowOff>
    </xdr:to>
    <xdr:sp macro="" textlink="">
      <xdr:nvSpPr>
        <xdr:cNvPr id="10" name="正方形/長方形 9"/>
        <xdr:cNvSpPr/>
      </xdr:nvSpPr>
      <xdr:spPr>
        <a:xfrm>
          <a:off x="2832100" y="8585200"/>
          <a:ext cx="940584"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22</xdr:col>
      <xdr:colOff>168442</xdr:colOff>
      <xdr:row>20</xdr:row>
      <xdr:rowOff>93579</xdr:rowOff>
    </xdr:from>
    <xdr:to>
      <xdr:col>28</xdr:col>
      <xdr:colOff>35542</xdr:colOff>
      <xdr:row>20</xdr:row>
      <xdr:rowOff>256865</xdr:rowOff>
    </xdr:to>
    <xdr:sp macro="" textlink="">
      <xdr:nvSpPr>
        <xdr:cNvPr id="11" name="正方形/長方形 10"/>
        <xdr:cNvSpPr/>
      </xdr:nvSpPr>
      <xdr:spPr>
        <a:xfrm>
          <a:off x="4227095" y="8547768"/>
          <a:ext cx="974005"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15</xdr:col>
      <xdr:colOff>165100</xdr:colOff>
      <xdr:row>22</xdr:row>
      <xdr:rowOff>76200</xdr:rowOff>
    </xdr:from>
    <xdr:to>
      <xdr:col>21</xdr:col>
      <xdr:colOff>105478</xdr:colOff>
      <xdr:row>22</xdr:row>
      <xdr:rowOff>267434</xdr:rowOff>
    </xdr:to>
    <xdr:sp macro="" textlink="">
      <xdr:nvSpPr>
        <xdr:cNvPr id="12" name="正方形/長方形 11"/>
        <xdr:cNvSpPr/>
      </xdr:nvSpPr>
      <xdr:spPr>
        <a:xfrm>
          <a:off x="2832100" y="9131300"/>
          <a:ext cx="1007178"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197,204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15</xdr:col>
      <xdr:colOff>165100</xdr:colOff>
      <xdr:row>28</xdr:row>
      <xdr:rowOff>50800</xdr:rowOff>
    </xdr:from>
    <xdr:to>
      <xdr:col>21</xdr:col>
      <xdr:colOff>105478</xdr:colOff>
      <xdr:row>28</xdr:row>
      <xdr:rowOff>242034</xdr:rowOff>
    </xdr:to>
    <xdr:sp macro="" textlink="">
      <xdr:nvSpPr>
        <xdr:cNvPr id="13" name="正方形/長方形 12"/>
        <xdr:cNvSpPr/>
      </xdr:nvSpPr>
      <xdr:spPr>
        <a:xfrm>
          <a:off x="2832100" y="9423400"/>
          <a:ext cx="1007178"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197,204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30</xdr:col>
      <xdr:colOff>0</xdr:colOff>
      <xdr:row>28</xdr:row>
      <xdr:rowOff>76200</xdr:rowOff>
    </xdr:from>
    <xdr:to>
      <xdr:col>35</xdr:col>
      <xdr:colOff>118178</xdr:colOff>
      <xdr:row>28</xdr:row>
      <xdr:rowOff>267434</xdr:rowOff>
    </xdr:to>
    <xdr:sp macro="" textlink="">
      <xdr:nvSpPr>
        <xdr:cNvPr id="15" name="正方形/長方形 14"/>
        <xdr:cNvSpPr/>
      </xdr:nvSpPr>
      <xdr:spPr>
        <a:xfrm>
          <a:off x="5486400" y="9410700"/>
          <a:ext cx="1032578"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000">
            <a:solidFill>
              <a:sysClr val="windowText" lastClr="000000"/>
            </a:solidFill>
          </a:endParaRPr>
        </a:p>
      </xdr:txBody>
    </xdr:sp>
    <xdr:clientData/>
  </xdr:twoCellAnchor>
  <xdr:twoCellAnchor>
    <xdr:from>
      <xdr:col>7</xdr:col>
      <xdr:colOff>0</xdr:colOff>
      <xdr:row>743</xdr:row>
      <xdr:rowOff>175560</xdr:rowOff>
    </xdr:from>
    <xdr:to>
      <xdr:col>17</xdr:col>
      <xdr:colOff>49532</xdr:colOff>
      <xdr:row>748</xdr:row>
      <xdr:rowOff>93063</xdr:rowOff>
    </xdr:to>
    <xdr:sp macro="" textlink="">
      <xdr:nvSpPr>
        <xdr:cNvPr id="16" name="テキスト ボックス 15"/>
        <xdr:cNvSpPr txBox="1"/>
      </xdr:nvSpPr>
      <xdr:spPr>
        <a:xfrm>
          <a:off x="1411941" y="47374736"/>
          <a:ext cx="2066591" cy="1654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○負担割合</a:t>
          </a:r>
          <a:endParaRPr kumimoji="1" lang="en-US" altLang="ja-JP" sz="1100"/>
        </a:p>
        <a:p>
          <a:r>
            <a:rPr kumimoji="1" lang="ja-JP" altLang="en-US" sz="1100"/>
            <a:t>　</a:t>
          </a:r>
          <a:r>
            <a:rPr kumimoji="1" lang="ja-JP" altLang="en-US" sz="1100" baseline="0"/>
            <a:t> </a:t>
          </a:r>
          <a:r>
            <a:rPr kumimoji="1" lang="ja-JP" altLang="en-US" sz="1100"/>
            <a:t>・国・・・</a:t>
          </a:r>
          <a:r>
            <a:rPr kumimoji="1" lang="en-US" altLang="ja-JP" sz="1100"/>
            <a:t>38.5%</a:t>
          </a:r>
        </a:p>
        <a:p>
          <a:r>
            <a:rPr kumimoji="1" lang="ja-JP" altLang="en-US" sz="1100"/>
            <a:t>　 ・都道府県･･･</a:t>
          </a:r>
          <a:r>
            <a:rPr kumimoji="1" lang="en-US" altLang="ja-JP" sz="1100"/>
            <a:t>19.25%</a:t>
          </a:r>
        </a:p>
        <a:p>
          <a:r>
            <a:rPr kumimoji="1" lang="ja-JP" altLang="en-US" sz="1100"/>
            <a:t>　 ・市町村･･･</a:t>
          </a:r>
          <a:r>
            <a:rPr kumimoji="1" lang="en-US" altLang="ja-JP" sz="1100"/>
            <a:t>19.25%</a:t>
          </a:r>
        </a:p>
        <a:p>
          <a:r>
            <a:rPr kumimoji="1" lang="ja-JP" altLang="en-US" sz="1100"/>
            <a:t>　</a:t>
          </a:r>
          <a:r>
            <a:rPr kumimoji="1" lang="ja-JP" altLang="en-US" sz="1100" baseline="0"/>
            <a:t> ・</a:t>
          </a:r>
          <a:r>
            <a:rPr kumimoji="1" lang="en-US" altLang="ja-JP" sz="1100" baseline="0"/>
            <a:t>1</a:t>
          </a:r>
          <a:r>
            <a:rPr kumimoji="1" lang="ja-JP" altLang="en-US" sz="1100" baseline="0"/>
            <a:t>号保険料･･･</a:t>
          </a:r>
          <a:r>
            <a:rPr kumimoji="1" lang="en-US" altLang="ja-JP" sz="1100" baseline="0"/>
            <a:t>23%</a:t>
          </a:r>
          <a:endParaRPr kumimoji="1" lang="en-US" altLang="ja-JP" sz="1100"/>
        </a:p>
      </xdr:txBody>
    </xdr:sp>
    <xdr:clientData/>
  </xdr:twoCellAnchor>
  <xdr:twoCellAnchor>
    <xdr:from>
      <xdr:col>22</xdr:col>
      <xdr:colOff>186578</xdr:colOff>
      <xdr:row>746</xdr:row>
      <xdr:rowOff>91888</xdr:rowOff>
    </xdr:from>
    <xdr:to>
      <xdr:col>30</xdr:col>
      <xdr:colOff>141755</xdr:colOff>
      <xdr:row>749</xdr:row>
      <xdr:rowOff>22038</xdr:rowOff>
    </xdr:to>
    <xdr:sp macro="" textlink="">
      <xdr:nvSpPr>
        <xdr:cNvPr id="17" name="テキスト ボックス 16"/>
        <xdr:cNvSpPr txBox="1"/>
      </xdr:nvSpPr>
      <xdr:spPr>
        <a:xfrm>
          <a:off x="4209938" y="46101448"/>
          <a:ext cx="1418217" cy="996950"/>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400"/>
        </a:p>
        <a:p>
          <a:pPr algn="ctr"/>
          <a:r>
            <a:rPr kumimoji="1" lang="ja-JP" altLang="en-US" sz="1200"/>
            <a:t>厚生労働省</a:t>
          </a:r>
          <a:endParaRPr kumimoji="1" lang="en-US" altLang="ja-JP" sz="1200"/>
        </a:p>
        <a:p>
          <a:pPr algn="ctr"/>
          <a:r>
            <a:rPr kumimoji="1" lang="en-US" altLang="ja-JP" sz="1200"/>
            <a:t>(1,361</a:t>
          </a:r>
          <a:r>
            <a:rPr kumimoji="1" lang="ja-JP" altLang="en-US" sz="1100"/>
            <a:t>百万円</a:t>
          </a:r>
          <a:r>
            <a:rPr kumimoji="1" lang="ja-JP" altLang="en-US" sz="1200"/>
            <a:t>）</a:t>
          </a:r>
        </a:p>
      </xdr:txBody>
    </xdr:sp>
    <xdr:clientData/>
  </xdr:twoCellAnchor>
  <xdr:twoCellAnchor>
    <xdr:from>
      <xdr:col>16</xdr:col>
      <xdr:colOff>174385</xdr:colOff>
      <xdr:row>741</xdr:row>
      <xdr:rowOff>353753</xdr:rowOff>
    </xdr:from>
    <xdr:to>
      <xdr:col>27</xdr:col>
      <xdr:colOff>25374</xdr:colOff>
      <xdr:row>743</xdr:row>
      <xdr:rowOff>158690</xdr:rowOff>
    </xdr:to>
    <xdr:sp macro="" textlink="">
      <xdr:nvSpPr>
        <xdr:cNvPr id="18" name="テキスト ボックス 17"/>
        <xdr:cNvSpPr txBox="1"/>
      </xdr:nvSpPr>
      <xdr:spPr>
        <a:xfrm>
          <a:off x="3135299" y="46411210"/>
          <a:ext cx="1886618" cy="523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令和元年度交付決定</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160618</xdr:colOff>
      <xdr:row>749</xdr:row>
      <xdr:rowOff>114862</xdr:rowOff>
    </xdr:from>
    <xdr:to>
      <xdr:col>34</xdr:col>
      <xdr:colOff>76200</xdr:colOff>
      <xdr:row>750</xdr:row>
      <xdr:rowOff>294958</xdr:rowOff>
    </xdr:to>
    <xdr:sp macro="" textlink="">
      <xdr:nvSpPr>
        <xdr:cNvPr id="19" name="テキスト ボックス 18"/>
        <xdr:cNvSpPr txBox="1"/>
      </xdr:nvSpPr>
      <xdr:spPr>
        <a:xfrm>
          <a:off x="3635338" y="47191222"/>
          <a:ext cx="2658782" cy="538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保険者が実施する介護給付等費用適正化事業に対する支援を行う</a:t>
          </a:r>
          <a:r>
            <a:rPr kumimoji="1" lang="en-US" altLang="ja-JP" sz="1100"/>
            <a:t>】</a:t>
          </a:r>
          <a:endParaRPr kumimoji="1" lang="ja-JP" altLang="en-US" sz="1100"/>
        </a:p>
      </xdr:txBody>
    </xdr:sp>
    <xdr:clientData/>
  </xdr:twoCellAnchor>
  <xdr:twoCellAnchor>
    <xdr:from>
      <xdr:col>26</xdr:col>
      <xdr:colOff>167157</xdr:colOff>
      <xdr:row>750</xdr:row>
      <xdr:rowOff>162858</xdr:rowOff>
    </xdr:from>
    <xdr:to>
      <xdr:col>26</xdr:col>
      <xdr:colOff>168088</xdr:colOff>
      <xdr:row>752</xdr:row>
      <xdr:rowOff>78442</xdr:rowOff>
    </xdr:to>
    <xdr:cxnSp macro="">
      <xdr:nvCxnSpPr>
        <xdr:cNvPr id="20" name="直線矢印コネクタ 19"/>
        <xdr:cNvCxnSpPr/>
      </xdr:nvCxnSpPr>
      <xdr:spPr>
        <a:xfrm>
          <a:off x="4922037" y="47597358"/>
          <a:ext cx="931" cy="63186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62567</xdr:colOff>
      <xdr:row>752</xdr:row>
      <xdr:rowOff>159683</xdr:rowOff>
    </xdr:from>
    <xdr:to>
      <xdr:col>30</xdr:col>
      <xdr:colOff>162886</xdr:colOff>
      <xdr:row>753</xdr:row>
      <xdr:rowOff>302559</xdr:rowOff>
    </xdr:to>
    <xdr:sp macro="" textlink="">
      <xdr:nvSpPr>
        <xdr:cNvPr id="21" name="テキスト ボックス 20"/>
        <xdr:cNvSpPr txBox="1"/>
      </xdr:nvSpPr>
      <xdr:spPr>
        <a:xfrm>
          <a:off x="4268807" y="48310463"/>
          <a:ext cx="1380479" cy="50101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r>
            <a:rPr kumimoji="1" lang="ja-JP" altLang="en-US" sz="1100"/>
            <a:t>　      </a:t>
          </a:r>
          <a:r>
            <a:rPr kumimoji="1" lang="en-US" altLang="ja-JP" sz="1200"/>
            <a:t>A</a:t>
          </a:r>
          <a:r>
            <a:rPr kumimoji="1" lang="en-US" altLang="ja-JP" sz="1000" baseline="0"/>
            <a:t>  </a:t>
          </a:r>
          <a:r>
            <a:rPr kumimoji="1" lang="ja-JP" altLang="en-US" sz="1050"/>
            <a:t>保険者</a:t>
          </a:r>
          <a:endParaRPr kumimoji="1" lang="en-US" altLang="ja-JP" sz="1050"/>
        </a:p>
        <a:p>
          <a:pPr>
            <a:lnSpc>
              <a:spcPts val="1200"/>
            </a:lnSpc>
          </a:pPr>
          <a:r>
            <a:rPr kumimoji="1" lang="ja-JP" altLang="en-US" sz="1000"/>
            <a:t>         （市町村等）</a:t>
          </a:r>
          <a:endParaRPr kumimoji="1" lang="en-US" altLang="ja-JP" sz="1000"/>
        </a:p>
        <a:p>
          <a:pPr>
            <a:lnSpc>
              <a:spcPts val="1500"/>
            </a:lnSpc>
          </a:pPr>
          <a:endParaRPr kumimoji="1" lang="ja-JP" altLang="en-US" sz="1400"/>
        </a:p>
      </xdr:txBody>
    </xdr:sp>
    <xdr:clientData/>
  </xdr:twoCellAnchor>
  <xdr:twoCellAnchor>
    <xdr:from>
      <xdr:col>31</xdr:col>
      <xdr:colOff>129802</xdr:colOff>
      <xdr:row>752</xdr:row>
      <xdr:rowOff>213659</xdr:rowOff>
    </xdr:from>
    <xdr:to>
      <xdr:col>39</xdr:col>
      <xdr:colOff>34178</xdr:colOff>
      <xdr:row>753</xdr:row>
      <xdr:rowOff>142875</xdr:rowOff>
    </xdr:to>
    <xdr:sp macro="" textlink="">
      <xdr:nvSpPr>
        <xdr:cNvPr id="22" name="テキスト ボックス 21"/>
        <xdr:cNvSpPr txBox="1"/>
      </xdr:nvSpPr>
      <xdr:spPr>
        <a:xfrm>
          <a:off x="5799082" y="48364439"/>
          <a:ext cx="1367416" cy="2873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a:t>
          </a:r>
          <a:r>
            <a:rPr kumimoji="1" lang="en-US" altLang="ja-JP" sz="1100"/>
            <a:t>1,085</a:t>
          </a:r>
          <a:r>
            <a:rPr kumimoji="1" lang="ja-JP" altLang="en-US" sz="1100"/>
            <a:t>保険者）</a:t>
          </a:r>
          <a:endParaRPr kumimoji="1" lang="en-US" altLang="ja-JP" sz="1100"/>
        </a:p>
      </xdr:txBody>
    </xdr:sp>
    <xdr:clientData/>
  </xdr:twoCellAnchor>
  <xdr:oneCellAnchor>
    <xdr:from>
      <xdr:col>27</xdr:col>
      <xdr:colOff>86099</xdr:colOff>
      <xdr:row>751</xdr:row>
      <xdr:rowOff>57898</xdr:rowOff>
    </xdr:from>
    <xdr:ext cx="1466299" cy="292452"/>
    <xdr:sp macro="" textlink="">
      <xdr:nvSpPr>
        <xdr:cNvPr id="23" name="テキスト ボックス 22"/>
        <xdr:cNvSpPr txBox="1"/>
      </xdr:nvSpPr>
      <xdr:spPr>
        <a:xfrm>
          <a:off x="5023859" y="47850538"/>
          <a:ext cx="146629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oneCellAnchor>
  <xdr:twoCellAnchor>
    <xdr:from>
      <xdr:col>16</xdr:col>
      <xdr:colOff>188446</xdr:colOff>
      <xdr:row>743</xdr:row>
      <xdr:rowOff>339165</xdr:rowOff>
    </xdr:from>
    <xdr:to>
      <xdr:col>35</xdr:col>
      <xdr:colOff>136993</xdr:colOff>
      <xdr:row>746</xdr:row>
      <xdr:rowOff>11947</xdr:rowOff>
    </xdr:to>
    <xdr:sp macro="" textlink="">
      <xdr:nvSpPr>
        <xdr:cNvPr id="24" name="正方形/長方形 23"/>
        <xdr:cNvSpPr/>
      </xdr:nvSpPr>
      <xdr:spPr>
        <a:xfrm>
          <a:off x="3106906" y="45281925"/>
          <a:ext cx="3430887" cy="7395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39968</xdr:colOff>
      <xdr:row>744</xdr:row>
      <xdr:rowOff>236631</xdr:rowOff>
    </xdr:from>
    <xdr:to>
      <xdr:col>21</xdr:col>
      <xdr:colOff>158002</xdr:colOff>
      <xdr:row>745</xdr:row>
      <xdr:rowOff>168401</xdr:rowOff>
    </xdr:to>
    <xdr:sp macro="" textlink="">
      <xdr:nvSpPr>
        <xdr:cNvPr id="25" name="テキスト ボックス 24"/>
        <xdr:cNvSpPr txBox="1"/>
      </xdr:nvSpPr>
      <xdr:spPr>
        <a:xfrm>
          <a:off x="3148928" y="45537531"/>
          <a:ext cx="849554" cy="289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市町村</a:t>
          </a:r>
        </a:p>
      </xdr:txBody>
    </xdr:sp>
    <xdr:clientData/>
  </xdr:twoCellAnchor>
  <xdr:twoCellAnchor>
    <xdr:from>
      <xdr:col>22</xdr:col>
      <xdr:colOff>24653</xdr:colOff>
      <xdr:row>744</xdr:row>
      <xdr:rowOff>214406</xdr:rowOff>
    </xdr:from>
    <xdr:to>
      <xdr:col>25</xdr:col>
      <xdr:colOff>192835</xdr:colOff>
      <xdr:row>745</xdr:row>
      <xdr:rowOff>155575</xdr:rowOff>
    </xdr:to>
    <xdr:sp macro="" textlink="">
      <xdr:nvSpPr>
        <xdr:cNvPr id="26" name="テキスト ボックス 25"/>
        <xdr:cNvSpPr txBox="1"/>
      </xdr:nvSpPr>
      <xdr:spPr>
        <a:xfrm>
          <a:off x="4048013" y="45515306"/>
          <a:ext cx="709202" cy="2993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en-US" altLang="ja-JP" sz="1400" baseline="0"/>
            <a:t>   </a:t>
          </a:r>
          <a:r>
            <a:rPr kumimoji="1" lang="ja-JP" altLang="en-US" sz="1400"/>
            <a:t>国</a:t>
          </a:r>
        </a:p>
      </xdr:txBody>
    </xdr:sp>
    <xdr:clientData/>
  </xdr:twoCellAnchor>
  <xdr:twoCellAnchor>
    <xdr:from>
      <xdr:col>26</xdr:col>
      <xdr:colOff>91142</xdr:colOff>
      <xdr:row>744</xdr:row>
      <xdr:rowOff>239806</xdr:rowOff>
    </xdr:from>
    <xdr:to>
      <xdr:col>31</xdr:col>
      <xdr:colOff>71162</xdr:colOff>
      <xdr:row>745</xdr:row>
      <xdr:rowOff>171577</xdr:rowOff>
    </xdr:to>
    <xdr:sp macro="" textlink="">
      <xdr:nvSpPr>
        <xdr:cNvPr id="27" name="テキスト ボックス 26"/>
        <xdr:cNvSpPr txBox="1"/>
      </xdr:nvSpPr>
      <xdr:spPr>
        <a:xfrm>
          <a:off x="4846022" y="45540706"/>
          <a:ext cx="894420" cy="289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都道府県</a:t>
          </a:r>
        </a:p>
      </xdr:txBody>
    </xdr:sp>
    <xdr:clientData/>
  </xdr:twoCellAnchor>
  <xdr:twoCellAnchor>
    <xdr:from>
      <xdr:col>30</xdr:col>
      <xdr:colOff>100853</xdr:colOff>
      <xdr:row>744</xdr:row>
      <xdr:rowOff>214406</xdr:rowOff>
    </xdr:from>
    <xdr:to>
      <xdr:col>36</xdr:col>
      <xdr:colOff>35113</xdr:colOff>
      <xdr:row>745</xdr:row>
      <xdr:rowOff>156322</xdr:rowOff>
    </xdr:to>
    <xdr:sp macro="" textlink="">
      <xdr:nvSpPr>
        <xdr:cNvPr id="28" name="テキスト ボックス 27"/>
        <xdr:cNvSpPr txBox="1"/>
      </xdr:nvSpPr>
      <xdr:spPr>
        <a:xfrm>
          <a:off x="5587253" y="45515306"/>
          <a:ext cx="1031540" cy="300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a:t>
          </a:r>
          <a:r>
            <a:rPr kumimoji="1" lang="en-US" altLang="ja-JP" sz="1100"/>
            <a:t>1</a:t>
          </a:r>
          <a:r>
            <a:rPr kumimoji="1" lang="ja-JP" altLang="en-US" sz="1100"/>
            <a:t>号保険料</a:t>
          </a:r>
        </a:p>
      </xdr:txBody>
    </xdr:sp>
    <xdr:clientData/>
  </xdr:twoCellAnchor>
  <xdr:twoCellAnchor>
    <xdr:from>
      <xdr:col>22</xdr:col>
      <xdr:colOff>88153</xdr:colOff>
      <xdr:row>743</xdr:row>
      <xdr:rowOff>339165</xdr:rowOff>
    </xdr:from>
    <xdr:to>
      <xdr:col>26</xdr:col>
      <xdr:colOff>40342</xdr:colOff>
      <xdr:row>746</xdr:row>
      <xdr:rowOff>12514</xdr:rowOff>
    </xdr:to>
    <xdr:sp macro="" textlink="">
      <xdr:nvSpPr>
        <xdr:cNvPr id="29" name="円/楕円 33"/>
        <xdr:cNvSpPr/>
      </xdr:nvSpPr>
      <xdr:spPr>
        <a:xfrm>
          <a:off x="4111513" y="45281925"/>
          <a:ext cx="683709" cy="740149"/>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146237</xdr:colOff>
      <xdr:row>755</xdr:row>
      <xdr:rowOff>56554</xdr:rowOff>
    </xdr:from>
    <xdr:to>
      <xdr:col>36</xdr:col>
      <xdr:colOff>104187</xdr:colOff>
      <xdr:row>757</xdr:row>
      <xdr:rowOff>152422</xdr:rowOff>
    </xdr:to>
    <xdr:sp macro="" textlink="">
      <xdr:nvSpPr>
        <xdr:cNvPr id="30" name="テキスト ボックス 29"/>
        <xdr:cNvSpPr txBox="1"/>
      </xdr:nvSpPr>
      <xdr:spPr>
        <a:xfrm>
          <a:off x="3438077" y="49274134"/>
          <a:ext cx="3249790" cy="6597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保険者が策定した「介護給付適正化計画」に基づき介護給付費の適正化事業の取り組みを行う</a:t>
          </a:r>
          <a:r>
            <a:rPr kumimoji="1" lang="en-US" altLang="ja-JP" sz="1100"/>
            <a:t>】</a:t>
          </a:r>
          <a:endParaRPr kumimoji="1" lang="ja-JP" altLang="en-US" sz="1100"/>
        </a:p>
      </xdr:txBody>
    </xdr:sp>
    <xdr:clientData/>
  </xdr:twoCellAnchor>
  <xdr:twoCellAnchor>
    <xdr:from>
      <xdr:col>23</xdr:col>
      <xdr:colOff>59952</xdr:colOff>
      <xdr:row>754</xdr:row>
      <xdr:rowOff>22406</xdr:rowOff>
    </xdr:from>
    <xdr:to>
      <xdr:col>30</xdr:col>
      <xdr:colOff>150907</xdr:colOff>
      <xdr:row>755</xdr:row>
      <xdr:rowOff>96845</xdr:rowOff>
    </xdr:to>
    <xdr:sp macro="" textlink="">
      <xdr:nvSpPr>
        <xdr:cNvPr id="31" name="テキスト ボックス 30"/>
        <xdr:cNvSpPr txBox="1"/>
      </xdr:nvSpPr>
      <xdr:spPr>
        <a:xfrm>
          <a:off x="4266192" y="48889466"/>
          <a:ext cx="1371115" cy="42495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a:t>
          </a:r>
          <a:r>
            <a:rPr kumimoji="1" lang="en-US" altLang="ja-JP" sz="1100">
              <a:solidFill>
                <a:sysClr val="windowText" lastClr="000000"/>
              </a:solidFill>
            </a:rPr>
            <a:t>1,361</a:t>
          </a:r>
          <a:r>
            <a:rPr kumimoji="1" lang="ja-JP" altLang="en-US" sz="1100">
              <a:solidFill>
                <a:sysClr val="windowText" lastClr="000000"/>
              </a:solidFill>
            </a:rPr>
            <a:t>百万円</a:t>
          </a:r>
          <a:r>
            <a:rPr kumimoji="1" lang="ja-JP" altLang="en-US" sz="1100"/>
            <a:t>）</a:t>
          </a:r>
        </a:p>
      </xdr:txBody>
    </xdr:sp>
    <xdr:clientData/>
  </xdr:twoCellAnchor>
  <xdr:twoCellAnchor>
    <xdr:from>
      <xdr:col>38</xdr:col>
      <xdr:colOff>68580</xdr:colOff>
      <xdr:row>133</xdr:row>
      <xdr:rowOff>496906</xdr:rowOff>
    </xdr:from>
    <xdr:to>
      <xdr:col>41</xdr:col>
      <xdr:colOff>173354</xdr:colOff>
      <xdr:row>134</xdr:row>
      <xdr:rowOff>433225</xdr:rowOff>
    </xdr:to>
    <xdr:sp macro="" textlink="">
      <xdr:nvSpPr>
        <xdr:cNvPr id="33" name="正方形/長方形 32"/>
        <xdr:cNvSpPr/>
      </xdr:nvSpPr>
      <xdr:spPr>
        <a:xfrm>
          <a:off x="7688580" y="23336853"/>
          <a:ext cx="706353" cy="43763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前年度以上</a:t>
          </a:r>
          <a:endParaRPr kumimoji="1" lang="en-US" altLang="ja-JP" sz="1100"/>
        </a:p>
      </xdr:txBody>
    </xdr:sp>
    <xdr:clientData/>
  </xdr:twoCellAnchor>
  <xdr:twoCellAnchor>
    <xdr:from>
      <xdr:col>29</xdr:col>
      <xdr:colOff>168441</xdr:colOff>
      <xdr:row>20</xdr:row>
      <xdr:rowOff>88232</xdr:rowOff>
    </xdr:from>
    <xdr:to>
      <xdr:col>35</xdr:col>
      <xdr:colOff>35541</xdr:colOff>
      <xdr:row>20</xdr:row>
      <xdr:rowOff>251518</xdr:rowOff>
    </xdr:to>
    <xdr:sp macro="" textlink="">
      <xdr:nvSpPr>
        <xdr:cNvPr id="32" name="正方形/長方形 31"/>
        <xdr:cNvSpPr/>
      </xdr:nvSpPr>
      <xdr:spPr>
        <a:xfrm>
          <a:off x="5518483" y="8542421"/>
          <a:ext cx="974005"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46</xdr:col>
      <xdr:colOff>48126</xdr:colOff>
      <xdr:row>458</xdr:row>
      <xdr:rowOff>72189</xdr:rowOff>
    </xdr:from>
    <xdr:to>
      <xdr:col>49</xdr:col>
      <xdr:colOff>315940</xdr:colOff>
      <xdr:row>458</xdr:row>
      <xdr:rowOff>258456</xdr:rowOff>
    </xdr:to>
    <xdr:sp macro="" textlink="">
      <xdr:nvSpPr>
        <xdr:cNvPr id="34" name="正方形/長方形 33"/>
        <xdr:cNvSpPr/>
      </xdr:nvSpPr>
      <xdr:spPr>
        <a:xfrm>
          <a:off x="8534400" y="27576378"/>
          <a:ext cx="821266" cy="18626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twoCellAnchor>
    <xdr:from>
      <xdr:col>44</xdr:col>
      <xdr:colOff>96252</xdr:colOff>
      <xdr:row>12</xdr:row>
      <xdr:rowOff>64168</xdr:rowOff>
    </xdr:from>
    <xdr:to>
      <xdr:col>49</xdr:col>
      <xdr:colOff>221114</xdr:colOff>
      <xdr:row>12</xdr:row>
      <xdr:rowOff>255402</xdr:rowOff>
    </xdr:to>
    <xdr:sp macro="" textlink="">
      <xdr:nvSpPr>
        <xdr:cNvPr id="35" name="正方形/長方形 34"/>
        <xdr:cNvSpPr/>
      </xdr:nvSpPr>
      <xdr:spPr>
        <a:xfrm>
          <a:off x="8213557" y="6208294"/>
          <a:ext cx="1047283"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197,204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22</xdr:col>
      <xdr:colOff>136357</xdr:colOff>
      <xdr:row>22</xdr:row>
      <xdr:rowOff>50131</xdr:rowOff>
    </xdr:from>
    <xdr:to>
      <xdr:col>28</xdr:col>
      <xdr:colOff>76735</xdr:colOff>
      <xdr:row>22</xdr:row>
      <xdr:rowOff>241365</xdr:rowOff>
    </xdr:to>
    <xdr:sp macro="" textlink="">
      <xdr:nvSpPr>
        <xdr:cNvPr id="36" name="正方形/長方形 35"/>
        <xdr:cNvSpPr/>
      </xdr:nvSpPr>
      <xdr:spPr>
        <a:xfrm>
          <a:off x="4195010" y="9057773"/>
          <a:ext cx="1047283"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197,204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22</xdr:col>
      <xdr:colOff>128337</xdr:colOff>
      <xdr:row>28</xdr:row>
      <xdr:rowOff>56148</xdr:rowOff>
    </xdr:from>
    <xdr:to>
      <xdr:col>28</xdr:col>
      <xdr:colOff>68715</xdr:colOff>
      <xdr:row>28</xdr:row>
      <xdr:rowOff>247382</xdr:rowOff>
    </xdr:to>
    <xdr:sp macro="" textlink="">
      <xdr:nvSpPr>
        <xdr:cNvPr id="37" name="正方形/長方形 36"/>
        <xdr:cNvSpPr/>
      </xdr:nvSpPr>
      <xdr:spPr>
        <a:xfrm>
          <a:off x="4186990" y="9384632"/>
          <a:ext cx="1047283"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197,204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44</xdr:col>
      <xdr:colOff>144379</xdr:colOff>
      <xdr:row>17</xdr:row>
      <xdr:rowOff>80211</xdr:rowOff>
    </xdr:from>
    <xdr:to>
      <xdr:col>49</xdr:col>
      <xdr:colOff>269241</xdr:colOff>
      <xdr:row>17</xdr:row>
      <xdr:rowOff>271445</xdr:rowOff>
    </xdr:to>
    <xdr:sp macro="" textlink="">
      <xdr:nvSpPr>
        <xdr:cNvPr id="39" name="正方形/長方形 38"/>
        <xdr:cNvSpPr/>
      </xdr:nvSpPr>
      <xdr:spPr>
        <a:xfrm>
          <a:off x="8261684" y="7595937"/>
          <a:ext cx="1047283"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197,204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823</v>
      </c>
      <c r="AT2" s="219"/>
      <c r="AU2" s="219"/>
      <c r="AV2" s="51" t="str">
        <f>IF(AW2="", "", "-")</f>
        <v>-</v>
      </c>
      <c r="AW2" s="391">
        <v>1</v>
      </c>
      <c r="AX2" s="391"/>
    </row>
    <row r="3" spans="1:50" ht="21" customHeight="1" thickBot="1" x14ac:dyDescent="0.2">
      <c r="A3" s="512" t="s">
        <v>430</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64</v>
      </c>
      <c r="AJ3" s="514" t="s">
        <v>566</v>
      </c>
      <c r="AK3" s="514"/>
      <c r="AL3" s="514"/>
      <c r="AM3" s="514"/>
      <c r="AN3" s="514"/>
      <c r="AO3" s="514"/>
      <c r="AP3" s="514"/>
      <c r="AQ3" s="514"/>
      <c r="AR3" s="514"/>
      <c r="AS3" s="514"/>
      <c r="AT3" s="514"/>
      <c r="AU3" s="514"/>
      <c r="AV3" s="514"/>
      <c r="AW3" s="514"/>
      <c r="AX3" s="24" t="s">
        <v>65</v>
      </c>
    </row>
    <row r="4" spans="1:50" ht="24.75" customHeight="1" x14ac:dyDescent="0.15">
      <c r="A4" s="716" t="s">
        <v>25</v>
      </c>
      <c r="B4" s="717"/>
      <c r="C4" s="717"/>
      <c r="D4" s="717"/>
      <c r="E4" s="717"/>
      <c r="F4" s="717"/>
      <c r="G4" s="692" t="s">
        <v>562</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563</v>
      </c>
      <c r="AF4" s="698"/>
      <c r="AG4" s="698"/>
      <c r="AH4" s="698"/>
      <c r="AI4" s="698"/>
      <c r="AJ4" s="698"/>
      <c r="AK4" s="698"/>
      <c r="AL4" s="698"/>
      <c r="AM4" s="698"/>
      <c r="AN4" s="698"/>
      <c r="AO4" s="698"/>
      <c r="AP4" s="699"/>
      <c r="AQ4" s="700" t="s">
        <v>2</v>
      </c>
      <c r="AR4" s="695"/>
      <c r="AS4" s="695"/>
      <c r="AT4" s="695"/>
      <c r="AU4" s="695"/>
      <c r="AV4" s="695"/>
      <c r="AW4" s="695"/>
      <c r="AX4" s="701"/>
    </row>
    <row r="5" spans="1:50" ht="64.5" customHeight="1" x14ac:dyDescent="0.15">
      <c r="A5" s="702" t="s">
        <v>67</v>
      </c>
      <c r="B5" s="703"/>
      <c r="C5" s="703"/>
      <c r="D5" s="703"/>
      <c r="E5" s="703"/>
      <c r="F5" s="704"/>
      <c r="G5" s="537" t="s">
        <v>520</v>
      </c>
      <c r="H5" s="538"/>
      <c r="I5" s="538"/>
      <c r="J5" s="538"/>
      <c r="K5" s="538"/>
      <c r="L5" s="538"/>
      <c r="M5" s="539" t="s">
        <v>66</v>
      </c>
      <c r="N5" s="540"/>
      <c r="O5" s="540"/>
      <c r="P5" s="540"/>
      <c r="Q5" s="540"/>
      <c r="R5" s="541"/>
      <c r="S5" s="542" t="s">
        <v>70</v>
      </c>
      <c r="T5" s="538"/>
      <c r="U5" s="538"/>
      <c r="V5" s="538"/>
      <c r="W5" s="538"/>
      <c r="X5" s="543"/>
      <c r="Y5" s="708" t="s">
        <v>3</v>
      </c>
      <c r="Z5" s="709"/>
      <c r="AA5" s="709"/>
      <c r="AB5" s="709"/>
      <c r="AC5" s="709"/>
      <c r="AD5" s="710"/>
      <c r="AE5" s="711" t="s">
        <v>673</v>
      </c>
      <c r="AF5" s="711"/>
      <c r="AG5" s="711"/>
      <c r="AH5" s="711"/>
      <c r="AI5" s="711"/>
      <c r="AJ5" s="711"/>
      <c r="AK5" s="711"/>
      <c r="AL5" s="711"/>
      <c r="AM5" s="711"/>
      <c r="AN5" s="711"/>
      <c r="AO5" s="711"/>
      <c r="AP5" s="712"/>
      <c r="AQ5" s="713" t="s">
        <v>674</v>
      </c>
      <c r="AR5" s="714"/>
      <c r="AS5" s="714"/>
      <c r="AT5" s="714"/>
      <c r="AU5" s="714"/>
      <c r="AV5" s="714"/>
      <c r="AW5" s="714"/>
      <c r="AX5" s="715"/>
    </row>
    <row r="6" spans="1:50" ht="39" customHeight="1" x14ac:dyDescent="0.15">
      <c r="A6" s="718" t="s">
        <v>4</v>
      </c>
      <c r="B6" s="719"/>
      <c r="C6" s="719"/>
      <c r="D6" s="719"/>
      <c r="E6" s="719"/>
      <c r="F6" s="719"/>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4" t="s">
        <v>22</v>
      </c>
      <c r="B7" s="835"/>
      <c r="C7" s="835"/>
      <c r="D7" s="835"/>
      <c r="E7" s="835"/>
      <c r="F7" s="836"/>
      <c r="G7" s="837" t="s">
        <v>564</v>
      </c>
      <c r="H7" s="838"/>
      <c r="I7" s="838"/>
      <c r="J7" s="838"/>
      <c r="K7" s="838"/>
      <c r="L7" s="838"/>
      <c r="M7" s="838"/>
      <c r="N7" s="838"/>
      <c r="O7" s="838"/>
      <c r="P7" s="838"/>
      <c r="Q7" s="838"/>
      <c r="R7" s="838"/>
      <c r="S7" s="838"/>
      <c r="T7" s="838"/>
      <c r="U7" s="838"/>
      <c r="V7" s="838"/>
      <c r="W7" s="838"/>
      <c r="X7" s="839"/>
      <c r="Y7" s="377" t="s">
        <v>394</v>
      </c>
      <c r="Z7" s="295"/>
      <c r="AA7" s="295"/>
      <c r="AB7" s="295"/>
      <c r="AC7" s="295"/>
      <c r="AD7" s="378"/>
      <c r="AE7" s="565" t="s">
        <v>565</v>
      </c>
      <c r="AF7" s="566"/>
      <c r="AG7" s="566"/>
      <c r="AH7" s="566"/>
      <c r="AI7" s="566"/>
      <c r="AJ7" s="566"/>
      <c r="AK7" s="566"/>
      <c r="AL7" s="566"/>
      <c r="AM7" s="566"/>
      <c r="AN7" s="566"/>
      <c r="AO7" s="566"/>
      <c r="AP7" s="566"/>
      <c r="AQ7" s="566"/>
      <c r="AR7" s="566"/>
      <c r="AS7" s="566"/>
      <c r="AT7" s="566"/>
      <c r="AU7" s="566"/>
      <c r="AV7" s="566"/>
      <c r="AW7" s="566"/>
      <c r="AX7" s="567"/>
    </row>
    <row r="8" spans="1:50" ht="53.25" customHeight="1" x14ac:dyDescent="0.15">
      <c r="A8" s="834" t="s">
        <v>259</v>
      </c>
      <c r="B8" s="835"/>
      <c r="C8" s="835"/>
      <c r="D8" s="835"/>
      <c r="E8" s="835"/>
      <c r="F8" s="836"/>
      <c r="G8" s="383" t="str">
        <f>入力規則等!A27</f>
        <v>高齢社会対策</v>
      </c>
      <c r="H8" s="384"/>
      <c r="I8" s="384"/>
      <c r="J8" s="384"/>
      <c r="K8" s="384"/>
      <c r="L8" s="384"/>
      <c r="M8" s="384"/>
      <c r="N8" s="384"/>
      <c r="O8" s="384"/>
      <c r="P8" s="384"/>
      <c r="Q8" s="384"/>
      <c r="R8" s="384"/>
      <c r="S8" s="384"/>
      <c r="T8" s="384"/>
      <c r="U8" s="384"/>
      <c r="V8" s="384"/>
      <c r="W8" s="384"/>
      <c r="X8" s="385"/>
      <c r="Y8" s="548" t="s">
        <v>260</v>
      </c>
      <c r="Z8" s="549"/>
      <c r="AA8" s="549"/>
      <c r="AB8" s="549"/>
      <c r="AC8" s="549"/>
      <c r="AD8" s="550"/>
      <c r="AE8" s="731" t="str">
        <f>入力規則等!K13</f>
        <v>社会保障</v>
      </c>
      <c r="AF8" s="384"/>
      <c r="AG8" s="384"/>
      <c r="AH8" s="384"/>
      <c r="AI8" s="384"/>
      <c r="AJ8" s="384"/>
      <c r="AK8" s="384"/>
      <c r="AL8" s="384"/>
      <c r="AM8" s="384"/>
      <c r="AN8" s="384"/>
      <c r="AO8" s="384"/>
      <c r="AP8" s="384"/>
      <c r="AQ8" s="384"/>
      <c r="AR8" s="384"/>
      <c r="AS8" s="384"/>
      <c r="AT8" s="384"/>
      <c r="AU8" s="384"/>
      <c r="AV8" s="384"/>
      <c r="AW8" s="384"/>
      <c r="AX8" s="732"/>
    </row>
    <row r="9" spans="1:50" ht="58.5" customHeight="1" x14ac:dyDescent="0.15">
      <c r="A9" s="150" t="s">
        <v>23</v>
      </c>
      <c r="B9" s="151"/>
      <c r="C9" s="151"/>
      <c r="D9" s="151"/>
      <c r="E9" s="151"/>
      <c r="F9" s="151"/>
      <c r="G9" s="551" t="s">
        <v>567</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80.25" customHeight="1" x14ac:dyDescent="0.15">
      <c r="A10" s="736" t="s">
        <v>30</v>
      </c>
      <c r="B10" s="737"/>
      <c r="C10" s="737"/>
      <c r="D10" s="737"/>
      <c r="E10" s="737"/>
      <c r="F10" s="737"/>
      <c r="G10" s="651" t="s">
        <v>568</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736" t="s">
        <v>5</v>
      </c>
      <c r="B11" s="737"/>
      <c r="C11" s="737"/>
      <c r="D11" s="737"/>
      <c r="E11" s="737"/>
      <c r="F11" s="745"/>
      <c r="G11" s="705" t="str">
        <f>入力規則等!P10</f>
        <v>交付</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44" t="s">
        <v>24</v>
      </c>
      <c r="B12" s="145"/>
      <c r="C12" s="145"/>
      <c r="D12" s="145"/>
      <c r="E12" s="145"/>
      <c r="F12" s="146"/>
      <c r="G12" s="659"/>
      <c r="H12" s="660"/>
      <c r="I12" s="660"/>
      <c r="J12" s="660"/>
      <c r="K12" s="660"/>
      <c r="L12" s="660"/>
      <c r="M12" s="660"/>
      <c r="N12" s="660"/>
      <c r="O12" s="660"/>
      <c r="P12" s="302" t="s">
        <v>397</v>
      </c>
      <c r="Q12" s="297"/>
      <c r="R12" s="297"/>
      <c r="S12" s="297"/>
      <c r="T12" s="297"/>
      <c r="U12" s="297"/>
      <c r="V12" s="298"/>
      <c r="W12" s="302" t="s">
        <v>417</v>
      </c>
      <c r="X12" s="297"/>
      <c r="Y12" s="297"/>
      <c r="Z12" s="297"/>
      <c r="AA12" s="297"/>
      <c r="AB12" s="297"/>
      <c r="AC12" s="298"/>
      <c r="AD12" s="302" t="s">
        <v>424</v>
      </c>
      <c r="AE12" s="297"/>
      <c r="AF12" s="297"/>
      <c r="AG12" s="297"/>
      <c r="AH12" s="297"/>
      <c r="AI12" s="297"/>
      <c r="AJ12" s="298"/>
      <c r="AK12" s="302" t="s">
        <v>431</v>
      </c>
      <c r="AL12" s="297"/>
      <c r="AM12" s="297"/>
      <c r="AN12" s="297"/>
      <c r="AO12" s="297"/>
      <c r="AP12" s="297"/>
      <c r="AQ12" s="298"/>
      <c r="AR12" s="302" t="s">
        <v>432</v>
      </c>
      <c r="AS12" s="297"/>
      <c r="AT12" s="297"/>
      <c r="AU12" s="297"/>
      <c r="AV12" s="297"/>
      <c r="AW12" s="297"/>
      <c r="AX12" s="738"/>
    </row>
    <row r="13" spans="1:50" ht="21" customHeight="1" x14ac:dyDescent="0.15">
      <c r="A13" s="147"/>
      <c r="B13" s="148"/>
      <c r="C13" s="148"/>
      <c r="D13" s="148"/>
      <c r="E13" s="148"/>
      <c r="F13" s="149"/>
      <c r="G13" s="739" t="s">
        <v>6</v>
      </c>
      <c r="H13" s="740"/>
      <c r="I13" s="606" t="s">
        <v>7</v>
      </c>
      <c r="J13" s="607"/>
      <c r="K13" s="607"/>
      <c r="L13" s="607"/>
      <c r="M13" s="607"/>
      <c r="N13" s="607"/>
      <c r="O13" s="608"/>
      <c r="P13" s="117"/>
      <c r="Q13" s="118"/>
      <c r="R13" s="118"/>
      <c r="S13" s="118"/>
      <c r="T13" s="118"/>
      <c r="U13" s="118"/>
      <c r="V13" s="119"/>
      <c r="W13" s="117"/>
      <c r="X13" s="118"/>
      <c r="Y13" s="118"/>
      <c r="Z13" s="118"/>
      <c r="AA13" s="118"/>
      <c r="AB13" s="118"/>
      <c r="AC13" s="119"/>
      <c r="AD13" s="117"/>
      <c r="AE13" s="118"/>
      <c r="AF13" s="118"/>
      <c r="AG13" s="118"/>
      <c r="AH13" s="118"/>
      <c r="AI13" s="118"/>
      <c r="AJ13" s="119"/>
      <c r="AK13" s="117"/>
      <c r="AL13" s="118"/>
      <c r="AM13" s="118"/>
      <c r="AN13" s="118"/>
      <c r="AO13" s="118"/>
      <c r="AP13" s="118"/>
      <c r="AQ13" s="119"/>
      <c r="AR13" s="114"/>
      <c r="AS13" s="115"/>
      <c r="AT13" s="115"/>
      <c r="AU13" s="115"/>
      <c r="AV13" s="115"/>
      <c r="AW13" s="115"/>
      <c r="AX13" s="376"/>
    </row>
    <row r="14" spans="1:50" ht="21" customHeight="1" x14ac:dyDescent="0.15">
      <c r="A14" s="147"/>
      <c r="B14" s="148"/>
      <c r="C14" s="148"/>
      <c r="D14" s="148"/>
      <c r="E14" s="148"/>
      <c r="F14" s="149"/>
      <c r="G14" s="741"/>
      <c r="H14" s="742"/>
      <c r="I14" s="388" t="s">
        <v>8</v>
      </c>
      <c r="J14" s="389"/>
      <c r="K14" s="389"/>
      <c r="L14" s="389"/>
      <c r="M14" s="389"/>
      <c r="N14" s="389"/>
      <c r="O14" s="390"/>
      <c r="P14" s="117" t="s">
        <v>586</v>
      </c>
      <c r="Q14" s="118"/>
      <c r="R14" s="118"/>
      <c r="S14" s="118"/>
      <c r="T14" s="118"/>
      <c r="U14" s="118"/>
      <c r="V14" s="119"/>
      <c r="W14" s="117" t="s">
        <v>586</v>
      </c>
      <c r="X14" s="118"/>
      <c r="Y14" s="118"/>
      <c r="Z14" s="118"/>
      <c r="AA14" s="118"/>
      <c r="AB14" s="118"/>
      <c r="AC14" s="119"/>
      <c r="AD14" s="117" t="s">
        <v>586</v>
      </c>
      <c r="AE14" s="118"/>
      <c r="AF14" s="118"/>
      <c r="AG14" s="118"/>
      <c r="AH14" s="118"/>
      <c r="AI14" s="118"/>
      <c r="AJ14" s="119"/>
      <c r="AK14" s="117" t="s">
        <v>635</v>
      </c>
      <c r="AL14" s="118"/>
      <c r="AM14" s="118"/>
      <c r="AN14" s="118"/>
      <c r="AO14" s="118"/>
      <c r="AP14" s="118"/>
      <c r="AQ14" s="119"/>
      <c r="AR14" s="633"/>
      <c r="AS14" s="633"/>
      <c r="AT14" s="633"/>
      <c r="AU14" s="633"/>
      <c r="AV14" s="633"/>
      <c r="AW14" s="633"/>
      <c r="AX14" s="634"/>
    </row>
    <row r="15" spans="1:50" ht="21" customHeight="1" x14ac:dyDescent="0.15">
      <c r="A15" s="147"/>
      <c r="B15" s="148"/>
      <c r="C15" s="148"/>
      <c r="D15" s="148"/>
      <c r="E15" s="148"/>
      <c r="F15" s="149"/>
      <c r="G15" s="741"/>
      <c r="H15" s="742"/>
      <c r="I15" s="388" t="s">
        <v>51</v>
      </c>
      <c r="J15" s="554"/>
      <c r="K15" s="554"/>
      <c r="L15" s="554"/>
      <c r="M15" s="554"/>
      <c r="N15" s="554"/>
      <c r="O15" s="555"/>
      <c r="P15" s="117" t="s">
        <v>597</v>
      </c>
      <c r="Q15" s="118"/>
      <c r="R15" s="118"/>
      <c r="S15" s="118"/>
      <c r="T15" s="118"/>
      <c r="U15" s="118"/>
      <c r="V15" s="119"/>
      <c r="W15" s="117" t="s">
        <v>636</v>
      </c>
      <c r="X15" s="118"/>
      <c r="Y15" s="118"/>
      <c r="Z15" s="118"/>
      <c r="AA15" s="118"/>
      <c r="AB15" s="118"/>
      <c r="AC15" s="119"/>
      <c r="AD15" s="117" t="s">
        <v>637</v>
      </c>
      <c r="AE15" s="118"/>
      <c r="AF15" s="118"/>
      <c r="AG15" s="118"/>
      <c r="AH15" s="118"/>
      <c r="AI15" s="118"/>
      <c r="AJ15" s="119"/>
      <c r="AK15" s="117" t="s">
        <v>638</v>
      </c>
      <c r="AL15" s="118"/>
      <c r="AM15" s="118"/>
      <c r="AN15" s="118"/>
      <c r="AO15" s="118"/>
      <c r="AP15" s="118"/>
      <c r="AQ15" s="119"/>
      <c r="AR15" s="117" t="s">
        <v>642</v>
      </c>
      <c r="AS15" s="118"/>
      <c r="AT15" s="118"/>
      <c r="AU15" s="118"/>
      <c r="AV15" s="118"/>
      <c r="AW15" s="118"/>
      <c r="AX15" s="379"/>
    </row>
    <row r="16" spans="1:50" ht="21" customHeight="1" x14ac:dyDescent="0.15">
      <c r="A16" s="147"/>
      <c r="B16" s="148"/>
      <c r="C16" s="148"/>
      <c r="D16" s="148"/>
      <c r="E16" s="148"/>
      <c r="F16" s="149"/>
      <c r="G16" s="741"/>
      <c r="H16" s="742"/>
      <c r="I16" s="388" t="s">
        <v>52</v>
      </c>
      <c r="J16" s="554"/>
      <c r="K16" s="554"/>
      <c r="L16" s="554"/>
      <c r="M16" s="554"/>
      <c r="N16" s="554"/>
      <c r="O16" s="555"/>
      <c r="P16" s="117" t="s">
        <v>639</v>
      </c>
      <c r="Q16" s="118"/>
      <c r="R16" s="118"/>
      <c r="S16" s="118"/>
      <c r="T16" s="118"/>
      <c r="U16" s="118"/>
      <c r="V16" s="119"/>
      <c r="W16" s="117" t="s">
        <v>597</v>
      </c>
      <c r="X16" s="118"/>
      <c r="Y16" s="118"/>
      <c r="Z16" s="118"/>
      <c r="AA16" s="118"/>
      <c r="AB16" s="118"/>
      <c r="AC16" s="119"/>
      <c r="AD16" s="117" t="s">
        <v>640</v>
      </c>
      <c r="AE16" s="118"/>
      <c r="AF16" s="118"/>
      <c r="AG16" s="118"/>
      <c r="AH16" s="118"/>
      <c r="AI16" s="118"/>
      <c r="AJ16" s="119"/>
      <c r="AK16" s="117" t="s">
        <v>586</v>
      </c>
      <c r="AL16" s="118"/>
      <c r="AM16" s="118"/>
      <c r="AN16" s="118"/>
      <c r="AO16" s="118"/>
      <c r="AP16" s="118"/>
      <c r="AQ16" s="119"/>
      <c r="AR16" s="654"/>
      <c r="AS16" s="655"/>
      <c r="AT16" s="655"/>
      <c r="AU16" s="655"/>
      <c r="AV16" s="655"/>
      <c r="AW16" s="655"/>
      <c r="AX16" s="656"/>
    </row>
    <row r="17" spans="1:50" ht="24.75" customHeight="1" x14ac:dyDescent="0.15">
      <c r="A17" s="147"/>
      <c r="B17" s="148"/>
      <c r="C17" s="148"/>
      <c r="D17" s="148"/>
      <c r="E17" s="148"/>
      <c r="F17" s="149"/>
      <c r="G17" s="741"/>
      <c r="H17" s="742"/>
      <c r="I17" s="388" t="s">
        <v>50</v>
      </c>
      <c r="J17" s="389"/>
      <c r="K17" s="389"/>
      <c r="L17" s="389"/>
      <c r="M17" s="389"/>
      <c r="N17" s="389"/>
      <c r="O17" s="390"/>
      <c r="P17" s="117" t="s">
        <v>587</v>
      </c>
      <c r="Q17" s="118"/>
      <c r="R17" s="118"/>
      <c r="S17" s="118"/>
      <c r="T17" s="118"/>
      <c r="U17" s="118"/>
      <c r="V17" s="119"/>
      <c r="W17" s="117" t="s">
        <v>586</v>
      </c>
      <c r="X17" s="118"/>
      <c r="Y17" s="118"/>
      <c r="Z17" s="118"/>
      <c r="AA17" s="118"/>
      <c r="AB17" s="118"/>
      <c r="AC17" s="119"/>
      <c r="AD17" s="117" t="s">
        <v>586</v>
      </c>
      <c r="AE17" s="118"/>
      <c r="AF17" s="118"/>
      <c r="AG17" s="118"/>
      <c r="AH17" s="118"/>
      <c r="AI17" s="118"/>
      <c r="AJ17" s="119"/>
      <c r="AK17" s="117" t="s">
        <v>586</v>
      </c>
      <c r="AL17" s="118"/>
      <c r="AM17" s="118"/>
      <c r="AN17" s="118"/>
      <c r="AO17" s="118"/>
      <c r="AP17" s="118"/>
      <c r="AQ17" s="119"/>
      <c r="AR17" s="374"/>
      <c r="AS17" s="374"/>
      <c r="AT17" s="374"/>
      <c r="AU17" s="374"/>
      <c r="AV17" s="374"/>
      <c r="AW17" s="374"/>
      <c r="AX17" s="375"/>
    </row>
    <row r="18" spans="1:50" ht="24.75" customHeight="1" x14ac:dyDescent="0.15">
      <c r="A18" s="147"/>
      <c r="B18" s="148"/>
      <c r="C18" s="148"/>
      <c r="D18" s="148"/>
      <c r="E18" s="148"/>
      <c r="F18" s="149"/>
      <c r="G18" s="743"/>
      <c r="H18" s="744"/>
      <c r="I18" s="728" t="s">
        <v>20</v>
      </c>
      <c r="J18" s="729"/>
      <c r="K18" s="729"/>
      <c r="L18" s="729"/>
      <c r="M18" s="729"/>
      <c r="N18" s="729"/>
      <c r="O18" s="730"/>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0</v>
      </c>
      <c r="AL18" s="124"/>
      <c r="AM18" s="124"/>
      <c r="AN18" s="124"/>
      <c r="AO18" s="124"/>
      <c r="AP18" s="124"/>
      <c r="AQ18" s="125"/>
      <c r="AR18" s="123">
        <f>SUM(AR13:AX17)</f>
        <v>0</v>
      </c>
      <c r="AS18" s="124"/>
      <c r="AT18" s="124"/>
      <c r="AU18" s="124"/>
      <c r="AV18" s="124"/>
      <c r="AW18" s="124"/>
      <c r="AX18" s="526"/>
    </row>
    <row r="19" spans="1:50" ht="24.75" customHeight="1" x14ac:dyDescent="0.15">
      <c r="A19" s="147"/>
      <c r="B19" s="148"/>
      <c r="C19" s="148"/>
      <c r="D19" s="148"/>
      <c r="E19" s="148"/>
      <c r="F19" s="149"/>
      <c r="G19" s="524" t="s">
        <v>9</v>
      </c>
      <c r="H19" s="525"/>
      <c r="I19" s="525"/>
      <c r="J19" s="525"/>
      <c r="K19" s="525"/>
      <c r="L19" s="525"/>
      <c r="M19" s="525"/>
      <c r="N19" s="525"/>
      <c r="O19" s="525"/>
      <c r="P19" s="117">
        <v>1107</v>
      </c>
      <c r="Q19" s="118"/>
      <c r="R19" s="118"/>
      <c r="S19" s="118"/>
      <c r="T19" s="118"/>
      <c r="U19" s="118"/>
      <c r="V19" s="119"/>
      <c r="W19" s="117">
        <v>1215</v>
      </c>
      <c r="X19" s="118"/>
      <c r="Y19" s="118"/>
      <c r="Z19" s="118"/>
      <c r="AA19" s="118"/>
      <c r="AB19" s="118"/>
      <c r="AC19" s="119"/>
      <c r="AD19" s="117">
        <v>1361</v>
      </c>
      <c r="AE19" s="118"/>
      <c r="AF19" s="118"/>
      <c r="AG19" s="118"/>
      <c r="AH19" s="118"/>
      <c r="AI19" s="118"/>
      <c r="AJ19" s="119"/>
      <c r="AK19" s="380"/>
      <c r="AL19" s="380"/>
      <c r="AM19" s="380"/>
      <c r="AN19" s="380"/>
      <c r="AO19" s="380"/>
      <c r="AP19" s="380"/>
      <c r="AQ19" s="380"/>
      <c r="AR19" s="380"/>
      <c r="AS19" s="380"/>
      <c r="AT19" s="380"/>
      <c r="AU19" s="380"/>
      <c r="AV19" s="380"/>
      <c r="AW19" s="380"/>
      <c r="AX19" s="382"/>
    </row>
    <row r="20" spans="1:50" ht="24.75" customHeight="1" x14ac:dyDescent="0.15">
      <c r="A20" s="147"/>
      <c r="B20" s="148"/>
      <c r="C20" s="148"/>
      <c r="D20" s="148"/>
      <c r="E20" s="148"/>
      <c r="F20" s="149"/>
      <c r="G20" s="524" t="s">
        <v>10</v>
      </c>
      <c r="H20" s="525"/>
      <c r="I20" s="525"/>
      <c r="J20" s="525"/>
      <c r="K20" s="525"/>
      <c r="L20" s="525"/>
      <c r="M20" s="525"/>
      <c r="N20" s="525"/>
      <c r="O20" s="525"/>
      <c r="P20" s="527" t="str">
        <f>IF(P18=0, "-", SUM(P19)/P18)</f>
        <v>-</v>
      </c>
      <c r="Q20" s="527"/>
      <c r="R20" s="527"/>
      <c r="S20" s="527"/>
      <c r="T20" s="527"/>
      <c r="U20" s="527"/>
      <c r="V20" s="527"/>
      <c r="W20" s="527" t="str">
        <f t="shared" ref="W20" si="0">IF(W18=0, "-", SUM(W19)/W18)</f>
        <v>-</v>
      </c>
      <c r="X20" s="527"/>
      <c r="Y20" s="527"/>
      <c r="Z20" s="527"/>
      <c r="AA20" s="527"/>
      <c r="AB20" s="527"/>
      <c r="AC20" s="527"/>
      <c r="AD20" s="527" t="str">
        <f t="shared" ref="AD20" si="1">IF(AD18=0, "-", SUM(AD19)/AD18)</f>
        <v>-</v>
      </c>
      <c r="AE20" s="527"/>
      <c r="AF20" s="527"/>
      <c r="AG20" s="527"/>
      <c r="AH20" s="527"/>
      <c r="AI20" s="527"/>
      <c r="AJ20" s="527"/>
      <c r="AK20" s="380"/>
      <c r="AL20" s="380"/>
      <c r="AM20" s="380"/>
      <c r="AN20" s="380"/>
      <c r="AO20" s="380"/>
      <c r="AP20" s="380"/>
      <c r="AQ20" s="381"/>
      <c r="AR20" s="381"/>
      <c r="AS20" s="381"/>
      <c r="AT20" s="381"/>
      <c r="AU20" s="380"/>
      <c r="AV20" s="380"/>
      <c r="AW20" s="380"/>
      <c r="AX20" s="382"/>
    </row>
    <row r="21" spans="1:50" ht="25.5" customHeight="1" x14ac:dyDescent="0.15">
      <c r="A21" s="150"/>
      <c r="B21" s="151"/>
      <c r="C21" s="151"/>
      <c r="D21" s="151"/>
      <c r="E21" s="151"/>
      <c r="F21" s="152"/>
      <c r="G21" s="959" t="s">
        <v>358</v>
      </c>
      <c r="H21" s="960"/>
      <c r="I21" s="960"/>
      <c r="J21" s="960"/>
      <c r="K21" s="960"/>
      <c r="L21" s="960"/>
      <c r="M21" s="960"/>
      <c r="N21" s="960"/>
      <c r="O21" s="960"/>
      <c r="P21" s="527" t="e">
        <f>IF(P19=0, "-", SUM(P19)/SUM(P13,P14))</f>
        <v>#DIV/0!</v>
      </c>
      <c r="Q21" s="527"/>
      <c r="R21" s="527"/>
      <c r="S21" s="527"/>
      <c r="T21" s="527"/>
      <c r="U21" s="527"/>
      <c r="V21" s="527"/>
      <c r="W21" s="527" t="e">
        <f t="shared" ref="W21" si="2">IF(W19=0, "-", SUM(W19)/SUM(W13,W14))</f>
        <v>#DIV/0!</v>
      </c>
      <c r="X21" s="527"/>
      <c r="Y21" s="527"/>
      <c r="Z21" s="527"/>
      <c r="AA21" s="527"/>
      <c r="AB21" s="527"/>
      <c r="AC21" s="527"/>
      <c r="AD21" s="527" t="e">
        <f t="shared" ref="AD21" si="3">IF(AD19=0, "-", SUM(AD19)/SUM(AD13,AD14))</f>
        <v>#DIV/0!</v>
      </c>
      <c r="AE21" s="527"/>
      <c r="AF21" s="527"/>
      <c r="AG21" s="527"/>
      <c r="AH21" s="527"/>
      <c r="AI21" s="527"/>
      <c r="AJ21" s="527"/>
      <c r="AK21" s="380"/>
      <c r="AL21" s="380"/>
      <c r="AM21" s="380"/>
      <c r="AN21" s="380"/>
      <c r="AO21" s="380"/>
      <c r="AP21" s="380"/>
      <c r="AQ21" s="381"/>
      <c r="AR21" s="381"/>
      <c r="AS21" s="381"/>
      <c r="AT21" s="381"/>
      <c r="AU21" s="380"/>
      <c r="AV21" s="380"/>
      <c r="AW21" s="380"/>
      <c r="AX21" s="382"/>
    </row>
    <row r="22" spans="1:50" ht="18.75" customHeight="1" x14ac:dyDescent="0.15">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569</v>
      </c>
      <c r="H23" s="192"/>
      <c r="I23" s="192"/>
      <c r="J23" s="192"/>
      <c r="K23" s="192"/>
      <c r="L23" s="192"/>
      <c r="M23" s="192"/>
      <c r="N23" s="192"/>
      <c r="O23" s="193"/>
      <c r="P23" s="114"/>
      <c r="Q23" s="115"/>
      <c r="R23" s="115"/>
      <c r="S23" s="115"/>
      <c r="T23" s="115"/>
      <c r="U23" s="115"/>
      <c r="V23" s="116"/>
      <c r="W23" s="114" t="s">
        <v>413</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4.9000000000000004" hidden="1" customHeight="1" x14ac:dyDescent="0.15">
      <c r="A28" s="200"/>
      <c r="B28" s="201"/>
      <c r="C28" s="201"/>
      <c r="D28" s="201"/>
      <c r="E28" s="201"/>
      <c r="F28" s="202"/>
      <c r="G28" s="223" t="s">
        <v>341</v>
      </c>
      <c r="H28" s="224"/>
      <c r="I28" s="224"/>
      <c r="J28" s="224"/>
      <c r="K28" s="224"/>
      <c r="L28" s="224"/>
      <c r="M28" s="224"/>
      <c r="N28" s="224"/>
      <c r="O28" s="225"/>
      <c r="P28" s="123">
        <f>P29-SUM(P23:P27)</f>
        <v>0</v>
      </c>
      <c r="Q28" s="124"/>
      <c r="R28" s="124"/>
      <c r="S28" s="124"/>
      <c r="T28" s="124"/>
      <c r="U28" s="124"/>
      <c r="V28" s="125"/>
      <c r="W28" s="123" t="e">
        <f>W29-SUM(W23:W27)</f>
        <v>#VALUE!</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26" t="s">
        <v>338</v>
      </c>
      <c r="H29" s="227"/>
      <c r="I29" s="227"/>
      <c r="J29" s="227"/>
      <c r="K29" s="227"/>
      <c r="L29" s="227"/>
      <c r="M29" s="227"/>
      <c r="N29" s="227"/>
      <c r="O29" s="228"/>
      <c r="P29" s="117">
        <f>AK13</f>
        <v>0</v>
      </c>
      <c r="Q29" s="118"/>
      <c r="R29" s="118"/>
      <c r="S29" s="118"/>
      <c r="T29" s="118"/>
      <c r="U29" s="118"/>
      <c r="V29" s="119"/>
      <c r="W29" s="114" t="s">
        <v>413</v>
      </c>
      <c r="X29" s="115"/>
      <c r="Y29" s="115"/>
      <c r="Z29" s="115"/>
      <c r="AA29" s="115"/>
      <c r="AB29" s="115"/>
      <c r="AC29" s="116"/>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498" t="s">
        <v>353</v>
      </c>
      <c r="B30" s="499"/>
      <c r="C30" s="499"/>
      <c r="D30" s="499"/>
      <c r="E30" s="499"/>
      <c r="F30" s="500"/>
      <c r="G30" s="618" t="s">
        <v>146</v>
      </c>
      <c r="H30" s="386"/>
      <c r="I30" s="386"/>
      <c r="J30" s="386"/>
      <c r="K30" s="386"/>
      <c r="L30" s="386"/>
      <c r="M30" s="386"/>
      <c r="N30" s="386"/>
      <c r="O30" s="559"/>
      <c r="P30" s="558" t="s">
        <v>59</v>
      </c>
      <c r="Q30" s="386"/>
      <c r="R30" s="386"/>
      <c r="S30" s="386"/>
      <c r="T30" s="386"/>
      <c r="U30" s="386"/>
      <c r="V30" s="386"/>
      <c r="W30" s="386"/>
      <c r="X30" s="559"/>
      <c r="Y30" s="465"/>
      <c r="Z30" s="466"/>
      <c r="AA30" s="467"/>
      <c r="AB30" s="561" t="s">
        <v>11</v>
      </c>
      <c r="AC30" s="562"/>
      <c r="AD30" s="563"/>
      <c r="AE30" s="561" t="s">
        <v>397</v>
      </c>
      <c r="AF30" s="562"/>
      <c r="AG30" s="562"/>
      <c r="AH30" s="563"/>
      <c r="AI30" s="561" t="s">
        <v>419</v>
      </c>
      <c r="AJ30" s="562"/>
      <c r="AK30" s="562"/>
      <c r="AL30" s="563"/>
      <c r="AM30" s="568" t="s">
        <v>424</v>
      </c>
      <c r="AN30" s="568"/>
      <c r="AO30" s="568"/>
      <c r="AP30" s="561"/>
      <c r="AQ30" s="609" t="s">
        <v>235</v>
      </c>
      <c r="AR30" s="610"/>
      <c r="AS30" s="610"/>
      <c r="AT30" s="611"/>
      <c r="AU30" s="386" t="s">
        <v>134</v>
      </c>
      <c r="AV30" s="386"/>
      <c r="AW30" s="386"/>
      <c r="AX30" s="387"/>
    </row>
    <row r="31" spans="1:50" ht="18.75" customHeight="1" x14ac:dyDescent="0.15">
      <c r="A31" s="501"/>
      <c r="B31" s="502"/>
      <c r="C31" s="502"/>
      <c r="D31" s="502"/>
      <c r="E31" s="502"/>
      <c r="F31" s="503"/>
      <c r="G31" s="546"/>
      <c r="H31" s="368"/>
      <c r="I31" s="368"/>
      <c r="J31" s="368"/>
      <c r="K31" s="368"/>
      <c r="L31" s="368"/>
      <c r="M31" s="368"/>
      <c r="N31" s="368"/>
      <c r="O31" s="547"/>
      <c r="P31" s="560"/>
      <c r="Q31" s="368"/>
      <c r="R31" s="368"/>
      <c r="S31" s="368"/>
      <c r="T31" s="368"/>
      <c r="U31" s="368"/>
      <c r="V31" s="368"/>
      <c r="W31" s="368"/>
      <c r="X31" s="547"/>
      <c r="Y31" s="468"/>
      <c r="Z31" s="469"/>
      <c r="AA31" s="470"/>
      <c r="AB31" s="319"/>
      <c r="AC31" s="320"/>
      <c r="AD31" s="321"/>
      <c r="AE31" s="319"/>
      <c r="AF31" s="320"/>
      <c r="AG31" s="320"/>
      <c r="AH31" s="321"/>
      <c r="AI31" s="319"/>
      <c r="AJ31" s="320"/>
      <c r="AK31" s="320"/>
      <c r="AL31" s="321"/>
      <c r="AM31" s="360"/>
      <c r="AN31" s="360"/>
      <c r="AO31" s="360"/>
      <c r="AP31" s="319"/>
      <c r="AQ31" s="216" t="s">
        <v>643</v>
      </c>
      <c r="AR31" s="141"/>
      <c r="AS31" s="142" t="s">
        <v>236</v>
      </c>
      <c r="AT31" s="177"/>
      <c r="AU31" s="260">
        <v>2</v>
      </c>
      <c r="AV31" s="260"/>
      <c r="AW31" s="368" t="s">
        <v>181</v>
      </c>
      <c r="AX31" s="369"/>
    </row>
    <row r="32" spans="1:50" ht="75" customHeight="1" x14ac:dyDescent="0.15">
      <c r="A32" s="504"/>
      <c r="B32" s="502"/>
      <c r="C32" s="502"/>
      <c r="D32" s="502"/>
      <c r="E32" s="502"/>
      <c r="F32" s="503"/>
      <c r="G32" s="528" t="s">
        <v>570</v>
      </c>
      <c r="H32" s="529"/>
      <c r="I32" s="529"/>
      <c r="J32" s="529"/>
      <c r="K32" s="529"/>
      <c r="L32" s="529"/>
      <c r="M32" s="529"/>
      <c r="N32" s="529"/>
      <c r="O32" s="530"/>
      <c r="P32" s="166" t="s">
        <v>571</v>
      </c>
      <c r="Q32" s="166"/>
      <c r="R32" s="166"/>
      <c r="S32" s="166"/>
      <c r="T32" s="166"/>
      <c r="U32" s="166"/>
      <c r="V32" s="166"/>
      <c r="W32" s="166"/>
      <c r="X32" s="230"/>
      <c r="Y32" s="334" t="s">
        <v>12</v>
      </c>
      <c r="Z32" s="556"/>
      <c r="AA32" s="557"/>
      <c r="AB32" s="564" t="s">
        <v>572</v>
      </c>
      <c r="AC32" s="564"/>
      <c r="AD32" s="564"/>
      <c r="AE32" s="367">
        <v>1243</v>
      </c>
      <c r="AF32" s="365"/>
      <c r="AG32" s="365"/>
      <c r="AH32" s="365"/>
      <c r="AI32" s="367" t="s">
        <v>586</v>
      </c>
      <c r="AJ32" s="365"/>
      <c r="AK32" s="365"/>
      <c r="AL32" s="365"/>
      <c r="AM32" s="367" t="s">
        <v>586</v>
      </c>
      <c r="AN32" s="365"/>
      <c r="AO32" s="365"/>
      <c r="AP32" s="365"/>
      <c r="AQ32" s="120" t="s">
        <v>587</v>
      </c>
      <c r="AR32" s="121"/>
      <c r="AS32" s="121"/>
      <c r="AT32" s="122"/>
      <c r="AU32" s="365" t="s">
        <v>586</v>
      </c>
      <c r="AV32" s="365"/>
      <c r="AW32" s="365"/>
      <c r="AX32" s="366"/>
    </row>
    <row r="33" spans="1:50" ht="75" customHeight="1" x14ac:dyDescent="0.15">
      <c r="A33" s="505"/>
      <c r="B33" s="506"/>
      <c r="C33" s="506"/>
      <c r="D33" s="506"/>
      <c r="E33" s="506"/>
      <c r="F33" s="507"/>
      <c r="G33" s="531"/>
      <c r="H33" s="532"/>
      <c r="I33" s="532"/>
      <c r="J33" s="532"/>
      <c r="K33" s="532"/>
      <c r="L33" s="532"/>
      <c r="M33" s="532"/>
      <c r="N33" s="532"/>
      <c r="O33" s="533"/>
      <c r="P33" s="232"/>
      <c r="Q33" s="232"/>
      <c r="R33" s="232"/>
      <c r="S33" s="232"/>
      <c r="T33" s="232"/>
      <c r="U33" s="232"/>
      <c r="V33" s="232"/>
      <c r="W33" s="232"/>
      <c r="X33" s="233"/>
      <c r="Y33" s="302" t="s">
        <v>54</v>
      </c>
      <c r="Z33" s="297"/>
      <c r="AA33" s="298"/>
      <c r="AB33" s="511" t="s">
        <v>572</v>
      </c>
      <c r="AC33" s="511"/>
      <c r="AD33" s="511"/>
      <c r="AE33" s="367">
        <v>1107</v>
      </c>
      <c r="AF33" s="365"/>
      <c r="AG33" s="365"/>
      <c r="AH33" s="365"/>
      <c r="AI33" s="367">
        <v>1215</v>
      </c>
      <c r="AJ33" s="365"/>
      <c r="AK33" s="365"/>
      <c r="AL33" s="365"/>
      <c r="AM33" s="367">
        <v>1361</v>
      </c>
      <c r="AN33" s="365"/>
      <c r="AO33" s="365"/>
      <c r="AP33" s="365"/>
      <c r="AQ33" s="120" t="s">
        <v>597</v>
      </c>
      <c r="AR33" s="121"/>
      <c r="AS33" s="121"/>
      <c r="AT33" s="122"/>
      <c r="AU33" s="365" t="s">
        <v>586</v>
      </c>
      <c r="AV33" s="365"/>
      <c r="AW33" s="365"/>
      <c r="AX33" s="366"/>
    </row>
    <row r="34" spans="1:50" ht="75" customHeight="1" x14ac:dyDescent="0.15">
      <c r="A34" s="504"/>
      <c r="B34" s="502"/>
      <c r="C34" s="502"/>
      <c r="D34" s="502"/>
      <c r="E34" s="502"/>
      <c r="F34" s="503"/>
      <c r="G34" s="534"/>
      <c r="H34" s="535"/>
      <c r="I34" s="535"/>
      <c r="J34" s="535"/>
      <c r="K34" s="535"/>
      <c r="L34" s="535"/>
      <c r="M34" s="535"/>
      <c r="N34" s="535"/>
      <c r="O34" s="536"/>
      <c r="P34" s="169"/>
      <c r="Q34" s="169"/>
      <c r="R34" s="169"/>
      <c r="S34" s="169"/>
      <c r="T34" s="169"/>
      <c r="U34" s="169"/>
      <c r="V34" s="169"/>
      <c r="W34" s="169"/>
      <c r="X34" s="235"/>
      <c r="Y34" s="302" t="s">
        <v>13</v>
      </c>
      <c r="Z34" s="297"/>
      <c r="AA34" s="298"/>
      <c r="AB34" s="752" t="s">
        <v>182</v>
      </c>
      <c r="AC34" s="752"/>
      <c r="AD34" s="752"/>
      <c r="AE34" s="367">
        <v>112.3</v>
      </c>
      <c r="AF34" s="365"/>
      <c r="AG34" s="365"/>
      <c r="AH34" s="365"/>
      <c r="AI34" s="367" t="s">
        <v>586</v>
      </c>
      <c r="AJ34" s="365"/>
      <c r="AK34" s="365"/>
      <c r="AL34" s="365"/>
      <c r="AM34" s="367" t="s">
        <v>586</v>
      </c>
      <c r="AN34" s="365"/>
      <c r="AO34" s="365"/>
      <c r="AP34" s="365"/>
      <c r="AQ34" s="120" t="s">
        <v>597</v>
      </c>
      <c r="AR34" s="121"/>
      <c r="AS34" s="121"/>
      <c r="AT34" s="122"/>
      <c r="AU34" s="365" t="s">
        <v>586</v>
      </c>
      <c r="AV34" s="365"/>
      <c r="AW34" s="365"/>
      <c r="AX34" s="366"/>
    </row>
    <row r="35" spans="1:50" ht="30" customHeight="1" x14ac:dyDescent="0.15">
      <c r="A35" s="917" t="s">
        <v>385</v>
      </c>
      <c r="B35" s="918"/>
      <c r="C35" s="918"/>
      <c r="D35" s="918"/>
      <c r="E35" s="918"/>
      <c r="F35" s="919"/>
      <c r="G35" s="923" t="s">
        <v>573</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30"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0" ht="18.75" hidden="1" customHeight="1" x14ac:dyDescent="0.15">
      <c r="A37" s="612" t="s">
        <v>353</v>
      </c>
      <c r="B37" s="613"/>
      <c r="C37" s="613"/>
      <c r="D37" s="613"/>
      <c r="E37" s="613"/>
      <c r="F37" s="614"/>
      <c r="G37" s="544" t="s">
        <v>146</v>
      </c>
      <c r="H37" s="372"/>
      <c r="I37" s="372"/>
      <c r="J37" s="372"/>
      <c r="K37" s="372"/>
      <c r="L37" s="372"/>
      <c r="M37" s="372"/>
      <c r="N37" s="372"/>
      <c r="O37" s="545"/>
      <c r="P37" s="658" t="s">
        <v>59</v>
      </c>
      <c r="Q37" s="372"/>
      <c r="R37" s="372"/>
      <c r="S37" s="372"/>
      <c r="T37" s="372"/>
      <c r="U37" s="372"/>
      <c r="V37" s="372"/>
      <c r="W37" s="372"/>
      <c r="X37" s="545"/>
      <c r="Y37" s="667"/>
      <c r="Z37" s="668"/>
      <c r="AA37" s="669"/>
      <c r="AB37" s="635" t="s">
        <v>11</v>
      </c>
      <c r="AC37" s="636"/>
      <c r="AD37" s="637"/>
      <c r="AE37" s="356" t="s">
        <v>397</v>
      </c>
      <c r="AF37" s="357"/>
      <c r="AG37" s="357"/>
      <c r="AH37" s="358"/>
      <c r="AI37" s="356" t="s">
        <v>395</v>
      </c>
      <c r="AJ37" s="357"/>
      <c r="AK37" s="357"/>
      <c r="AL37" s="358"/>
      <c r="AM37" s="359" t="s">
        <v>424</v>
      </c>
      <c r="AN37" s="359"/>
      <c r="AO37" s="359"/>
      <c r="AP37" s="359"/>
      <c r="AQ37" s="256" t="s">
        <v>235</v>
      </c>
      <c r="AR37" s="257"/>
      <c r="AS37" s="257"/>
      <c r="AT37" s="258"/>
      <c r="AU37" s="372" t="s">
        <v>134</v>
      </c>
      <c r="AV37" s="372"/>
      <c r="AW37" s="372"/>
      <c r="AX37" s="373"/>
    </row>
    <row r="38" spans="1:50" ht="18.75" hidden="1" customHeight="1" x14ac:dyDescent="0.15">
      <c r="A38" s="501"/>
      <c r="B38" s="502"/>
      <c r="C38" s="502"/>
      <c r="D38" s="502"/>
      <c r="E38" s="502"/>
      <c r="F38" s="503"/>
      <c r="G38" s="546"/>
      <c r="H38" s="368"/>
      <c r="I38" s="368"/>
      <c r="J38" s="368"/>
      <c r="K38" s="368"/>
      <c r="L38" s="368"/>
      <c r="M38" s="368"/>
      <c r="N38" s="368"/>
      <c r="O38" s="547"/>
      <c r="P38" s="560"/>
      <c r="Q38" s="368"/>
      <c r="R38" s="368"/>
      <c r="S38" s="368"/>
      <c r="T38" s="368"/>
      <c r="U38" s="368"/>
      <c r="V38" s="368"/>
      <c r="W38" s="368"/>
      <c r="X38" s="547"/>
      <c r="Y38" s="468"/>
      <c r="Z38" s="469"/>
      <c r="AA38" s="470"/>
      <c r="AB38" s="319"/>
      <c r="AC38" s="320"/>
      <c r="AD38" s="321"/>
      <c r="AE38" s="319"/>
      <c r="AF38" s="320"/>
      <c r="AG38" s="320"/>
      <c r="AH38" s="321"/>
      <c r="AI38" s="319"/>
      <c r="AJ38" s="320"/>
      <c r="AK38" s="320"/>
      <c r="AL38" s="321"/>
      <c r="AM38" s="360"/>
      <c r="AN38" s="360"/>
      <c r="AO38" s="360"/>
      <c r="AP38" s="360"/>
      <c r="AQ38" s="216"/>
      <c r="AR38" s="141"/>
      <c r="AS38" s="142" t="s">
        <v>236</v>
      </c>
      <c r="AT38" s="177"/>
      <c r="AU38" s="260"/>
      <c r="AV38" s="260"/>
      <c r="AW38" s="368" t="s">
        <v>181</v>
      </c>
      <c r="AX38" s="369"/>
    </row>
    <row r="39" spans="1:50" ht="23.25" hidden="1" customHeight="1" x14ac:dyDescent="0.15">
      <c r="A39" s="504"/>
      <c r="B39" s="502"/>
      <c r="C39" s="502"/>
      <c r="D39" s="502"/>
      <c r="E39" s="502"/>
      <c r="F39" s="503"/>
      <c r="G39" s="528"/>
      <c r="H39" s="529"/>
      <c r="I39" s="529"/>
      <c r="J39" s="529"/>
      <c r="K39" s="529"/>
      <c r="L39" s="529"/>
      <c r="M39" s="529"/>
      <c r="N39" s="529"/>
      <c r="O39" s="530"/>
      <c r="P39" s="166"/>
      <c r="Q39" s="166"/>
      <c r="R39" s="166"/>
      <c r="S39" s="166"/>
      <c r="T39" s="166"/>
      <c r="U39" s="166"/>
      <c r="V39" s="166"/>
      <c r="W39" s="166"/>
      <c r="X39" s="230"/>
      <c r="Y39" s="334" t="s">
        <v>12</v>
      </c>
      <c r="Z39" s="556"/>
      <c r="AA39" s="557"/>
      <c r="AB39" s="564"/>
      <c r="AC39" s="564"/>
      <c r="AD39" s="564"/>
      <c r="AE39" s="367"/>
      <c r="AF39" s="365"/>
      <c r="AG39" s="365"/>
      <c r="AH39" s="365"/>
      <c r="AI39" s="367"/>
      <c r="AJ39" s="365"/>
      <c r="AK39" s="365"/>
      <c r="AL39" s="365"/>
      <c r="AM39" s="367"/>
      <c r="AN39" s="365"/>
      <c r="AO39" s="365"/>
      <c r="AP39" s="365"/>
      <c r="AQ39" s="120"/>
      <c r="AR39" s="121"/>
      <c r="AS39" s="121"/>
      <c r="AT39" s="122"/>
      <c r="AU39" s="365"/>
      <c r="AV39" s="365"/>
      <c r="AW39" s="365"/>
      <c r="AX39" s="366"/>
    </row>
    <row r="40" spans="1:50" ht="23.25" hidden="1" customHeight="1" x14ac:dyDescent="0.15">
      <c r="A40" s="505"/>
      <c r="B40" s="506"/>
      <c r="C40" s="506"/>
      <c r="D40" s="506"/>
      <c r="E40" s="506"/>
      <c r="F40" s="507"/>
      <c r="G40" s="531"/>
      <c r="H40" s="532"/>
      <c r="I40" s="532"/>
      <c r="J40" s="532"/>
      <c r="K40" s="532"/>
      <c r="L40" s="532"/>
      <c r="M40" s="532"/>
      <c r="N40" s="532"/>
      <c r="O40" s="533"/>
      <c r="P40" s="232"/>
      <c r="Q40" s="232"/>
      <c r="R40" s="232"/>
      <c r="S40" s="232"/>
      <c r="T40" s="232"/>
      <c r="U40" s="232"/>
      <c r="V40" s="232"/>
      <c r="W40" s="232"/>
      <c r="X40" s="233"/>
      <c r="Y40" s="302" t="s">
        <v>54</v>
      </c>
      <c r="Z40" s="297"/>
      <c r="AA40" s="298"/>
      <c r="AB40" s="511"/>
      <c r="AC40" s="511"/>
      <c r="AD40" s="511"/>
      <c r="AE40" s="367"/>
      <c r="AF40" s="365"/>
      <c r="AG40" s="365"/>
      <c r="AH40" s="365"/>
      <c r="AI40" s="367"/>
      <c r="AJ40" s="365"/>
      <c r="AK40" s="365"/>
      <c r="AL40" s="365"/>
      <c r="AM40" s="367"/>
      <c r="AN40" s="365"/>
      <c r="AO40" s="365"/>
      <c r="AP40" s="365"/>
      <c r="AQ40" s="120"/>
      <c r="AR40" s="121"/>
      <c r="AS40" s="121"/>
      <c r="AT40" s="122"/>
      <c r="AU40" s="365"/>
      <c r="AV40" s="365"/>
      <c r="AW40" s="365"/>
      <c r="AX40" s="366"/>
    </row>
    <row r="41" spans="1:50" ht="23.25" hidden="1" customHeight="1" x14ac:dyDescent="0.15">
      <c r="A41" s="615"/>
      <c r="B41" s="616"/>
      <c r="C41" s="616"/>
      <c r="D41" s="616"/>
      <c r="E41" s="616"/>
      <c r="F41" s="617"/>
      <c r="G41" s="534"/>
      <c r="H41" s="535"/>
      <c r="I41" s="535"/>
      <c r="J41" s="535"/>
      <c r="K41" s="535"/>
      <c r="L41" s="535"/>
      <c r="M41" s="535"/>
      <c r="N41" s="535"/>
      <c r="O41" s="536"/>
      <c r="P41" s="169"/>
      <c r="Q41" s="169"/>
      <c r="R41" s="169"/>
      <c r="S41" s="169"/>
      <c r="T41" s="169"/>
      <c r="U41" s="169"/>
      <c r="V41" s="169"/>
      <c r="W41" s="169"/>
      <c r="X41" s="235"/>
      <c r="Y41" s="302" t="s">
        <v>13</v>
      </c>
      <c r="Z41" s="297"/>
      <c r="AA41" s="298"/>
      <c r="AB41" s="752" t="s">
        <v>182</v>
      </c>
      <c r="AC41" s="752"/>
      <c r="AD41" s="752"/>
      <c r="AE41" s="367"/>
      <c r="AF41" s="365"/>
      <c r="AG41" s="365"/>
      <c r="AH41" s="365"/>
      <c r="AI41" s="367"/>
      <c r="AJ41" s="365"/>
      <c r="AK41" s="365"/>
      <c r="AL41" s="365"/>
      <c r="AM41" s="367"/>
      <c r="AN41" s="365"/>
      <c r="AO41" s="365"/>
      <c r="AP41" s="365"/>
      <c r="AQ41" s="120"/>
      <c r="AR41" s="121"/>
      <c r="AS41" s="121"/>
      <c r="AT41" s="122"/>
      <c r="AU41" s="365"/>
      <c r="AV41" s="365"/>
      <c r="AW41" s="365"/>
      <c r="AX41" s="366"/>
    </row>
    <row r="42" spans="1:50" ht="23.25" hidden="1" customHeight="1" x14ac:dyDescent="0.15">
      <c r="A42" s="917" t="s">
        <v>385</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row>
    <row r="44" spans="1:50" ht="18.75" hidden="1" customHeight="1" x14ac:dyDescent="0.15">
      <c r="A44" s="612" t="s">
        <v>353</v>
      </c>
      <c r="B44" s="613"/>
      <c r="C44" s="613"/>
      <c r="D44" s="613"/>
      <c r="E44" s="613"/>
      <c r="F44" s="614"/>
      <c r="G44" s="544" t="s">
        <v>146</v>
      </c>
      <c r="H44" s="372"/>
      <c r="I44" s="372"/>
      <c r="J44" s="372"/>
      <c r="K44" s="372"/>
      <c r="L44" s="372"/>
      <c r="M44" s="372"/>
      <c r="N44" s="372"/>
      <c r="O44" s="545"/>
      <c r="P44" s="658" t="s">
        <v>59</v>
      </c>
      <c r="Q44" s="372"/>
      <c r="R44" s="372"/>
      <c r="S44" s="372"/>
      <c r="T44" s="372"/>
      <c r="U44" s="372"/>
      <c r="V44" s="372"/>
      <c r="W44" s="372"/>
      <c r="X44" s="545"/>
      <c r="Y44" s="667"/>
      <c r="Z44" s="668"/>
      <c r="AA44" s="669"/>
      <c r="AB44" s="635" t="s">
        <v>11</v>
      </c>
      <c r="AC44" s="636"/>
      <c r="AD44" s="637"/>
      <c r="AE44" s="356" t="s">
        <v>397</v>
      </c>
      <c r="AF44" s="357"/>
      <c r="AG44" s="357"/>
      <c r="AH44" s="358"/>
      <c r="AI44" s="356" t="s">
        <v>395</v>
      </c>
      <c r="AJ44" s="357"/>
      <c r="AK44" s="357"/>
      <c r="AL44" s="358"/>
      <c r="AM44" s="359" t="s">
        <v>424</v>
      </c>
      <c r="AN44" s="359"/>
      <c r="AO44" s="359"/>
      <c r="AP44" s="359"/>
      <c r="AQ44" s="256" t="s">
        <v>235</v>
      </c>
      <c r="AR44" s="257"/>
      <c r="AS44" s="257"/>
      <c r="AT44" s="258"/>
      <c r="AU44" s="372" t="s">
        <v>134</v>
      </c>
      <c r="AV44" s="372"/>
      <c r="AW44" s="372"/>
      <c r="AX44" s="373"/>
    </row>
    <row r="45" spans="1:50" ht="18.75" hidden="1" customHeight="1" x14ac:dyDescent="0.15">
      <c r="A45" s="501"/>
      <c r="B45" s="502"/>
      <c r="C45" s="502"/>
      <c r="D45" s="502"/>
      <c r="E45" s="502"/>
      <c r="F45" s="503"/>
      <c r="G45" s="546"/>
      <c r="H45" s="368"/>
      <c r="I45" s="368"/>
      <c r="J45" s="368"/>
      <c r="K45" s="368"/>
      <c r="L45" s="368"/>
      <c r="M45" s="368"/>
      <c r="N45" s="368"/>
      <c r="O45" s="547"/>
      <c r="P45" s="560"/>
      <c r="Q45" s="368"/>
      <c r="R45" s="368"/>
      <c r="S45" s="368"/>
      <c r="T45" s="368"/>
      <c r="U45" s="368"/>
      <c r="V45" s="368"/>
      <c r="W45" s="368"/>
      <c r="X45" s="547"/>
      <c r="Y45" s="468"/>
      <c r="Z45" s="469"/>
      <c r="AA45" s="470"/>
      <c r="AB45" s="319"/>
      <c r="AC45" s="320"/>
      <c r="AD45" s="321"/>
      <c r="AE45" s="319"/>
      <c r="AF45" s="320"/>
      <c r="AG45" s="320"/>
      <c r="AH45" s="321"/>
      <c r="AI45" s="319"/>
      <c r="AJ45" s="320"/>
      <c r="AK45" s="320"/>
      <c r="AL45" s="321"/>
      <c r="AM45" s="360"/>
      <c r="AN45" s="360"/>
      <c r="AO45" s="360"/>
      <c r="AP45" s="360"/>
      <c r="AQ45" s="216"/>
      <c r="AR45" s="141"/>
      <c r="AS45" s="142" t="s">
        <v>236</v>
      </c>
      <c r="AT45" s="177"/>
      <c r="AU45" s="260"/>
      <c r="AV45" s="260"/>
      <c r="AW45" s="368" t="s">
        <v>181</v>
      </c>
      <c r="AX45" s="369"/>
    </row>
    <row r="46" spans="1:50" ht="23.25" hidden="1" customHeight="1" x14ac:dyDescent="0.15">
      <c r="A46" s="504"/>
      <c r="B46" s="502"/>
      <c r="C46" s="502"/>
      <c r="D46" s="502"/>
      <c r="E46" s="502"/>
      <c r="F46" s="503"/>
      <c r="G46" s="528"/>
      <c r="H46" s="529"/>
      <c r="I46" s="529"/>
      <c r="J46" s="529"/>
      <c r="K46" s="529"/>
      <c r="L46" s="529"/>
      <c r="M46" s="529"/>
      <c r="N46" s="529"/>
      <c r="O46" s="530"/>
      <c r="P46" s="166"/>
      <c r="Q46" s="166"/>
      <c r="R46" s="166"/>
      <c r="S46" s="166"/>
      <c r="T46" s="166"/>
      <c r="U46" s="166"/>
      <c r="V46" s="166"/>
      <c r="W46" s="166"/>
      <c r="X46" s="230"/>
      <c r="Y46" s="334" t="s">
        <v>12</v>
      </c>
      <c r="Z46" s="556"/>
      <c r="AA46" s="557"/>
      <c r="AB46" s="564"/>
      <c r="AC46" s="564"/>
      <c r="AD46" s="564"/>
      <c r="AE46" s="367"/>
      <c r="AF46" s="365"/>
      <c r="AG46" s="365"/>
      <c r="AH46" s="365"/>
      <c r="AI46" s="367"/>
      <c r="AJ46" s="365"/>
      <c r="AK46" s="365"/>
      <c r="AL46" s="365"/>
      <c r="AM46" s="367"/>
      <c r="AN46" s="365"/>
      <c r="AO46" s="365"/>
      <c r="AP46" s="365"/>
      <c r="AQ46" s="120"/>
      <c r="AR46" s="121"/>
      <c r="AS46" s="121"/>
      <c r="AT46" s="122"/>
      <c r="AU46" s="365"/>
      <c r="AV46" s="365"/>
      <c r="AW46" s="365"/>
      <c r="AX46" s="366"/>
    </row>
    <row r="47" spans="1:50" ht="23.25" hidden="1" customHeight="1" x14ac:dyDescent="0.15">
      <c r="A47" s="505"/>
      <c r="B47" s="506"/>
      <c r="C47" s="506"/>
      <c r="D47" s="506"/>
      <c r="E47" s="506"/>
      <c r="F47" s="507"/>
      <c r="G47" s="531"/>
      <c r="H47" s="532"/>
      <c r="I47" s="532"/>
      <c r="J47" s="532"/>
      <c r="K47" s="532"/>
      <c r="L47" s="532"/>
      <c r="M47" s="532"/>
      <c r="N47" s="532"/>
      <c r="O47" s="533"/>
      <c r="P47" s="232"/>
      <c r="Q47" s="232"/>
      <c r="R47" s="232"/>
      <c r="S47" s="232"/>
      <c r="T47" s="232"/>
      <c r="U47" s="232"/>
      <c r="V47" s="232"/>
      <c r="W47" s="232"/>
      <c r="X47" s="233"/>
      <c r="Y47" s="302" t="s">
        <v>54</v>
      </c>
      <c r="Z47" s="297"/>
      <c r="AA47" s="298"/>
      <c r="AB47" s="511"/>
      <c r="AC47" s="511"/>
      <c r="AD47" s="511"/>
      <c r="AE47" s="367"/>
      <c r="AF47" s="365"/>
      <c r="AG47" s="365"/>
      <c r="AH47" s="365"/>
      <c r="AI47" s="367"/>
      <c r="AJ47" s="365"/>
      <c r="AK47" s="365"/>
      <c r="AL47" s="365"/>
      <c r="AM47" s="367"/>
      <c r="AN47" s="365"/>
      <c r="AO47" s="365"/>
      <c r="AP47" s="365"/>
      <c r="AQ47" s="120"/>
      <c r="AR47" s="121"/>
      <c r="AS47" s="121"/>
      <c r="AT47" s="122"/>
      <c r="AU47" s="365"/>
      <c r="AV47" s="365"/>
      <c r="AW47" s="365"/>
      <c r="AX47" s="366"/>
    </row>
    <row r="48" spans="1:50" ht="23.25" hidden="1" customHeight="1" x14ac:dyDescent="0.15">
      <c r="A48" s="615"/>
      <c r="B48" s="616"/>
      <c r="C48" s="616"/>
      <c r="D48" s="616"/>
      <c r="E48" s="616"/>
      <c r="F48" s="617"/>
      <c r="G48" s="534"/>
      <c r="H48" s="535"/>
      <c r="I48" s="535"/>
      <c r="J48" s="535"/>
      <c r="K48" s="535"/>
      <c r="L48" s="535"/>
      <c r="M48" s="535"/>
      <c r="N48" s="535"/>
      <c r="O48" s="536"/>
      <c r="P48" s="169"/>
      <c r="Q48" s="169"/>
      <c r="R48" s="169"/>
      <c r="S48" s="169"/>
      <c r="T48" s="169"/>
      <c r="U48" s="169"/>
      <c r="V48" s="169"/>
      <c r="W48" s="169"/>
      <c r="X48" s="235"/>
      <c r="Y48" s="302" t="s">
        <v>13</v>
      </c>
      <c r="Z48" s="297"/>
      <c r="AA48" s="298"/>
      <c r="AB48" s="752" t="s">
        <v>182</v>
      </c>
      <c r="AC48" s="752"/>
      <c r="AD48" s="752"/>
      <c r="AE48" s="367"/>
      <c r="AF48" s="365"/>
      <c r="AG48" s="365"/>
      <c r="AH48" s="365"/>
      <c r="AI48" s="367"/>
      <c r="AJ48" s="365"/>
      <c r="AK48" s="365"/>
      <c r="AL48" s="365"/>
      <c r="AM48" s="367"/>
      <c r="AN48" s="365"/>
      <c r="AO48" s="365"/>
      <c r="AP48" s="365"/>
      <c r="AQ48" s="120"/>
      <c r="AR48" s="121"/>
      <c r="AS48" s="121"/>
      <c r="AT48" s="122"/>
      <c r="AU48" s="365"/>
      <c r="AV48" s="365"/>
      <c r="AW48" s="365"/>
      <c r="AX48" s="366"/>
    </row>
    <row r="49" spans="1:50" ht="23.25" hidden="1" customHeight="1" x14ac:dyDescent="0.15">
      <c r="A49" s="917" t="s">
        <v>385</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row>
    <row r="51" spans="1:50" ht="18.75" hidden="1" customHeight="1" x14ac:dyDescent="0.15">
      <c r="A51" s="501" t="s">
        <v>353</v>
      </c>
      <c r="B51" s="502"/>
      <c r="C51" s="502"/>
      <c r="D51" s="502"/>
      <c r="E51" s="502"/>
      <c r="F51" s="503"/>
      <c r="G51" s="544" t="s">
        <v>146</v>
      </c>
      <c r="H51" s="372"/>
      <c r="I51" s="372"/>
      <c r="J51" s="372"/>
      <c r="K51" s="372"/>
      <c r="L51" s="372"/>
      <c r="M51" s="372"/>
      <c r="N51" s="372"/>
      <c r="O51" s="545"/>
      <c r="P51" s="658" t="s">
        <v>59</v>
      </c>
      <c r="Q51" s="372"/>
      <c r="R51" s="372"/>
      <c r="S51" s="372"/>
      <c r="T51" s="372"/>
      <c r="U51" s="372"/>
      <c r="V51" s="372"/>
      <c r="W51" s="372"/>
      <c r="X51" s="545"/>
      <c r="Y51" s="667"/>
      <c r="Z51" s="668"/>
      <c r="AA51" s="669"/>
      <c r="AB51" s="635" t="s">
        <v>11</v>
      </c>
      <c r="AC51" s="636"/>
      <c r="AD51" s="637"/>
      <c r="AE51" s="356" t="s">
        <v>397</v>
      </c>
      <c r="AF51" s="357"/>
      <c r="AG51" s="357"/>
      <c r="AH51" s="358"/>
      <c r="AI51" s="356" t="s">
        <v>395</v>
      </c>
      <c r="AJ51" s="357"/>
      <c r="AK51" s="357"/>
      <c r="AL51" s="358"/>
      <c r="AM51" s="359" t="s">
        <v>424</v>
      </c>
      <c r="AN51" s="359"/>
      <c r="AO51" s="359"/>
      <c r="AP51" s="359"/>
      <c r="AQ51" s="256" t="s">
        <v>235</v>
      </c>
      <c r="AR51" s="257"/>
      <c r="AS51" s="257"/>
      <c r="AT51" s="258"/>
      <c r="AU51" s="370" t="s">
        <v>134</v>
      </c>
      <c r="AV51" s="370"/>
      <c r="AW51" s="370"/>
      <c r="AX51" s="371"/>
    </row>
    <row r="52" spans="1:50" ht="18.75" hidden="1" customHeight="1" x14ac:dyDescent="0.15">
      <c r="A52" s="501"/>
      <c r="B52" s="502"/>
      <c r="C52" s="502"/>
      <c r="D52" s="502"/>
      <c r="E52" s="502"/>
      <c r="F52" s="503"/>
      <c r="G52" s="546"/>
      <c r="H52" s="368"/>
      <c r="I52" s="368"/>
      <c r="J52" s="368"/>
      <c r="K52" s="368"/>
      <c r="L52" s="368"/>
      <c r="M52" s="368"/>
      <c r="N52" s="368"/>
      <c r="O52" s="547"/>
      <c r="P52" s="560"/>
      <c r="Q52" s="368"/>
      <c r="R52" s="368"/>
      <c r="S52" s="368"/>
      <c r="T52" s="368"/>
      <c r="U52" s="368"/>
      <c r="V52" s="368"/>
      <c r="W52" s="368"/>
      <c r="X52" s="547"/>
      <c r="Y52" s="468"/>
      <c r="Z52" s="469"/>
      <c r="AA52" s="470"/>
      <c r="AB52" s="319"/>
      <c r="AC52" s="320"/>
      <c r="AD52" s="321"/>
      <c r="AE52" s="319"/>
      <c r="AF52" s="320"/>
      <c r="AG52" s="320"/>
      <c r="AH52" s="321"/>
      <c r="AI52" s="319"/>
      <c r="AJ52" s="320"/>
      <c r="AK52" s="320"/>
      <c r="AL52" s="321"/>
      <c r="AM52" s="360"/>
      <c r="AN52" s="360"/>
      <c r="AO52" s="360"/>
      <c r="AP52" s="360"/>
      <c r="AQ52" s="216"/>
      <c r="AR52" s="141"/>
      <c r="AS52" s="142" t="s">
        <v>236</v>
      </c>
      <c r="AT52" s="177"/>
      <c r="AU52" s="260"/>
      <c r="AV52" s="260"/>
      <c r="AW52" s="368" t="s">
        <v>181</v>
      </c>
      <c r="AX52" s="369"/>
    </row>
    <row r="53" spans="1:50" ht="23.25" hidden="1" customHeight="1" x14ac:dyDescent="0.15">
      <c r="A53" s="504"/>
      <c r="B53" s="502"/>
      <c r="C53" s="502"/>
      <c r="D53" s="502"/>
      <c r="E53" s="502"/>
      <c r="F53" s="503"/>
      <c r="G53" s="528"/>
      <c r="H53" s="529"/>
      <c r="I53" s="529"/>
      <c r="J53" s="529"/>
      <c r="K53" s="529"/>
      <c r="L53" s="529"/>
      <c r="M53" s="529"/>
      <c r="N53" s="529"/>
      <c r="O53" s="530"/>
      <c r="P53" s="166"/>
      <c r="Q53" s="166"/>
      <c r="R53" s="166"/>
      <c r="S53" s="166"/>
      <c r="T53" s="166"/>
      <c r="U53" s="166"/>
      <c r="V53" s="166"/>
      <c r="W53" s="166"/>
      <c r="X53" s="230"/>
      <c r="Y53" s="334" t="s">
        <v>12</v>
      </c>
      <c r="Z53" s="556"/>
      <c r="AA53" s="557"/>
      <c r="AB53" s="564"/>
      <c r="AC53" s="564"/>
      <c r="AD53" s="564"/>
      <c r="AE53" s="367"/>
      <c r="AF53" s="365"/>
      <c r="AG53" s="365"/>
      <c r="AH53" s="365"/>
      <c r="AI53" s="367"/>
      <c r="AJ53" s="365"/>
      <c r="AK53" s="365"/>
      <c r="AL53" s="365"/>
      <c r="AM53" s="367"/>
      <c r="AN53" s="365"/>
      <c r="AO53" s="365"/>
      <c r="AP53" s="365"/>
      <c r="AQ53" s="120"/>
      <c r="AR53" s="121"/>
      <c r="AS53" s="121"/>
      <c r="AT53" s="122"/>
      <c r="AU53" s="365"/>
      <c r="AV53" s="365"/>
      <c r="AW53" s="365"/>
      <c r="AX53" s="366"/>
    </row>
    <row r="54" spans="1:50" ht="23.25" hidden="1" customHeight="1" x14ac:dyDescent="0.15">
      <c r="A54" s="505"/>
      <c r="B54" s="506"/>
      <c r="C54" s="506"/>
      <c r="D54" s="506"/>
      <c r="E54" s="506"/>
      <c r="F54" s="507"/>
      <c r="G54" s="531"/>
      <c r="H54" s="532"/>
      <c r="I54" s="532"/>
      <c r="J54" s="532"/>
      <c r="K54" s="532"/>
      <c r="L54" s="532"/>
      <c r="M54" s="532"/>
      <c r="N54" s="532"/>
      <c r="O54" s="533"/>
      <c r="P54" s="232"/>
      <c r="Q54" s="232"/>
      <c r="R54" s="232"/>
      <c r="S54" s="232"/>
      <c r="T54" s="232"/>
      <c r="U54" s="232"/>
      <c r="V54" s="232"/>
      <c r="W54" s="232"/>
      <c r="X54" s="233"/>
      <c r="Y54" s="302" t="s">
        <v>54</v>
      </c>
      <c r="Z54" s="297"/>
      <c r="AA54" s="298"/>
      <c r="AB54" s="511"/>
      <c r="AC54" s="511"/>
      <c r="AD54" s="511"/>
      <c r="AE54" s="367"/>
      <c r="AF54" s="365"/>
      <c r="AG54" s="365"/>
      <c r="AH54" s="365"/>
      <c r="AI54" s="367"/>
      <c r="AJ54" s="365"/>
      <c r="AK54" s="365"/>
      <c r="AL54" s="365"/>
      <c r="AM54" s="367"/>
      <c r="AN54" s="365"/>
      <c r="AO54" s="365"/>
      <c r="AP54" s="365"/>
      <c r="AQ54" s="120"/>
      <c r="AR54" s="121"/>
      <c r="AS54" s="121"/>
      <c r="AT54" s="122"/>
      <c r="AU54" s="365"/>
      <c r="AV54" s="365"/>
      <c r="AW54" s="365"/>
      <c r="AX54" s="366"/>
    </row>
    <row r="55" spans="1:50" ht="23.25" hidden="1" customHeight="1" x14ac:dyDescent="0.15">
      <c r="A55" s="615"/>
      <c r="B55" s="616"/>
      <c r="C55" s="616"/>
      <c r="D55" s="616"/>
      <c r="E55" s="616"/>
      <c r="F55" s="617"/>
      <c r="G55" s="534"/>
      <c r="H55" s="535"/>
      <c r="I55" s="535"/>
      <c r="J55" s="535"/>
      <c r="K55" s="535"/>
      <c r="L55" s="535"/>
      <c r="M55" s="535"/>
      <c r="N55" s="535"/>
      <c r="O55" s="536"/>
      <c r="P55" s="169"/>
      <c r="Q55" s="169"/>
      <c r="R55" s="169"/>
      <c r="S55" s="169"/>
      <c r="T55" s="169"/>
      <c r="U55" s="169"/>
      <c r="V55" s="169"/>
      <c r="W55" s="169"/>
      <c r="X55" s="235"/>
      <c r="Y55" s="302" t="s">
        <v>13</v>
      </c>
      <c r="Z55" s="297"/>
      <c r="AA55" s="298"/>
      <c r="AB55" s="657" t="s">
        <v>14</v>
      </c>
      <c r="AC55" s="657"/>
      <c r="AD55" s="657"/>
      <c r="AE55" s="367"/>
      <c r="AF55" s="365"/>
      <c r="AG55" s="365"/>
      <c r="AH55" s="365"/>
      <c r="AI55" s="367"/>
      <c r="AJ55" s="365"/>
      <c r="AK55" s="365"/>
      <c r="AL55" s="365"/>
      <c r="AM55" s="367"/>
      <c r="AN55" s="365"/>
      <c r="AO55" s="365"/>
      <c r="AP55" s="365"/>
      <c r="AQ55" s="120"/>
      <c r="AR55" s="121"/>
      <c r="AS55" s="121"/>
      <c r="AT55" s="122"/>
      <c r="AU55" s="365"/>
      <c r="AV55" s="365"/>
      <c r="AW55" s="365"/>
      <c r="AX55" s="366"/>
    </row>
    <row r="56" spans="1:50" ht="23.25" hidden="1" customHeight="1" x14ac:dyDescent="0.15">
      <c r="A56" s="917" t="s">
        <v>385</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row>
    <row r="58" spans="1:50" ht="18.75" hidden="1" customHeight="1" x14ac:dyDescent="0.15">
      <c r="A58" s="501" t="s">
        <v>353</v>
      </c>
      <c r="B58" s="502"/>
      <c r="C58" s="502"/>
      <c r="D58" s="502"/>
      <c r="E58" s="502"/>
      <c r="F58" s="503"/>
      <c r="G58" s="544" t="s">
        <v>146</v>
      </c>
      <c r="H58" s="372"/>
      <c r="I58" s="372"/>
      <c r="J58" s="372"/>
      <c r="K58" s="372"/>
      <c r="L58" s="372"/>
      <c r="M58" s="372"/>
      <c r="N58" s="372"/>
      <c r="O58" s="545"/>
      <c r="P58" s="658" t="s">
        <v>59</v>
      </c>
      <c r="Q58" s="372"/>
      <c r="R58" s="372"/>
      <c r="S58" s="372"/>
      <c r="T58" s="372"/>
      <c r="U58" s="372"/>
      <c r="V58" s="372"/>
      <c r="W58" s="372"/>
      <c r="X58" s="545"/>
      <c r="Y58" s="667"/>
      <c r="Z58" s="668"/>
      <c r="AA58" s="669"/>
      <c r="AB58" s="635" t="s">
        <v>11</v>
      </c>
      <c r="AC58" s="636"/>
      <c r="AD58" s="637"/>
      <c r="AE58" s="356" t="s">
        <v>397</v>
      </c>
      <c r="AF58" s="357"/>
      <c r="AG58" s="357"/>
      <c r="AH58" s="358"/>
      <c r="AI58" s="356" t="s">
        <v>395</v>
      </c>
      <c r="AJ58" s="357"/>
      <c r="AK58" s="357"/>
      <c r="AL58" s="358"/>
      <c r="AM58" s="359" t="s">
        <v>424</v>
      </c>
      <c r="AN58" s="359"/>
      <c r="AO58" s="359"/>
      <c r="AP58" s="359"/>
      <c r="AQ58" s="256" t="s">
        <v>235</v>
      </c>
      <c r="AR58" s="257"/>
      <c r="AS58" s="257"/>
      <c r="AT58" s="258"/>
      <c r="AU58" s="370" t="s">
        <v>134</v>
      </c>
      <c r="AV58" s="370"/>
      <c r="AW58" s="370"/>
      <c r="AX58" s="371"/>
    </row>
    <row r="59" spans="1:50" ht="18.75" hidden="1" customHeight="1" x14ac:dyDescent="0.15">
      <c r="A59" s="501"/>
      <c r="B59" s="502"/>
      <c r="C59" s="502"/>
      <c r="D59" s="502"/>
      <c r="E59" s="502"/>
      <c r="F59" s="503"/>
      <c r="G59" s="546"/>
      <c r="H59" s="368"/>
      <c r="I59" s="368"/>
      <c r="J59" s="368"/>
      <c r="K59" s="368"/>
      <c r="L59" s="368"/>
      <c r="M59" s="368"/>
      <c r="N59" s="368"/>
      <c r="O59" s="547"/>
      <c r="P59" s="560"/>
      <c r="Q59" s="368"/>
      <c r="R59" s="368"/>
      <c r="S59" s="368"/>
      <c r="T59" s="368"/>
      <c r="U59" s="368"/>
      <c r="V59" s="368"/>
      <c r="W59" s="368"/>
      <c r="X59" s="547"/>
      <c r="Y59" s="468"/>
      <c r="Z59" s="469"/>
      <c r="AA59" s="470"/>
      <c r="AB59" s="319"/>
      <c r="AC59" s="320"/>
      <c r="AD59" s="321"/>
      <c r="AE59" s="319"/>
      <c r="AF59" s="320"/>
      <c r="AG59" s="320"/>
      <c r="AH59" s="321"/>
      <c r="AI59" s="319"/>
      <c r="AJ59" s="320"/>
      <c r="AK59" s="320"/>
      <c r="AL59" s="321"/>
      <c r="AM59" s="360"/>
      <c r="AN59" s="360"/>
      <c r="AO59" s="360"/>
      <c r="AP59" s="360"/>
      <c r="AQ59" s="216"/>
      <c r="AR59" s="141"/>
      <c r="AS59" s="142" t="s">
        <v>236</v>
      </c>
      <c r="AT59" s="177"/>
      <c r="AU59" s="260"/>
      <c r="AV59" s="260"/>
      <c r="AW59" s="368" t="s">
        <v>181</v>
      </c>
      <c r="AX59" s="369"/>
    </row>
    <row r="60" spans="1:50" ht="23.25" hidden="1" customHeight="1" x14ac:dyDescent="0.15">
      <c r="A60" s="504"/>
      <c r="B60" s="502"/>
      <c r="C60" s="502"/>
      <c r="D60" s="502"/>
      <c r="E60" s="502"/>
      <c r="F60" s="503"/>
      <c r="G60" s="528"/>
      <c r="H60" s="529"/>
      <c r="I60" s="529"/>
      <c r="J60" s="529"/>
      <c r="K60" s="529"/>
      <c r="L60" s="529"/>
      <c r="M60" s="529"/>
      <c r="N60" s="529"/>
      <c r="O60" s="530"/>
      <c r="P60" s="166"/>
      <c r="Q60" s="166"/>
      <c r="R60" s="166"/>
      <c r="S60" s="166"/>
      <c r="T60" s="166"/>
      <c r="U60" s="166"/>
      <c r="V60" s="166"/>
      <c r="W60" s="166"/>
      <c r="X60" s="230"/>
      <c r="Y60" s="334" t="s">
        <v>12</v>
      </c>
      <c r="Z60" s="556"/>
      <c r="AA60" s="557"/>
      <c r="AB60" s="564"/>
      <c r="AC60" s="564"/>
      <c r="AD60" s="564"/>
      <c r="AE60" s="367"/>
      <c r="AF60" s="365"/>
      <c r="AG60" s="365"/>
      <c r="AH60" s="365"/>
      <c r="AI60" s="367"/>
      <c r="AJ60" s="365"/>
      <c r="AK60" s="365"/>
      <c r="AL60" s="365"/>
      <c r="AM60" s="367"/>
      <c r="AN60" s="365"/>
      <c r="AO60" s="365"/>
      <c r="AP60" s="365"/>
      <c r="AQ60" s="120"/>
      <c r="AR60" s="121"/>
      <c r="AS60" s="121"/>
      <c r="AT60" s="122"/>
      <c r="AU60" s="365"/>
      <c r="AV60" s="365"/>
      <c r="AW60" s="365"/>
      <c r="AX60" s="366"/>
    </row>
    <row r="61" spans="1:50" ht="23.25" hidden="1" customHeight="1" x14ac:dyDescent="0.15">
      <c r="A61" s="505"/>
      <c r="B61" s="506"/>
      <c r="C61" s="506"/>
      <c r="D61" s="506"/>
      <c r="E61" s="506"/>
      <c r="F61" s="507"/>
      <c r="G61" s="531"/>
      <c r="H61" s="532"/>
      <c r="I61" s="532"/>
      <c r="J61" s="532"/>
      <c r="K61" s="532"/>
      <c r="L61" s="532"/>
      <c r="M61" s="532"/>
      <c r="N61" s="532"/>
      <c r="O61" s="533"/>
      <c r="P61" s="232"/>
      <c r="Q61" s="232"/>
      <c r="R61" s="232"/>
      <c r="S61" s="232"/>
      <c r="T61" s="232"/>
      <c r="U61" s="232"/>
      <c r="V61" s="232"/>
      <c r="W61" s="232"/>
      <c r="X61" s="233"/>
      <c r="Y61" s="302" t="s">
        <v>54</v>
      </c>
      <c r="Z61" s="297"/>
      <c r="AA61" s="298"/>
      <c r="AB61" s="511"/>
      <c r="AC61" s="511"/>
      <c r="AD61" s="511"/>
      <c r="AE61" s="367"/>
      <c r="AF61" s="365"/>
      <c r="AG61" s="365"/>
      <c r="AH61" s="365"/>
      <c r="AI61" s="367"/>
      <c r="AJ61" s="365"/>
      <c r="AK61" s="365"/>
      <c r="AL61" s="365"/>
      <c r="AM61" s="367"/>
      <c r="AN61" s="365"/>
      <c r="AO61" s="365"/>
      <c r="AP61" s="365"/>
      <c r="AQ61" s="120"/>
      <c r="AR61" s="121"/>
      <c r="AS61" s="121"/>
      <c r="AT61" s="122"/>
      <c r="AU61" s="365"/>
      <c r="AV61" s="365"/>
      <c r="AW61" s="365"/>
      <c r="AX61" s="366"/>
    </row>
    <row r="62" spans="1:50" ht="23.25" hidden="1" customHeight="1" x14ac:dyDescent="0.15">
      <c r="A62" s="505"/>
      <c r="B62" s="506"/>
      <c r="C62" s="506"/>
      <c r="D62" s="506"/>
      <c r="E62" s="506"/>
      <c r="F62" s="507"/>
      <c r="G62" s="534"/>
      <c r="H62" s="535"/>
      <c r="I62" s="535"/>
      <c r="J62" s="535"/>
      <c r="K62" s="535"/>
      <c r="L62" s="535"/>
      <c r="M62" s="535"/>
      <c r="N62" s="535"/>
      <c r="O62" s="536"/>
      <c r="P62" s="169"/>
      <c r="Q62" s="169"/>
      <c r="R62" s="169"/>
      <c r="S62" s="169"/>
      <c r="T62" s="169"/>
      <c r="U62" s="169"/>
      <c r="V62" s="169"/>
      <c r="W62" s="169"/>
      <c r="X62" s="235"/>
      <c r="Y62" s="302" t="s">
        <v>13</v>
      </c>
      <c r="Z62" s="297"/>
      <c r="AA62" s="298"/>
      <c r="AB62" s="752" t="s">
        <v>14</v>
      </c>
      <c r="AC62" s="752"/>
      <c r="AD62" s="752"/>
      <c r="AE62" s="367"/>
      <c r="AF62" s="365"/>
      <c r="AG62" s="365"/>
      <c r="AH62" s="365"/>
      <c r="AI62" s="367"/>
      <c r="AJ62" s="365"/>
      <c r="AK62" s="365"/>
      <c r="AL62" s="365"/>
      <c r="AM62" s="367"/>
      <c r="AN62" s="365"/>
      <c r="AO62" s="365"/>
      <c r="AP62" s="365"/>
      <c r="AQ62" s="120"/>
      <c r="AR62" s="121"/>
      <c r="AS62" s="121"/>
      <c r="AT62" s="122"/>
      <c r="AU62" s="365"/>
      <c r="AV62" s="365"/>
      <c r="AW62" s="365"/>
      <c r="AX62" s="366"/>
    </row>
    <row r="63" spans="1:50" ht="23.25" hidden="1" customHeight="1" x14ac:dyDescent="0.15">
      <c r="A63" s="917" t="s">
        <v>385</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56" t="s">
        <v>397</v>
      </c>
      <c r="AF65" s="357"/>
      <c r="AG65" s="357"/>
      <c r="AH65" s="358"/>
      <c r="AI65" s="356" t="s">
        <v>395</v>
      </c>
      <c r="AJ65" s="357"/>
      <c r="AK65" s="357"/>
      <c r="AL65" s="358"/>
      <c r="AM65" s="359" t="s">
        <v>424</v>
      </c>
      <c r="AN65" s="359"/>
      <c r="AO65" s="359"/>
      <c r="AP65" s="359"/>
      <c r="AQ65" s="875" t="s">
        <v>235</v>
      </c>
      <c r="AR65" s="871"/>
      <c r="AS65" s="871"/>
      <c r="AT65" s="872"/>
      <c r="AU65" s="993" t="s">
        <v>134</v>
      </c>
      <c r="AV65" s="993"/>
      <c r="AW65" s="993"/>
      <c r="AX65" s="994"/>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19"/>
      <c r="AF66" s="320"/>
      <c r="AG66" s="320"/>
      <c r="AH66" s="321"/>
      <c r="AI66" s="319"/>
      <c r="AJ66" s="320"/>
      <c r="AK66" s="320"/>
      <c r="AL66" s="321"/>
      <c r="AM66" s="360"/>
      <c r="AN66" s="360"/>
      <c r="AO66" s="360"/>
      <c r="AP66" s="360"/>
      <c r="AQ66" s="259"/>
      <c r="AR66" s="260"/>
      <c r="AS66" s="873" t="s">
        <v>236</v>
      </c>
      <c r="AT66" s="874"/>
      <c r="AU66" s="260"/>
      <c r="AV66" s="260"/>
      <c r="AW66" s="873" t="s">
        <v>352</v>
      </c>
      <c r="AX66" s="995"/>
    </row>
    <row r="67" spans="1:50" ht="23.25" hidden="1" customHeight="1" x14ac:dyDescent="0.15">
      <c r="A67" s="859"/>
      <c r="B67" s="860"/>
      <c r="C67" s="860"/>
      <c r="D67" s="860"/>
      <c r="E67" s="860"/>
      <c r="F67" s="861"/>
      <c r="G67" s="885" t="s">
        <v>237</v>
      </c>
      <c r="H67" s="934"/>
      <c r="I67" s="935"/>
      <c r="J67" s="935"/>
      <c r="K67" s="935"/>
      <c r="L67" s="935"/>
      <c r="M67" s="935"/>
      <c r="N67" s="935"/>
      <c r="O67" s="936"/>
      <c r="P67" s="934"/>
      <c r="Q67" s="935"/>
      <c r="R67" s="935"/>
      <c r="S67" s="935"/>
      <c r="T67" s="935"/>
      <c r="U67" s="935"/>
      <c r="V67" s="936"/>
      <c r="W67" s="940"/>
      <c r="X67" s="941"/>
      <c r="Y67" s="946" t="s">
        <v>12</v>
      </c>
      <c r="Z67" s="946"/>
      <c r="AA67" s="947"/>
      <c r="AB67" s="948" t="s">
        <v>375</v>
      </c>
      <c r="AC67" s="948"/>
      <c r="AD67" s="948"/>
      <c r="AE67" s="367"/>
      <c r="AF67" s="365"/>
      <c r="AG67" s="365"/>
      <c r="AH67" s="365"/>
      <c r="AI67" s="367"/>
      <c r="AJ67" s="365"/>
      <c r="AK67" s="365"/>
      <c r="AL67" s="365"/>
      <c r="AM67" s="367"/>
      <c r="AN67" s="365"/>
      <c r="AO67" s="365"/>
      <c r="AP67" s="365"/>
      <c r="AQ67" s="367"/>
      <c r="AR67" s="365"/>
      <c r="AS67" s="365"/>
      <c r="AT67" s="788"/>
      <c r="AU67" s="365"/>
      <c r="AV67" s="365"/>
      <c r="AW67" s="365"/>
      <c r="AX67" s="366"/>
    </row>
    <row r="68" spans="1:50" ht="23.25" hidden="1" customHeight="1" x14ac:dyDescent="0.15">
      <c r="A68" s="859"/>
      <c r="B68" s="860"/>
      <c r="C68" s="860"/>
      <c r="D68" s="860"/>
      <c r="E68" s="860"/>
      <c r="F68" s="861"/>
      <c r="G68" s="886"/>
      <c r="H68" s="937"/>
      <c r="I68" s="938"/>
      <c r="J68" s="938"/>
      <c r="K68" s="938"/>
      <c r="L68" s="938"/>
      <c r="M68" s="938"/>
      <c r="N68" s="938"/>
      <c r="O68" s="939"/>
      <c r="P68" s="937"/>
      <c r="Q68" s="938"/>
      <c r="R68" s="938"/>
      <c r="S68" s="938"/>
      <c r="T68" s="938"/>
      <c r="U68" s="938"/>
      <c r="V68" s="939"/>
      <c r="W68" s="942"/>
      <c r="X68" s="943"/>
      <c r="Y68" s="189" t="s">
        <v>54</v>
      </c>
      <c r="Z68" s="189"/>
      <c r="AA68" s="190"/>
      <c r="AB68" s="949" t="s">
        <v>375</v>
      </c>
      <c r="AC68" s="949"/>
      <c r="AD68" s="949"/>
      <c r="AE68" s="367"/>
      <c r="AF68" s="365"/>
      <c r="AG68" s="365"/>
      <c r="AH68" s="365"/>
      <c r="AI68" s="367"/>
      <c r="AJ68" s="365"/>
      <c r="AK68" s="365"/>
      <c r="AL68" s="365"/>
      <c r="AM68" s="367"/>
      <c r="AN68" s="365"/>
      <c r="AO68" s="365"/>
      <c r="AP68" s="365"/>
      <c r="AQ68" s="367"/>
      <c r="AR68" s="365"/>
      <c r="AS68" s="365"/>
      <c r="AT68" s="788"/>
      <c r="AU68" s="365"/>
      <c r="AV68" s="365"/>
      <c r="AW68" s="365"/>
      <c r="AX68" s="366"/>
    </row>
    <row r="69" spans="1:50" ht="23.25" hidden="1" customHeight="1" x14ac:dyDescent="0.15">
      <c r="A69" s="859"/>
      <c r="B69" s="860"/>
      <c r="C69" s="860"/>
      <c r="D69" s="860"/>
      <c r="E69" s="860"/>
      <c r="F69" s="861"/>
      <c r="G69" s="887"/>
      <c r="H69" s="937"/>
      <c r="I69" s="938"/>
      <c r="J69" s="938"/>
      <c r="K69" s="938"/>
      <c r="L69" s="938"/>
      <c r="M69" s="938"/>
      <c r="N69" s="938"/>
      <c r="O69" s="939"/>
      <c r="P69" s="937"/>
      <c r="Q69" s="938"/>
      <c r="R69" s="938"/>
      <c r="S69" s="938"/>
      <c r="T69" s="938"/>
      <c r="U69" s="938"/>
      <c r="V69" s="939"/>
      <c r="W69" s="944"/>
      <c r="X69" s="945"/>
      <c r="Y69" s="189" t="s">
        <v>13</v>
      </c>
      <c r="Z69" s="189"/>
      <c r="AA69" s="190"/>
      <c r="AB69" s="981" t="s">
        <v>376</v>
      </c>
      <c r="AC69" s="981"/>
      <c r="AD69" s="981"/>
      <c r="AE69" s="822"/>
      <c r="AF69" s="823"/>
      <c r="AG69" s="823"/>
      <c r="AH69" s="823"/>
      <c r="AI69" s="822"/>
      <c r="AJ69" s="823"/>
      <c r="AK69" s="823"/>
      <c r="AL69" s="823"/>
      <c r="AM69" s="822"/>
      <c r="AN69" s="823"/>
      <c r="AO69" s="823"/>
      <c r="AP69" s="823"/>
      <c r="AQ69" s="367"/>
      <c r="AR69" s="365"/>
      <c r="AS69" s="365"/>
      <c r="AT69" s="788"/>
      <c r="AU69" s="365"/>
      <c r="AV69" s="365"/>
      <c r="AW69" s="365"/>
      <c r="AX69" s="366"/>
    </row>
    <row r="70" spans="1:50" ht="23.25" hidden="1" customHeight="1" x14ac:dyDescent="0.15">
      <c r="A70" s="859" t="s">
        <v>359</v>
      </c>
      <c r="B70" s="860"/>
      <c r="C70" s="860"/>
      <c r="D70" s="860"/>
      <c r="E70" s="860"/>
      <c r="F70" s="861"/>
      <c r="G70" s="886" t="s">
        <v>238</v>
      </c>
      <c r="H70" s="972"/>
      <c r="I70" s="972"/>
      <c r="J70" s="972"/>
      <c r="K70" s="972"/>
      <c r="L70" s="972"/>
      <c r="M70" s="972"/>
      <c r="N70" s="972"/>
      <c r="O70" s="972"/>
      <c r="P70" s="972"/>
      <c r="Q70" s="972"/>
      <c r="R70" s="972"/>
      <c r="S70" s="972"/>
      <c r="T70" s="972"/>
      <c r="U70" s="972"/>
      <c r="V70" s="972"/>
      <c r="W70" s="975" t="s">
        <v>374</v>
      </c>
      <c r="X70" s="976"/>
      <c r="Y70" s="946" t="s">
        <v>12</v>
      </c>
      <c r="Z70" s="946"/>
      <c r="AA70" s="947"/>
      <c r="AB70" s="948" t="s">
        <v>375</v>
      </c>
      <c r="AC70" s="948"/>
      <c r="AD70" s="948"/>
      <c r="AE70" s="367"/>
      <c r="AF70" s="365"/>
      <c r="AG70" s="365"/>
      <c r="AH70" s="365"/>
      <c r="AI70" s="367"/>
      <c r="AJ70" s="365"/>
      <c r="AK70" s="365"/>
      <c r="AL70" s="365"/>
      <c r="AM70" s="367"/>
      <c r="AN70" s="365"/>
      <c r="AO70" s="365"/>
      <c r="AP70" s="365"/>
      <c r="AQ70" s="367"/>
      <c r="AR70" s="365"/>
      <c r="AS70" s="365"/>
      <c r="AT70" s="788"/>
      <c r="AU70" s="365"/>
      <c r="AV70" s="365"/>
      <c r="AW70" s="365"/>
      <c r="AX70" s="366"/>
    </row>
    <row r="71" spans="1:50" ht="23.25" hidden="1" customHeight="1" x14ac:dyDescent="0.15">
      <c r="A71" s="859"/>
      <c r="B71" s="860"/>
      <c r="C71" s="860"/>
      <c r="D71" s="860"/>
      <c r="E71" s="860"/>
      <c r="F71" s="861"/>
      <c r="G71" s="886"/>
      <c r="H71" s="973"/>
      <c r="I71" s="973"/>
      <c r="J71" s="973"/>
      <c r="K71" s="973"/>
      <c r="L71" s="973"/>
      <c r="M71" s="973"/>
      <c r="N71" s="973"/>
      <c r="O71" s="973"/>
      <c r="P71" s="973"/>
      <c r="Q71" s="973"/>
      <c r="R71" s="973"/>
      <c r="S71" s="973"/>
      <c r="T71" s="973"/>
      <c r="U71" s="973"/>
      <c r="V71" s="973"/>
      <c r="W71" s="977"/>
      <c r="X71" s="978"/>
      <c r="Y71" s="189" t="s">
        <v>54</v>
      </c>
      <c r="Z71" s="189"/>
      <c r="AA71" s="190"/>
      <c r="AB71" s="949" t="s">
        <v>375</v>
      </c>
      <c r="AC71" s="949"/>
      <c r="AD71" s="949"/>
      <c r="AE71" s="367"/>
      <c r="AF71" s="365"/>
      <c r="AG71" s="365"/>
      <c r="AH71" s="365"/>
      <c r="AI71" s="367"/>
      <c r="AJ71" s="365"/>
      <c r="AK71" s="365"/>
      <c r="AL71" s="365"/>
      <c r="AM71" s="367"/>
      <c r="AN71" s="365"/>
      <c r="AO71" s="365"/>
      <c r="AP71" s="365"/>
      <c r="AQ71" s="367"/>
      <c r="AR71" s="365"/>
      <c r="AS71" s="365"/>
      <c r="AT71" s="788"/>
      <c r="AU71" s="365"/>
      <c r="AV71" s="365"/>
      <c r="AW71" s="365"/>
      <c r="AX71" s="366"/>
    </row>
    <row r="72" spans="1:50" ht="23.25" hidden="1" customHeight="1" x14ac:dyDescent="0.15">
      <c r="A72" s="862"/>
      <c r="B72" s="863"/>
      <c r="C72" s="863"/>
      <c r="D72" s="863"/>
      <c r="E72" s="863"/>
      <c r="F72" s="864"/>
      <c r="G72" s="886"/>
      <c r="H72" s="974"/>
      <c r="I72" s="974"/>
      <c r="J72" s="974"/>
      <c r="K72" s="974"/>
      <c r="L72" s="974"/>
      <c r="M72" s="974"/>
      <c r="N72" s="974"/>
      <c r="O72" s="974"/>
      <c r="P72" s="974"/>
      <c r="Q72" s="974"/>
      <c r="R72" s="974"/>
      <c r="S72" s="974"/>
      <c r="T72" s="974"/>
      <c r="U72" s="974"/>
      <c r="V72" s="974"/>
      <c r="W72" s="979"/>
      <c r="X72" s="980"/>
      <c r="Y72" s="189" t="s">
        <v>13</v>
      </c>
      <c r="Z72" s="189"/>
      <c r="AA72" s="190"/>
      <c r="AB72" s="981" t="s">
        <v>376</v>
      </c>
      <c r="AC72" s="981"/>
      <c r="AD72" s="981"/>
      <c r="AE72" s="367"/>
      <c r="AF72" s="365"/>
      <c r="AG72" s="365"/>
      <c r="AH72" s="365"/>
      <c r="AI72" s="367"/>
      <c r="AJ72" s="365"/>
      <c r="AK72" s="365"/>
      <c r="AL72" s="365"/>
      <c r="AM72" s="367"/>
      <c r="AN72" s="365"/>
      <c r="AO72" s="365"/>
      <c r="AP72" s="788"/>
      <c r="AQ72" s="367"/>
      <c r="AR72" s="365"/>
      <c r="AS72" s="365"/>
      <c r="AT72" s="788"/>
      <c r="AU72" s="365"/>
      <c r="AV72" s="365"/>
      <c r="AW72" s="365"/>
      <c r="AX72" s="366"/>
    </row>
    <row r="73" spans="1:50" ht="18.75" hidden="1" customHeight="1" x14ac:dyDescent="0.15">
      <c r="A73" s="845" t="s">
        <v>354</v>
      </c>
      <c r="B73" s="846"/>
      <c r="C73" s="846"/>
      <c r="D73" s="846"/>
      <c r="E73" s="846"/>
      <c r="F73" s="847"/>
      <c r="G73" s="795"/>
      <c r="H73" s="174" t="s">
        <v>146</v>
      </c>
      <c r="I73" s="174"/>
      <c r="J73" s="174"/>
      <c r="K73" s="174"/>
      <c r="L73" s="174"/>
      <c r="M73" s="174"/>
      <c r="N73" s="174"/>
      <c r="O73" s="175"/>
      <c r="P73" s="181" t="s">
        <v>59</v>
      </c>
      <c r="Q73" s="174"/>
      <c r="R73" s="174"/>
      <c r="S73" s="174"/>
      <c r="T73" s="174"/>
      <c r="U73" s="174"/>
      <c r="V73" s="174"/>
      <c r="W73" s="174"/>
      <c r="X73" s="175"/>
      <c r="Y73" s="797"/>
      <c r="Z73" s="798"/>
      <c r="AA73" s="799"/>
      <c r="AB73" s="181" t="s">
        <v>11</v>
      </c>
      <c r="AC73" s="174"/>
      <c r="AD73" s="175"/>
      <c r="AE73" s="356" t="s">
        <v>397</v>
      </c>
      <c r="AF73" s="357"/>
      <c r="AG73" s="357"/>
      <c r="AH73" s="358"/>
      <c r="AI73" s="356" t="s">
        <v>395</v>
      </c>
      <c r="AJ73" s="357"/>
      <c r="AK73" s="357"/>
      <c r="AL73" s="358"/>
      <c r="AM73" s="359" t="s">
        <v>424</v>
      </c>
      <c r="AN73" s="359"/>
      <c r="AO73" s="359"/>
      <c r="AP73" s="359"/>
      <c r="AQ73" s="181" t="s">
        <v>235</v>
      </c>
      <c r="AR73" s="174"/>
      <c r="AS73" s="174"/>
      <c r="AT73" s="175"/>
      <c r="AU73" s="269" t="s">
        <v>134</v>
      </c>
      <c r="AV73" s="139"/>
      <c r="AW73" s="139"/>
      <c r="AX73" s="140"/>
    </row>
    <row r="74" spans="1:50" ht="18.75" hidden="1" customHeight="1" x14ac:dyDescent="0.15">
      <c r="A74" s="848"/>
      <c r="B74" s="849"/>
      <c r="C74" s="849"/>
      <c r="D74" s="849"/>
      <c r="E74" s="849"/>
      <c r="F74" s="850"/>
      <c r="G74" s="796"/>
      <c r="H74" s="142"/>
      <c r="I74" s="142"/>
      <c r="J74" s="142"/>
      <c r="K74" s="142"/>
      <c r="L74" s="142"/>
      <c r="M74" s="142"/>
      <c r="N74" s="142"/>
      <c r="O74" s="177"/>
      <c r="P74" s="182"/>
      <c r="Q74" s="142"/>
      <c r="R74" s="142"/>
      <c r="S74" s="142"/>
      <c r="T74" s="142"/>
      <c r="U74" s="142"/>
      <c r="V74" s="142"/>
      <c r="W74" s="142"/>
      <c r="X74" s="177"/>
      <c r="Y74" s="264"/>
      <c r="Z74" s="265"/>
      <c r="AA74" s="266"/>
      <c r="AB74" s="182"/>
      <c r="AC74" s="142"/>
      <c r="AD74" s="177"/>
      <c r="AE74" s="319"/>
      <c r="AF74" s="320"/>
      <c r="AG74" s="320"/>
      <c r="AH74" s="321"/>
      <c r="AI74" s="319"/>
      <c r="AJ74" s="320"/>
      <c r="AK74" s="320"/>
      <c r="AL74" s="321"/>
      <c r="AM74" s="360"/>
      <c r="AN74" s="360"/>
      <c r="AO74" s="360"/>
      <c r="AP74" s="360"/>
      <c r="AQ74" s="216"/>
      <c r="AR74" s="141"/>
      <c r="AS74" s="142" t="s">
        <v>236</v>
      </c>
      <c r="AT74" s="177"/>
      <c r="AU74" s="216"/>
      <c r="AV74" s="141"/>
      <c r="AW74" s="142" t="s">
        <v>181</v>
      </c>
      <c r="AX74" s="143"/>
    </row>
    <row r="75" spans="1:50" ht="23.25" hidden="1" customHeight="1" x14ac:dyDescent="0.15">
      <c r="A75" s="848"/>
      <c r="B75" s="849"/>
      <c r="C75" s="849"/>
      <c r="D75" s="849"/>
      <c r="E75" s="849"/>
      <c r="F75" s="850"/>
      <c r="G75" s="776" t="s">
        <v>237</v>
      </c>
      <c r="H75" s="166"/>
      <c r="I75" s="166"/>
      <c r="J75" s="166"/>
      <c r="K75" s="166"/>
      <c r="L75" s="166"/>
      <c r="M75" s="166"/>
      <c r="N75" s="166"/>
      <c r="O75" s="230"/>
      <c r="P75" s="166"/>
      <c r="Q75" s="166"/>
      <c r="R75" s="166"/>
      <c r="S75" s="166"/>
      <c r="T75" s="166"/>
      <c r="U75" s="166"/>
      <c r="V75" s="166"/>
      <c r="W75" s="166"/>
      <c r="X75" s="230"/>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65"/>
      <c r="AV75" s="365"/>
      <c r="AW75" s="365"/>
      <c r="AX75" s="366"/>
    </row>
    <row r="76" spans="1:50" ht="23.25" hidden="1" customHeight="1" x14ac:dyDescent="0.15">
      <c r="A76" s="848"/>
      <c r="B76" s="849"/>
      <c r="C76" s="849"/>
      <c r="D76" s="849"/>
      <c r="E76" s="849"/>
      <c r="F76" s="850"/>
      <c r="G76" s="777"/>
      <c r="H76" s="232"/>
      <c r="I76" s="232"/>
      <c r="J76" s="232"/>
      <c r="K76" s="232"/>
      <c r="L76" s="232"/>
      <c r="M76" s="232"/>
      <c r="N76" s="232"/>
      <c r="O76" s="233"/>
      <c r="P76" s="232"/>
      <c r="Q76" s="232"/>
      <c r="R76" s="232"/>
      <c r="S76" s="232"/>
      <c r="T76" s="232"/>
      <c r="U76" s="232"/>
      <c r="V76" s="232"/>
      <c r="W76" s="232"/>
      <c r="X76" s="233"/>
      <c r="Y76" s="221" t="s">
        <v>54</v>
      </c>
      <c r="Z76" s="102"/>
      <c r="AA76" s="103"/>
      <c r="AB76" s="236"/>
      <c r="AC76" s="236"/>
      <c r="AD76" s="236"/>
      <c r="AE76" s="120"/>
      <c r="AF76" s="121"/>
      <c r="AG76" s="121"/>
      <c r="AH76" s="121"/>
      <c r="AI76" s="120"/>
      <c r="AJ76" s="121"/>
      <c r="AK76" s="121"/>
      <c r="AL76" s="121"/>
      <c r="AM76" s="120"/>
      <c r="AN76" s="121"/>
      <c r="AO76" s="121"/>
      <c r="AP76" s="121"/>
      <c r="AQ76" s="120"/>
      <c r="AR76" s="121"/>
      <c r="AS76" s="121"/>
      <c r="AT76" s="122"/>
      <c r="AU76" s="365"/>
      <c r="AV76" s="365"/>
      <c r="AW76" s="365"/>
      <c r="AX76" s="366"/>
    </row>
    <row r="77" spans="1:50" ht="23.25" hidden="1" customHeight="1" x14ac:dyDescent="0.15">
      <c r="A77" s="848"/>
      <c r="B77" s="849"/>
      <c r="C77" s="849"/>
      <c r="D77" s="849"/>
      <c r="E77" s="849"/>
      <c r="F77" s="850"/>
      <c r="G77" s="778"/>
      <c r="H77" s="169"/>
      <c r="I77" s="169"/>
      <c r="J77" s="169"/>
      <c r="K77" s="169"/>
      <c r="L77" s="169"/>
      <c r="M77" s="169"/>
      <c r="N77" s="169"/>
      <c r="O77" s="235"/>
      <c r="P77" s="232"/>
      <c r="Q77" s="232"/>
      <c r="R77" s="232"/>
      <c r="S77" s="232"/>
      <c r="T77" s="232"/>
      <c r="U77" s="232"/>
      <c r="V77" s="232"/>
      <c r="W77" s="232"/>
      <c r="X77" s="233"/>
      <c r="Y77" s="181" t="s">
        <v>13</v>
      </c>
      <c r="Z77" s="174"/>
      <c r="AA77" s="175"/>
      <c r="AB77" s="222" t="s">
        <v>14</v>
      </c>
      <c r="AC77" s="222"/>
      <c r="AD77" s="222"/>
      <c r="AE77" s="361"/>
      <c r="AF77" s="362"/>
      <c r="AG77" s="362"/>
      <c r="AH77" s="362"/>
      <c r="AI77" s="361"/>
      <c r="AJ77" s="362"/>
      <c r="AK77" s="362"/>
      <c r="AL77" s="362"/>
      <c r="AM77" s="361"/>
      <c r="AN77" s="362"/>
      <c r="AO77" s="362"/>
      <c r="AP77" s="362"/>
      <c r="AQ77" s="120"/>
      <c r="AR77" s="121"/>
      <c r="AS77" s="121"/>
      <c r="AT77" s="122"/>
      <c r="AU77" s="365"/>
      <c r="AV77" s="365"/>
      <c r="AW77" s="365"/>
      <c r="AX77" s="366"/>
    </row>
    <row r="78" spans="1:50" ht="69.75" hidden="1" customHeight="1" x14ac:dyDescent="0.15">
      <c r="A78" s="932" t="s">
        <v>388</v>
      </c>
      <c r="B78" s="933"/>
      <c r="C78" s="933"/>
      <c r="D78" s="933"/>
      <c r="E78" s="930" t="s">
        <v>332</v>
      </c>
      <c r="F78" s="931"/>
      <c r="G78" s="56" t="s">
        <v>238</v>
      </c>
      <c r="H78" s="803"/>
      <c r="I78" s="243"/>
      <c r="J78" s="243"/>
      <c r="K78" s="243"/>
      <c r="L78" s="243"/>
      <c r="M78" s="243"/>
      <c r="N78" s="243"/>
      <c r="O78" s="804"/>
      <c r="P78" s="279"/>
      <c r="Q78" s="279"/>
      <c r="R78" s="279"/>
      <c r="S78" s="279"/>
      <c r="T78" s="279"/>
      <c r="U78" s="279"/>
      <c r="V78" s="279"/>
      <c r="W78" s="279"/>
      <c r="X78" s="279"/>
      <c r="Y78" s="814"/>
      <c r="Z78" s="814"/>
      <c r="AA78" s="814"/>
      <c r="AB78" s="814"/>
      <c r="AC78" s="814"/>
      <c r="AD78" s="814"/>
      <c r="AE78" s="814"/>
      <c r="AF78" s="814"/>
      <c r="AG78" s="814"/>
      <c r="AH78" s="814"/>
      <c r="AI78" s="814"/>
      <c r="AJ78" s="814"/>
      <c r="AK78" s="814"/>
      <c r="AL78" s="814"/>
      <c r="AM78" s="814"/>
      <c r="AN78" s="814"/>
      <c r="AO78" s="814"/>
      <c r="AP78" s="814"/>
      <c r="AQ78" s="814"/>
      <c r="AR78" s="814"/>
      <c r="AS78" s="814"/>
      <c r="AT78" s="814"/>
      <c r="AU78" s="814"/>
      <c r="AV78" s="814"/>
      <c r="AW78" s="814"/>
      <c r="AX78" s="815"/>
    </row>
    <row r="79" spans="1:50" ht="18.75" hidden="1" customHeight="1" x14ac:dyDescent="0.15">
      <c r="A79" s="800" t="s">
        <v>149</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53" t="s">
        <v>348</v>
      </c>
      <c r="AP79" s="154"/>
      <c r="AQ79" s="154"/>
      <c r="AR79" s="80" t="s">
        <v>346</v>
      </c>
      <c r="AS79" s="153"/>
      <c r="AT79" s="154"/>
      <c r="AU79" s="154"/>
      <c r="AV79" s="154"/>
      <c r="AW79" s="154"/>
      <c r="AX79" s="155"/>
    </row>
    <row r="80" spans="1:50" ht="18.75" hidden="1" customHeight="1" x14ac:dyDescent="0.15">
      <c r="A80" s="508" t="s">
        <v>147</v>
      </c>
      <c r="B80" s="854" t="s">
        <v>345</v>
      </c>
      <c r="C80" s="855"/>
      <c r="D80" s="855"/>
      <c r="E80" s="855"/>
      <c r="F80" s="856"/>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436</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93"/>
    </row>
    <row r="81" spans="1:60" ht="22.5" hidden="1" customHeight="1" x14ac:dyDescent="0.15">
      <c r="A81" s="509"/>
      <c r="B81" s="857"/>
      <c r="C81" s="646"/>
      <c r="D81" s="646"/>
      <c r="E81" s="646"/>
      <c r="F81" s="647"/>
      <c r="G81" s="368"/>
      <c r="H81" s="368"/>
      <c r="I81" s="368"/>
      <c r="J81" s="368"/>
      <c r="K81" s="368"/>
      <c r="L81" s="368"/>
      <c r="M81" s="368"/>
      <c r="N81" s="368"/>
      <c r="O81" s="368"/>
      <c r="P81" s="368"/>
      <c r="Q81" s="368"/>
      <c r="R81" s="368"/>
      <c r="S81" s="368"/>
      <c r="T81" s="368"/>
      <c r="U81" s="368"/>
      <c r="V81" s="368"/>
      <c r="W81" s="368"/>
      <c r="X81" s="368"/>
      <c r="Y81" s="368"/>
      <c r="Z81" s="368"/>
      <c r="AA81" s="547"/>
      <c r="AB81" s="560"/>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9"/>
      <c r="B82" s="857"/>
      <c r="C82" s="646"/>
      <c r="D82" s="646"/>
      <c r="E82" s="646"/>
      <c r="F82" s="647"/>
      <c r="G82" s="487"/>
      <c r="H82" s="487"/>
      <c r="I82" s="487"/>
      <c r="J82" s="487"/>
      <c r="K82" s="487"/>
      <c r="L82" s="487"/>
      <c r="M82" s="487"/>
      <c r="N82" s="487"/>
      <c r="O82" s="487"/>
      <c r="P82" s="487"/>
      <c r="Q82" s="487"/>
      <c r="R82" s="487"/>
      <c r="S82" s="487"/>
      <c r="T82" s="487"/>
      <c r="U82" s="487"/>
      <c r="V82" s="487"/>
      <c r="W82" s="487"/>
      <c r="X82" s="487"/>
      <c r="Y82" s="487"/>
      <c r="Z82" s="487"/>
      <c r="AA82" s="749"/>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9"/>
      <c r="B83" s="857"/>
      <c r="C83" s="646"/>
      <c r="D83" s="646"/>
      <c r="E83" s="646"/>
      <c r="F83" s="647"/>
      <c r="G83" s="490"/>
      <c r="H83" s="490"/>
      <c r="I83" s="490"/>
      <c r="J83" s="490"/>
      <c r="K83" s="490"/>
      <c r="L83" s="490"/>
      <c r="M83" s="490"/>
      <c r="N83" s="490"/>
      <c r="O83" s="490"/>
      <c r="P83" s="490"/>
      <c r="Q83" s="490"/>
      <c r="R83" s="490"/>
      <c r="S83" s="490"/>
      <c r="T83" s="490"/>
      <c r="U83" s="490"/>
      <c r="V83" s="490"/>
      <c r="W83" s="490"/>
      <c r="X83" s="490"/>
      <c r="Y83" s="490"/>
      <c r="Z83" s="490"/>
      <c r="AA83" s="750"/>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9"/>
      <c r="B84" s="858"/>
      <c r="C84" s="648"/>
      <c r="D84" s="648"/>
      <c r="E84" s="648"/>
      <c r="F84" s="649"/>
      <c r="G84" s="493"/>
      <c r="H84" s="493"/>
      <c r="I84" s="493"/>
      <c r="J84" s="493"/>
      <c r="K84" s="493"/>
      <c r="L84" s="493"/>
      <c r="M84" s="493"/>
      <c r="N84" s="493"/>
      <c r="O84" s="493"/>
      <c r="P84" s="493"/>
      <c r="Q84" s="493"/>
      <c r="R84" s="493"/>
      <c r="S84" s="493"/>
      <c r="T84" s="493"/>
      <c r="U84" s="493"/>
      <c r="V84" s="493"/>
      <c r="W84" s="493"/>
      <c r="X84" s="493"/>
      <c r="Y84" s="493"/>
      <c r="Z84" s="493"/>
      <c r="AA84" s="751"/>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9"/>
      <c r="B85" s="646" t="s">
        <v>145</v>
      </c>
      <c r="C85" s="646"/>
      <c r="D85" s="646"/>
      <c r="E85" s="646"/>
      <c r="F85" s="647"/>
      <c r="G85" s="787" t="s">
        <v>61</v>
      </c>
      <c r="H85" s="774"/>
      <c r="I85" s="774"/>
      <c r="J85" s="774"/>
      <c r="K85" s="774"/>
      <c r="L85" s="774"/>
      <c r="M85" s="774"/>
      <c r="N85" s="774"/>
      <c r="O85" s="775"/>
      <c r="P85" s="773" t="s">
        <v>63</v>
      </c>
      <c r="Q85" s="774"/>
      <c r="R85" s="774"/>
      <c r="S85" s="774"/>
      <c r="T85" s="774"/>
      <c r="U85" s="774"/>
      <c r="V85" s="774"/>
      <c r="W85" s="774"/>
      <c r="X85" s="775"/>
      <c r="Y85" s="178"/>
      <c r="Z85" s="179"/>
      <c r="AA85" s="180"/>
      <c r="AB85" s="356" t="s">
        <v>11</v>
      </c>
      <c r="AC85" s="357"/>
      <c r="AD85" s="358"/>
      <c r="AE85" s="356" t="s">
        <v>397</v>
      </c>
      <c r="AF85" s="357"/>
      <c r="AG85" s="357"/>
      <c r="AH85" s="358"/>
      <c r="AI85" s="356" t="s">
        <v>395</v>
      </c>
      <c r="AJ85" s="357"/>
      <c r="AK85" s="357"/>
      <c r="AL85" s="358"/>
      <c r="AM85" s="359" t="s">
        <v>424</v>
      </c>
      <c r="AN85" s="359"/>
      <c r="AO85" s="359"/>
      <c r="AP85" s="359"/>
      <c r="AQ85" s="181" t="s">
        <v>235</v>
      </c>
      <c r="AR85" s="174"/>
      <c r="AS85" s="174"/>
      <c r="AT85" s="175"/>
      <c r="AU85" s="363" t="s">
        <v>134</v>
      </c>
      <c r="AV85" s="363"/>
      <c r="AW85" s="363"/>
      <c r="AX85" s="364"/>
      <c r="AY85" s="10"/>
      <c r="AZ85" s="10"/>
      <c r="BA85" s="10"/>
      <c r="BB85" s="10"/>
      <c r="BC85" s="10"/>
    </row>
    <row r="86" spans="1:60" ht="18.75" hidden="1" customHeight="1" x14ac:dyDescent="0.15">
      <c r="A86" s="509"/>
      <c r="B86" s="646"/>
      <c r="C86" s="646"/>
      <c r="D86" s="646"/>
      <c r="E86" s="646"/>
      <c r="F86" s="647"/>
      <c r="G86" s="546"/>
      <c r="H86" s="368"/>
      <c r="I86" s="368"/>
      <c r="J86" s="368"/>
      <c r="K86" s="368"/>
      <c r="L86" s="368"/>
      <c r="M86" s="368"/>
      <c r="N86" s="368"/>
      <c r="O86" s="547"/>
      <c r="P86" s="560"/>
      <c r="Q86" s="368"/>
      <c r="R86" s="368"/>
      <c r="S86" s="368"/>
      <c r="T86" s="368"/>
      <c r="U86" s="368"/>
      <c r="V86" s="368"/>
      <c r="W86" s="368"/>
      <c r="X86" s="547"/>
      <c r="Y86" s="178"/>
      <c r="Z86" s="179"/>
      <c r="AA86" s="180"/>
      <c r="AB86" s="319"/>
      <c r="AC86" s="320"/>
      <c r="AD86" s="321"/>
      <c r="AE86" s="319"/>
      <c r="AF86" s="320"/>
      <c r="AG86" s="320"/>
      <c r="AH86" s="321"/>
      <c r="AI86" s="319"/>
      <c r="AJ86" s="320"/>
      <c r="AK86" s="320"/>
      <c r="AL86" s="321"/>
      <c r="AM86" s="360"/>
      <c r="AN86" s="360"/>
      <c r="AO86" s="360"/>
      <c r="AP86" s="360"/>
      <c r="AQ86" s="259"/>
      <c r="AR86" s="260"/>
      <c r="AS86" s="142" t="s">
        <v>236</v>
      </c>
      <c r="AT86" s="177"/>
      <c r="AU86" s="260"/>
      <c r="AV86" s="260"/>
      <c r="AW86" s="368" t="s">
        <v>181</v>
      </c>
      <c r="AX86" s="369"/>
      <c r="AY86" s="10"/>
      <c r="AZ86" s="10"/>
      <c r="BA86" s="10"/>
      <c r="BB86" s="10"/>
      <c r="BC86" s="10"/>
      <c r="BD86" s="10"/>
      <c r="BE86" s="10"/>
      <c r="BF86" s="10"/>
      <c r="BG86" s="10"/>
      <c r="BH86" s="10"/>
    </row>
    <row r="87" spans="1:60" ht="23.25" hidden="1" customHeight="1" x14ac:dyDescent="0.15">
      <c r="A87" s="509"/>
      <c r="B87" s="646"/>
      <c r="C87" s="646"/>
      <c r="D87" s="646"/>
      <c r="E87" s="646"/>
      <c r="F87" s="647"/>
      <c r="G87" s="229"/>
      <c r="H87" s="166"/>
      <c r="I87" s="166"/>
      <c r="J87" s="166"/>
      <c r="K87" s="166"/>
      <c r="L87" s="166"/>
      <c r="M87" s="166"/>
      <c r="N87" s="166"/>
      <c r="O87" s="230"/>
      <c r="P87" s="166"/>
      <c r="Q87" s="457"/>
      <c r="R87" s="457"/>
      <c r="S87" s="457"/>
      <c r="T87" s="457"/>
      <c r="U87" s="457"/>
      <c r="V87" s="457"/>
      <c r="W87" s="457"/>
      <c r="X87" s="458"/>
      <c r="Y87" s="495" t="s">
        <v>62</v>
      </c>
      <c r="Z87" s="496"/>
      <c r="AA87" s="497"/>
      <c r="AB87" s="564"/>
      <c r="AC87" s="564"/>
      <c r="AD87" s="564"/>
      <c r="AE87" s="367"/>
      <c r="AF87" s="365"/>
      <c r="AG87" s="365"/>
      <c r="AH87" s="365"/>
      <c r="AI87" s="367"/>
      <c r="AJ87" s="365"/>
      <c r="AK87" s="365"/>
      <c r="AL87" s="365"/>
      <c r="AM87" s="367"/>
      <c r="AN87" s="365"/>
      <c r="AO87" s="365"/>
      <c r="AP87" s="365"/>
      <c r="AQ87" s="120"/>
      <c r="AR87" s="121"/>
      <c r="AS87" s="121"/>
      <c r="AT87" s="122"/>
      <c r="AU87" s="365"/>
      <c r="AV87" s="365"/>
      <c r="AW87" s="365"/>
      <c r="AX87" s="366"/>
    </row>
    <row r="88" spans="1:60" ht="23.25" hidden="1" customHeight="1" x14ac:dyDescent="0.15">
      <c r="A88" s="509"/>
      <c r="B88" s="646"/>
      <c r="C88" s="646"/>
      <c r="D88" s="646"/>
      <c r="E88" s="646"/>
      <c r="F88" s="647"/>
      <c r="G88" s="231"/>
      <c r="H88" s="232"/>
      <c r="I88" s="232"/>
      <c r="J88" s="232"/>
      <c r="K88" s="232"/>
      <c r="L88" s="232"/>
      <c r="M88" s="232"/>
      <c r="N88" s="232"/>
      <c r="O88" s="233"/>
      <c r="P88" s="459"/>
      <c r="Q88" s="459"/>
      <c r="R88" s="459"/>
      <c r="S88" s="459"/>
      <c r="T88" s="459"/>
      <c r="U88" s="459"/>
      <c r="V88" s="459"/>
      <c r="W88" s="459"/>
      <c r="X88" s="460"/>
      <c r="Y88" s="723" t="s">
        <v>54</v>
      </c>
      <c r="Z88" s="724"/>
      <c r="AA88" s="725"/>
      <c r="AB88" s="511"/>
      <c r="AC88" s="511"/>
      <c r="AD88" s="511"/>
      <c r="AE88" s="367"/>
      <c r="AF88" s="365"/>
      <c r="AG88" s="365"/>
      <c r="AH88" s="365"/>
      <c r="AI88" s="367"/>
      <c r="AJ88" s="365"/>
      <c r="AK88" s="365"/>
      <c r="AL88" s="365"/>
      <c r="AM88" s="367"/>
      <c r="AN88" s="365"/>
      <c r="AO88" s="365"/>
      <c r="AP88" s="365"/>
      <c r="AQ88" s="120"/>
      <c r="AR88" s="121"/>
      <c r="AS88" s="121"/>
      <c r="AT88" s="122"/>
      <c r="AU88" s="365"/>
      <c r="AV88" s="365"/>
      <c r="AW88" s="365"/>
      <c r="AX88" s="366"/>
      <c r="AY88" s="10"/>
      <c r="AZ88" s="10"/>
      <c r="BA88" s="10"/>
      <c r="BB88" s="10"/>
      <c r="BC88" s="10"/>
    </row>
    <row r="89" spans="1:60" ht="23.25" hidden="1" customHeight="1" x14ac:dyDescent="0.15">
      <c r="A89" s="509"/>
      <c r="B89" s="648"/>
      <c r="C89" s="648"/>
      <c r="D89" s="648"/>
      <c r="E89" s="648"/>
      <c r="F89" s="649"/>
      <c r="G89" s="234"/>
      <c r="H89" s="169"/>
      <c r="I89" s="169"/>
      <c r="J89" s="169"/>
      <c r="K89" s="169"/>
      <c r="L89" s="169"/>
      <c r="M89" s="169"/>
      <c r="N89" s="169"/>
      <c r="O89" s="235"/>
      <c r="P89" s="303"/>
      <c r="Q89" s="303"/>
      <c r="R89" s="303"/>
      <c r="S89" s="303"/>
      <c r="T89" s="303"/>
      <c r="U89" s="303"/>
      <c r="V89" s="303"/>
      <c r="W89" s="303"/>
      <c r="X89" s="461"/>
      <c r="Y89" s="723" t="s">
        <v>13</v>
      </c>
      <c r="Z89" s="724"/>
      <c r="AA89" s="725"/>
      <c r="AB89" s="657" t="s">
        <v>14</v>
      </c>
      <c r="AC89" s="657"/>
      <c r="AD89" s="657"/>
      <c r="AE89" s="367"/>
      <c r="AF89" s="365"/>
      <c r="AG89" s="365"/>
      <c r="AH89" s="365"/>
      <c r="AI89" s="367"/>
      <c r="AJ89" s="365"/>
      <c r="AK89" s="365"/>
      <c r="AL89" s="365"/>
      <c r="AM89" s="367"/>
      <c r="AN89" s="365"/>
      <c r="AO89" s="365"/>
      <c r="AP89" s="365"/>
      <c r="AQ89" s="120"/>
      <c r="AR89" s="121"/>
      <c r="AS89" s="121"/>
      <c r="AT89" s="122"/>
      <c r="AU89" s="365"/>
      <c r="AV89" s="365"/>
      <c r="AW89" s="365"/>
      <c r="AX89" s="366"/>
      <c r="AY89" s="10"/>
      <c r="AZ89" s="10"/>
      <c r="BA89" s="10"/>
      <c r="BB89" s="10"/>
      <c r="BC89" s="10"/>
      <c r="BD89" s="10"/>
      <c r="BE89" s="10"/>
      <c r="BF89" s="10"/>
      <c r="BG89" s="10"/>
      <c r="BH89" s="10"/>
    </row>
    <row r="90" spans="1:60" ht="18.75" hidden="1" customHeight="1" x14ac:dyDescent="0.15">
      <c r="A90" s="509"/>
      <c r="B90" s="646" t="s">
        <v>145</v>
      </c>
      <c r="C90" s="646"/>
      <c r="D90" s="646"/>
      <c r="E90" s="646"/>
      <c r="F90" s="647"/>
      <c r="G90" s="787" t="s">
        <v>61</v>
      </c>
      <c r="H90" s="774"/>
      <c r="I90" s="774"/>
      <c r="J90" s="774"/>
      <c r="K90" s="774"/>
      <c r="L90" s="774"/>
      <c r="M90" s="774"/>
      <c r="N90" s="774"/>
      <c r="O90" s="775"/>
      <c r="P90" s="773" t="s">
        <v>63</v>
      </c>
      <c r="Q90" s="774"/>
      <c r="R90" s="774"/>
      <c r="S90" s="774"/>
      <c r="T90" s="774"/>
      <c r="U90" s="774"/>
      <c r="V90" s="774"/>
      <c r="W90" s="774"/>
      <c r="X90" s="775"/>
      <c r="Y90" s="178"/>
      <c r="Z90" s="179"/>
      <c r="AA90" s="180"/>
      <c r="AB90" s="356" t="s">
        <v>11</v>
      </c>
      <c r="AC90" s="357"/>
      <c r="AD90" s="358"/>
      <c r="AE90" s="356" t="s">
        <v>397</v>
      </c>
      <c r="AF90" s="357"/>
      <c r="AG90" s="357"/>
      <c r="AH90" s="358"/>
      <c r="AI90" s="356" t="s">
        <v>395</v>
      </c>
      <c r="AJ90" s="357"/>
      <c r="AK90" s="357"/>
      <c r="AL90" s="358"/>
      <c r="AM90" s="359" t="s">
        <v>424</v>
      </c>
      <c r="AN90" s="359"/>
      <c r="AO90" s="359"/>
      <c r="AP90" s="359"/>
      <c r="AQ90" s="181" t="s">
        <v>235</v>
      </c>
      <c r="AR90" s="174"/>
      <c r="AS90" s="174"/>
      <c r="AT90" s="175"/>
      <c r="AU90" s="363" t="s">
        <v>134</v>
      </c>
      <c r="AV90" s="363"/>
      <c r="AW90" s="363"/>
      <c r="AX90" s="364"/>
    </row>
    <row r="91" spans="1:60" ht="18.75" hidden="1" customHeight="1" x14ac:dyDescent="0.15">
      <c r="A91" s="509"/>
      <c r="B91" s="646"/>
      <c r="C91" s="646"/>
      <c r="D91" s="646"/>
      <c r="E91" s="646"/>
      <c r="F91" s="647"/>
      <c r="G91" s="546"/>
      <c r="H91" s="368"/>
      <c r="I91" s="368"/>
      <c r="J91" s="368"/>
      <c r="K91" s="368"/>
      <c r="L91" s="368"/>
      <c r="M91" s="368"/>
      <c r="N91" s="368"/>
      <c r="O91" s="547"/>
      <c r="P91" s="560"/>
      <c r="Q91" s="368"/>
      <c r="R91" s="368"/>
      <c r="S91" s="368"/>
      <c r="T91" s="368"/>
      <c r="U91" s="368"/>
      <c r="V91" s="368"/>
      <c r="W91" s="368"/>
      <c r="X91" s="547"/>
      <c r="Y91" s="178"/>
      <c r="Z91" s="179"/>
      <c r="AA91" s="180"/>
      <c r="AB91" s="319"/>
      <c r="AC91" s="320"/>
      <c r="AD91" s="321"/>
      <c r="AE91" s="319"/>
      <c r="AF91" s="320"/>
      <c r="AG91" s="320"/>
      <c r="AH91" s="321"/>
      <c r="AI91" s="319"/>
      <c r="AJ91" s="320"/>
      <c r="AK91" s="320"/>
      <c r="AL91" s="321"/>
      <c r="AM91" s="360"/>
      <c r="AN91" s="360"/>
      <c r="AO91" s="360"/>
      <c r="AP91" s="360"/>
      <c r="AQ91" s="259"/>
      <c r="AR91" s="260"/>
      <c r="AS91" s="142" t="s">
        <v>236</v>
      </c>
      <c r="AT91" s="177"/>
      <c r="AU91" s="260"/>
      <c r="AV91" s="260"/>
      <c r="AW91" s="368" t="s">
        <v>181</v>
      </c>
      <c r="AX91" s="369"/>
      <c r="AY91" s="10"/>
      <c r="AZ91" s="10"/>
      <c r="BA91" s="10"/>
      <c r="BB91" s="10"/>
      <c r="BC91" s="10"/>
    </row>
    <row r="92" spans="1:60" ht="23.25" hidden="1" customHeight="1" x14ac:dyDescent="0.15">
      <c r="A92" s="509"/>
      <c r="B92" s="646"/>
      <c r="C92" s="646"/>
      <c r="D92" s="646"/>
      <c r="E92" s="646"/>
      <c r="F92" s="647"/>
      <c r="G92" s="229"/>
      <c r="H92" s="166"/>
      <c r="I92" s="166"/>
      <c r="J92" s="166"/>
      <c r="K92" s="166"/>
      <c r="L92" s="166"/>
      <c r="M92" s="166"/>
      <c r="N92" s="166"/>
      <c r="O92" s="230"/>
      <c r="P92" s="166"/>
      <c r="Q92" s="457"/>
      <c r="R92" s="457"/>
      <c r="S92" s="457"/>
      <c r="T92" s="457"/>
      <c r="U92" s="457"/>
      <c r="V92" s="457"/>
      <c r="W92" s="457"/>
      <c r="X92" s="458"/>
      <c r="Y92" s="495" t="s">
        <v>62</v>
      </c>
      <c r="Z92" s="496"/>
      <c r="AA92" s="497"/>
      <c r="AB92" s="564"/>
      <c r="AC92" s="564"/>
      <c r="AD92" s="564"/>
      <c r="AE92" s="367"/>
      <c r="AF92" s="365"/>
      <c r="AG92" s="365"/>
      <c r="AH92" s="365"/>
      <c r="AI92" s="367"/>
      <c r="AJ92" s="365"/>
      <c r="AK92" s="365"/>
      <c r="AL92" s="365"/>
      <c r="AM92" s="367"/>
      <c r="AN92" s="365"/>
      <c r="AO92" s="365"/>
      <c r="AP92" s="365"/>
      <c r="AQ92" s="120"/>
      <c r="AR92" s="121"/>
      <c r="AS92" s="121"/>
      <c r="AT92" s="122"/>
      <c r="AU92" s="365"/>
      <c r="AV92" s="365"/>
      <c r="AW92" s="365"/>
      <c r="AX92" s="366"/>
      <c r="AY92" s="10"/>
      <c r="AZ92" s="10"/>
      <c r="BA92" s="10"/>
      <c r="BB92" s="10"/>
      <c r="BC92" s="10"/>
      <c r="BD92" s="10"/>
      <c r="BE92" s="10"/>
      <c r="BF92" s="10"/>
      <c r="BG92" s="10"/>
      <c r="BH92" s="10"/>
    </row>
    <row r="93" spans="1:60" ht="23.25" hidden="1" customHeight="1" x14ac:dyDescent="0.15">
      <c r="A93" s="509"/>
      <c r="B93" s="646"/>
      <c r="C93" s="646"/>
      <c r="D93" s="646"/>
      <c r="E93" s="646"/>
      <c r="F93" s="647"/>
      <c r="G93" s="231"/>
      <c r="H93" s="232"/>
      <c r="I93" s="232"/>
      <c r="J93" s="232"/>
      <c r="K93" s="232"/>
      <c r="L93" s="232"/>
      <c r="M93" s="232"/>
      <c r="N93" s="232"/>
      <c r="O93" s="233"/>
      <c r="P93" s="459"/>
      <c r="Q93" s="459"/>
      <c r="R93" s="459"/>
      <c r="S93" s="459"/>
      <c r="T93" s="459"/>
      <c r="U93" s="459"/>
      <c r="V93" s="459"/>
      <c r="W93" s="459"/>
      <c r="X93" s="460"/>
      <c r="Y93" s="723" t="s">
        <v>54</v>
      </c>
      <c r="Z93" s="724"/>
      <c r="AA93" s="725"/>
      <c r="AB93" s="511"/>
      <c r="AC93" s="511"/>
      <c r="AD93" s="511"/>
      <c r="AE93" s="367"/>
      <c r="AF93" s="365"/>
      <c r="AG93" s="365"/>
      <c r="AH93" s="365"/>
      <c r="AI93" s="367"/>
      <c r="AJ93" s="365"/>
      <c r="AK93" s="365"/>
      <c r="AL93" s="365"/>
      <c r="AM93" s="367"/>
      <c r="AN93" s="365"/>
      <c r="AO93" s="365"/>
      <c r="AP93" s="365"/>
      <c r="AQ93" s="120"/>
      <c r="AR93" s="121"/>
      <c r="AS93" s="121"/>
      <c r="AT93" s="122"/>
      <c r="AU93" s="365"/>
      <c r="AV93" s="365"/>
      <c r="AW93" s="365"/>
      <c r="AX93" s="366"/>
    </row>
    <row r="94" spans="1:60" ht="23.25" hidden="1" customHeight="1" x14ac:dyDescent="0.15">
      <c r="A94" s="509"/>
      <c r="B94" s="648"/>
      <c r="C94" s="648"/>
      <c r="D94" s="648"/>
      <c r="E94" s="648"/>
      <c r="F94" s="649"/>
      <c r="G94" s="234"/>
      <c r="H94" s="169"/>
      <c r="I94" s="169"/>
      <c r="J94" s="169"/>
      <c r="K94" s="169"/>
      <c r="L94" s="169"/>
      <c r="M94" s="169"/>
      <c r="N94" s="169"/>
      <c r="O94" s="235"/>
      <c r="P94" s="303"/>
      <c r="Q94" s="303"/>
      <c r="R94" s="303"/>
      <c r="S94" s="303"/>
      <c r="T94" s="303"/>
      <c r="U94" s="303"/>
      <c r="V94" s="303"/>
      <c r="W94" s="303"/>
      <c r="X94" s="461"/>
      <c r="Y94" s="723" t="s">
        <v>13</v>
      </c>
      <c r="Z94" s="724"/>
      <c r="AA94" s="725"/>
      <c r="AB94" s="657" t="s">
        <v>14</v>
      </c>
      <c r="AC94" s="657"/>
      <c r="AD94" s="657"/>
      <c r="AE94" s="367"/>
      <c r="AF94" s="365"/>
      <c r="AG94" s="365"/>
      <c r="AH94" s="365"/>
      <c r="AI94" s="367"/>
      <c r="AJ94" s="365"/>
      <c r="AK94" s="365"/>
      <c r="AL94" s="365"/>
      <c r="AM94" s="367"/>
      <c r="AN94" s="365"/>
      <c r="AO94" s="365"/>
      <c r="AP94" s="365"/>
      <c r="AQ94" s="120"/>
      <c r="AR94" s="121"/>
      <c r="AS94" s="121"/>
      <c r="AT94" s="122"/>
      <c r="AU94" s="365"/>
      <c r="AV94" s="365"/>
      <c r="AW94" s="365"/>
      <c r="AX94" s="366"/>
      <c r="AY94" s="10"/>
      <c r="AZ94" s="10"/>
      <c r="BA94" s="10"/>
      <c r="BB94" s="10"/>
      <c r="BC94" s="10"/>
    </row>
    <row r="95" spans="1:60" ht="18.75" hidden="1" customHeight="1" x14ac:dyDescent="0.15">
      <c r="A95" s="509"/>
      <c r="B95" s="646" t="s">
        <v>145</v>
      </c>
      <c r="C95" s="646"/>
      <c r="D95" s="646"/>
      <c r="E95" s="646"/>
      <c r="F95" s="647"/>
      <c r="G95" s="787" t="s">
        <v>61</v>
      </c>
      <c r="H95" s="774"/>
      <c r="I95" s="774"/>
      <c r="J95" s="774"/>
      <c r="K95" s="774"/>
      <c r="L95" s="774"/>
      <c r="M95" s="774"/>
      <c r="N95" s="774"/>
      <c r="O95" s="775"/>
      <c r="P95" s="773" t="s">
        <v>63</v>
      </c>
      <c r="Q95" s="774"/>
      <c r="R95" s="774"/>
      <c r="S95" s="774"/>
      <c r="T95" s="774"/>
      <c r="U95" s="774"/>
      <c r="V95" s="774"/>
      <c r="W95" s="774"/>
      <c r="X95" s="775"/>
      <c r="Y95" s="178"/>
      <c r="Z95" s="179"/>
      <c r="AA95" s="180"/>
      <c r="AB95" s="356" t="s">
        <v>11</v>
      </c>
      <c r="AC95" s="357"/>
      <c r="AD95" s="358"/>
      <c r="AE95" s="356" t="s">
        <v>397</v>
      </c>
      <c r="AF95" s="357"/>
      <c r="AG95" s="357"/>
      <c r="AH95" s="358"/>
      <c r="AI95" s="356" t="s">
        <v>395</v>
      </c>
      <c r="AJ95" s="357"/>
      <c r="AK95" s="357"/>
      <c r="AL95" s="358"/>
      <c r="AM95" s="359" t="s">
        <v>424</v>
      </c>
      <c r="AN95" s="359"/>
      <c r="AO95" s="359"/>
      <c r="AP95" s="359"/>
      <c r="AQ95" s="181" t="s">
        <v>235</v>
      </c>
      <c r="AR95" s="174"/>
      <c r="AS95" s="174"/>
      <c r="AT95" s="175"/>
      <c r="AU95" s="363" t="s">
        <v>134</v>
      </c>
      <c r="AV95" s="363"/>
      <c r="AW95" s="363"/>
      <c r="AX95" s="364"/>
      <c r="AY95" s="10"/>
      <c r="AZ95" s="10"/>
      <c r="BA95" s="10"/>
      <c r="BB95" s="10"/>
      <c r="BC95" s="10"/>
      <c r="BD95" s="10"/>
      <c r="BE95" s="10"/>
      <c r="BF95" s="10"/>
      <c r="BG95" s="10"/>
      <c r="BH95" s="10"/>
    </row>
    <row r="96" spans="1:60" ht="18.75" hidden="1" customHeight="1" x14ac:dyDescent="0.15">
      <c r="A96" s="509"/>
      <c r="B96" s="646"/>
      <c r="C96" s="646"/>
      <c r="D96" s="646"/>
      <c r="E96" s="646"/>
      <c r="F96" s="647"/>
      <c r="G96" s="546"/>
      <c r="H96" s="368"/>
      <c r="I96" s="368"/>
      <c r="J96" s="368"/>
      <c r="K96" s="368"/>
      <c r="L96" s="368"/>
      <c r="M96" s="368"/>
      <c r="N96" s="368"/>
      <c r="O96" s="547"/>
      <c r="P96" s="560"/>
      <c r="Q96" s="368"/>
      <c r="R96" s="368"/>
      <c r="S96" s="368"/>
      <c r="T96" s="368"/>
      <c r="U96" s="368"/>
      <c r="V96" s="368"/>
      <c r="W96" s="368"/>
      <c r="X96" s="547"/>
      <c r="Y96" s="178"/>
      <c r="Z96" s="179"/>
      <c r="AA96" s="180"/>
      <c r="AB96" s="319"/>
      <c r="AC96" s="320"/>
      <c r="AD96" s="321"/>
      <c r="AE96" s="319"/>
      <c r="AF96" s="320"/>
      <c r="AG96" s="320"/>
      <c r="AH96" s="321"/>
      <c r="AI96" s="319"/>
      <c r="AJ96" s="320"/>
      <c r="AK96" s="320"/>
      <c r="AL96" s="321"/>
      <c r="AM96" s="360"/>
      <c r="AN96" s="360"/>
      <c r="AO96" s="360"/>
      <c r="AP96" s="360"/>
      <c r="AQ96" s="259"/>
      <c r="AR96" s="260"/>
      <c r="AS96" s="142" t="s">
        <v>236</v>
      </c>
      <c r="AT96" s="177"/>
      <c r="AU96" s="260"/>
      <c r="AV96" s="260"/>
      <c r="AW96" s="368" t="s">
        <v>181</v>
      </c>
      <c r="AX96" s="369"/>
    </row>
    <row r="97" spans="1:60" ht="23.25" hidden="1" customHeight="1" x14ac:dyDescent="0.15">
      <c r="A97" s="509"/>
      <c r="B97" s="646"/>
      <c r="C97" s="646"/>
      <c r="D97" s="646"/>
      <c r="E97" s="646"/>
      <c r="F97" s="647"/>
      <c r="G97" s="229"/>
      <c r="H97" s="166"/>
      <c r="I97" s="166"/>
      <c r="J97" s="166"/>
      <c r="K97" s="166"/>
      <c r="L97" s="166"/>
      <c r="M97" s="166"/>
      <c r="N97" s="166"/>
      <c r="O97" s="230"/>
      <c r="P97" s="166"/>
      <c r="Q97" s="457"/>
      <c r="R97" s="457"/>
      <c r="S97" s="457"/>
      <c r="T97" s="457"/>
      <c r="U97" s="457"/>
      <c r="V97" s="457"/>
      <c r="W97" s="457"/>
      <c r="X97" s="458"/>
      <c r="Y97" s="495" t="s">
        <v>62</v>
      </c>
      <c r="Z97" s="496"/>
      <c r="AA97" s="497"/>
      <c r="AB97" s="404"/>
      <c r="AC97" s="405"/>
      <c r="AD97" s="406"/>
      <c r="AE97" s="367"/>
      <c r="AF97" s="365"/>
      <c r="AG97" s="365"/>
      <c r="AH97" s="788"/>
      <c r="AI97" s="367"/>
      <c r="AJ97" s="365"/>
      <c r="AK97" s="365"/>
      <c r="AL97" s="788"/>
      <c r="AM97" s="367"/>
      <c r="AN97" s="365"/>
      <c r="AO97" s="365"/>
      <c r="AP97" s="365"/>
      <c r="AQ97" s="120"/>
      <c r="AR97" s="121"/>
      <c r="AS97" s="121"/>
      <c r="AT97" s="122"/>
      <c r="AU97" s="365"/>
      <c r="AV97" s="365"/>
      <c r="AW97" s="365"/>
      <c r="AX97" s="366"/>
      <c r="AY97" s="10"/>
      <c r="AZ97" s="10"/>
      <c r="BA97" s="10"/>
      <c r="BB97" s="10"/>
      <c r="BC97" s="10"/>
    </row>
    <row r="98" spans="1:60" ht="23.25" hidden="1" customHeight="1" x14ac:dyDescent="0.15">
      <c r="A98" s="509"/>
      <c r="B98" s="646"/>
      <c r="C98" s="646"/>
      <c r="D98" s="646"/>
      <c r="E98" s="646"/>
      <c r="F98" s="647"/>
      <c r="G98" s="231"/>
      <c r="H98" s="232"/>
      <c r="I98" s="232"/>
      <c r="J98" s="232"/>
      <c r="K98" s="232"/>
      <c r="L98" s="232"/>
      <c r="M98" s="232"/>
      <c r="N98" s="232"/>
      <c r="O98" s="233"/>
      <c r="P98" s="459"/>
      <c r="Q98" s="459"/>
      <c r="R98" s="459"/>
      <c r="S98" s="459"/>
      <c r="T98" s="459"/>
      <c r="U98" s="459"/>
      <c r="V98" s="459"/>
      <c r="W98" s="459"/>
      <c r="X98" s="460"/>
      <c r="Y98" s="723" t="s">
        <v>54</v>
      </c>
      <c r="Z98" s="724"/>
      <c r="AA98" s="725"/>
      <c r="AB98" s="299"/>
      <c r="AC98" s="300"/>
      <c r="AD98" s="301"/>
      <c r="AE98" s="367"/>
      <c r="AF98" s="365"/>
      <c r="AG98" s="365"/>
      <c r="AH98" s="788"/>
      <c r="AI98" s="367"/>
      <c r="AJ98" s="365"/>
      <c r="AK98" s="365"/>
      <c r="AL98" s="788"/>
      <c r="AM98" s="367"/>
      <c r="AN98" s="365"/>
      <c r="AO98" s="365"/>
      <c r="AP98" s="365"/>
      <c r="AQ98" s="120"/>
      <c r="AR98" s="121"/>
      <c r="AS98" s="121"/>
      <c r="AT98" s="122"/>
      <c r="AU98" s="365"/>
      <c r="AV98" s="365"/>
      <c r="AW98" s="365"/>
      <c r="AX98" s="366"/>
      <c r="AY98" s="10"/>
      <c r="AZ98" s="10"/>
      <c r="BA98" s="10"/>
      <c r="BB98" s="10"/>
      <c r="BC98" s="10"/>
      <c r="BD98" s="10"/>
      <c r="BE98" s="10"/>
      <c r="BF98" s="10"/>
      <c r="BG98" s="10"/>
      <c r="BH98" s="10"/>
    </row>
    <row r="99" spans="1:60" ht="23.25" hidden="1" customHeight="1" thickBot="1" x14ac:dyDescent="0.2">
      <c r="A99" s="510"/>
      <c r="B99" s="891"/>
      <c r="C99" s="891"/>
      <c r="D99" s="891"/>
      <c r="E99" s="891"/>
      <c r="F99" s="892"/>
      <c r="G99" s="793"/>
      <c r="H99" s="246"/>
      <c r="I99" s="246"/>
      <c r="J99" s="246"/>
      <c r="K99" s="246"/>
      <c r="L99" s="246"/>
      <c r="M99" s="246"/>
      <c r="N99" s="246"/>
      <c r="O99" s="794"/>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397</v>
      </c>
      <c r="AF100" s="832"/>
      <c r="AG100" s="832"/>
      <c r="AH100" s="833"/>
      <c r="AI100" s="831" t="s">
        <v>417</v>
      </c>
      <c r="AJ100" s="832"/>
      <c r="AK100" s="832"/>
      <c r="AL100" s="833"/>
      <c r="AM100" s="831" t="s">
        <v>424</v>
      </c>
      <c r="AN100" s="832"/>
      <c r="AO100" s="832"/>
      <c r="AP100" s="833"/>
      <c r="AQ100" s="961" t="s">
        <v>437</v>
      </c>
      <c r="AR100" s="962"/>
      <c r="AS100" s="962"/>
      <c r="AT100" s="963"/>
      <c r="AU100" s="961" t="s">
        <v>438</v>
      </c>
      <c r="AV100" s="962"/>
      <c r="AW100" s="962"/>
      <c r="AX100" s="964"/>
    </row>
    <row r="101" spans="1:60" ht="23.25" customHeight="1" x14ac:dyDescent="0.15">
      <c r="A101" s="808"/>
      <c r="B101" s="809"/>
      <c r="C101" s="809"/>
      <c r="D101" s="809"/>
      <c r="E101" s="809"/>
      <c r="F101" s="810"/>
      <c r="G101" s="166" t="s">
        <v>574</v>
      </c>
      <c r="H101" s="166"/>
      <c r="I101" s="166"/>
      <c r="J101" s="166"/>
      <c r="K101" s="166"/>
      <c r="L101" s="166"/>
      <c r="M101" s="166"/>
      <c r="N101" s="166"/>
      <c r="O101" s="166"/>
      <c r="P101" s="166"/>
      <c r="Q101" s="166"/>
      <c r="R101" s="166"/>
      <c r="S101" s="166"/>
      <c r="T101" s="166"/>
      <c r="U101" s="166"/>
      <c r="V101" s="166"/>
      <c r="W101" s="166"/>
      <c r="X101" s="230"/>
      <c r="Y101" s="802" t="s">
        <v>55</v>
      </c>
      <c r="Z101" s="709"/>
      <c r="AA101" s="710"/>
      <c r="AB101" s="564" t="s">
        <v>376</v>
      </c>
      <c r="AC101" s="564"/>
      <c r="AD101" s="564"/>
      <c r="AE101" s="367">
        <v>91.6</v>
      </c>
      <c r="AF101" s="365"/>
      <c r="AG101" s="365"/>
      <c r="AH101" s="788"/>
      <c r="AI101" s="367" t="s">
        <v>586</v>
      </c>
      <c r="AJ101" s="365"/>
      <c r="AK101" s="365"/>
      <c r="AL101" s="788"/>
      <c r="AM101" s="367" t="s">
        <v>586</v>
      </c>
      <c r="AN101" s="365"/>
      <c r="AO101" s="365"/>
      <c r="AP101" s="788"/>
      <c r="AQ101" s="367" t="s">
        <v>590</v>
      </c>
      <c r="AR101" s="365"/>
      <c r="AS101" s="365"/>
      <c r="AT101" s="788"/>
      <c r="AU101" s="367"/>
      <c r="AV101" s="365"/>
      <c r="AW101" s="365"/>
      <c r="AX101" s="788"/>
    </row>
    <row r="102" spans="1:60" ht="23.25" customHeight="1" x14ac:dyDescent="0.15">
      <c r="A102" s="811"/>
      <c r="B102" s="812"/>
      <c r="C102" s="812"/>
      <c r="D102" s="812"/>
      <c r="E102" s="812"/>
      <c r="F102" s="813"/>
      <c r="G102" s="169"/>
      <c r="H102" s="169"/>
      <c r="I102" s="169"/>
      <c r="J102" s="169"/>
      <c r="K102" s="169"/>
      <c r="L102" s="169"/>
      <c r="M102" s="169"/>
      <c r="N102" s="169"/>
      <c r="O102" s="169"/>
      <c r="P102" s="169"/>
      <c r="Q102" s="169"/>
      <c r="R102" s="169"/>
      <c r="S102" s="169"/>
      <c r="T102" s="169"/>
      <c r="U102" s="169"/>
      <c r="V102" s="169"/>
      <c r="W102" s="169"/>
      <c r="X102" s="235"/>
      <c r="Y102" s="474" t="s">
        <v>56</v>
      </c>
      <c r="Z102" s="335"/>
      <c r="AA102" s="336"/>
      <c r="AB102" s="564" t="s">
        <v>376</v>
      </c>
      <c r="AC102" s="564"/>
      <c r="AD102" s="564"/>
      <c r="AE102" s="354" t="s">
        <v>585</v>
      </c>
      <c r="AF102" s="354"/>
      <c r="AG102" s="354"/>
      <c r="AH102" s="354"/>
      <c r="AI102" s="354" t="s">
        <v>585</v>
      </c>
      <c r="AJ102" s="354"/>
      <c r="AK102" s="354"/>
      <c r="AL102" s="354"/>
      <c r="AM102" s="354" t="s">
        <v>585</v>
      </c>
      <c r="AN102" s="354"/>
      <c r="AO102" s="354"/>
      <c r="AP102" s="354"/>
      <c r="AQ102" s="822" t="s">
        <v>585</v>
      </c>
      <c r="AR102" s="823"/>
      <c r="AS102" s="823"/>
      <c r="AT102" s="824"/>
      <c r="AU102" s="822"/>
      <c r="AV102" s="823"/>
      <c r="AW102" s="823"/>
      <c r="AX102" s="824"/>
    </row>
    <row r="103" spans="1:60" ht="31.5" customHeight="1" x14ac:dyDescent="0.15">
      <c r="A103" s="805" t="s">
        <v>355</v>
      </c>
      <c r="B103" s="806"/>
      <c r="C103" s="806"/>
      <c r="D103" s="806"/>
      <c r="E103" s="806"/>
      <c r="F103" s="807"/>
      <c r="G103" s="724" t="s">
        <v>60</v>
      </c>
      <c r="H103" s="724"/>
      <c r="I103" s="724"/>
      <c r="J103" s="724"/>
      <c r="K103" s="724"/>
      <c r="L103" s="724"/>
      <c r="M103" s="724"/>
      <c r="N103" s="724"/>
      <c r="O103" s="724"/>
      <c r="P103" s="724"/>
      <c r="Q103" s="724"/>
      <c r="R103" s="724"/>
      <c r="S103" s="724"/>
      <c r="T103" s="724"/>
      <c r="U103" s="724"/>
      <c r="V103" s="724"/>
      <c r="W103" s="724"/>
      <c r="X103" s="725"/>
      <c r="Y103" s="468"/>
      <c r="Z103" s="469"/>
      <c r="AA103" s="470"/>
      <c r="AB103" s="302" t="s">
        <v>11</v>
      </c>
      <c r="AC103" s="297"/>
      <c r="AD103" s="298"/>
      <c r="AE103" s="302" t="s">
        <v>397</v>
      </c>
      <c r="AF103" s="297"/>
      <c r="AG103" s="297"/>
      <c r="AH103" s="298"/>
      <c r="AI103" s="302" t="s">
        <v>395</v>
      </c>
      <c r="AJ103" s="297"/>
      <c r="AK103" s="297"/>
      <c r="AL103" s="298"/>
      <c r="AM103" s="302" t="s">
        <v>424</v>
      </c>
      <c r="AN103" s="297"/>
      <c r="AO103" s="297"/>
      <c r="AP103" s="298"/>
      <c r="AQ103" s="816" t="s">
        <v>437</v>
      </c>
      <c r="AR103" s="817"/>
      <c r="AS103" s="817"/>
      <c r="AT103" s="818"/>
      <c r="AU103" s="816" t="s">
        <v>438</v>
      </c>
      <c r="AV103" s="817"/>
      <c r="AW103" s="817"/>
      <c r="AX103" s="819"/>
    </row>
    <row r="104" spans="1:60" ht="23.25" customHeight="1" x14ac:dyDescent="0.15">
      <c r="A104" s="808"/>
      <c r="B104" s="809"/>
      <c r="C104" s="809"/>
      <c r="D104" s="809"/>
      <c r="E104" s="809"/>
      <c r="F104" s="810"/>
      <c r="G104" s="166" t="s">
        <v>575</v>
      </c>
      <c r="H104" s="166"/>
      <c r="I104" s="166"/>
      <c r="J104" s="166"/>
      <c r="K104" s="166"/>
      <c r="L104" s="166"/>
      <c r="M104" s="166"/>
      <c r="N104" s="166"/>
      <c r="O104" s="166"/>
      <c r="P104" s="166"/>
      <c r="Q104" s="166"/>
      <c r="R104" s="166"/>
      <c r="S104" s="166"/>
      <c r="T104" s="166"/>
      <c r="U104" s="166"/>
      <c r="V104" s="166"/>
      <c r="W104" s="166"/>
      <c r="X104" s="230"/>
      <c r="Y104" s="477" t="s">
        <v>55</v>
      </c>
      <c r="Z104" s="478"/>
      <c r="AA104" s="479"/>
      <c r="AB104" s="471" t="s">
        <v>376</v>
      </c>
      <c r="AC104" s="472"/>
      <c r="AD104" s="473"/>
      <c r="AE104" s="367">
        <v>71.900000000000006</v>
      </c>
      <c r="AF104" s="365"/>
      <c r="AG104" s="365"/>
      <c r="AH104" s="788"/>
      <c r="AI104" s="367" t="s">
        <v>585</v>
      </c>
      <c r="AJ104" s="365"/>
      <c r="AK104" s="365"/>
      <c r="AL104" s="788"/>
      <c r="AM104" s="367" t="s">
        <v>585</v>
      </c>
      <c r="AN104" s="365"/>
      <c r="AO104" s="365"/>
      <c r="AP104" s="788"/>
      <c r="AQ104" s="367" t="s">
        <v>585</v>
      </c>
      <c r="AR104" s="365"/>
      <c r="AS104" s="365"/>
      <c r="AT104" s="788"/>
      <c r="AU104" s="367"/>
      <c r="AV104" s="365"/>
      <c r="AW104" s="365"/>
      <c r="AX104" s="788"/>
    </row>
    <row r="105" spans="1:60" ht="23.25" customHeight="1" x14ac:dyDescent="0.15">
      <c r="A105" s="811"/>
      <c r="B105" s="812"/>
      <c r="C105" s="812"/>
      <c r="D105" s="812"/>
      <c r="E105" s="812"/>
      <c r="F105" s="813"/>
      <c r="G105" s="169"/>
      <c r="H105" s="169"/>
      <c r="I105" s="169"/>
      <c r="J105" s="169"/>
      <c r="K105" s="169"/>
      <c r="L105" s="169"/>
      <c r="M105" s="169"/>
      <c r="N105" s="169"/>
      <c r="O105" s="169"/>
      <c r="P105" s="169"/>
      <c r="Q105" s="169"/>
      <c r="R105" s="169"/>
      <c r="S105" s="169"/>
      <c r="T105" s="169"/>
      <c r="U105" s="169"/>
      <c r="V105" s="169"/>
      <c r="W105" s="169"/>
      <c r="X105" s="235"/>
      <c r="Y105" s="474" t="s">
        <v>56</v>
      </c>
      <c r="Z105" s="475"/>
      <c r="AA105" s="476"/>
      <c r="AB105" s="404" t="s">
        <v>376</v>
      </c>
      <c r="AC105" s="405"/>
      <c r="AD105" s="406"/>
      <c r="AE105" s="354" t="s">
        <v>585</v>
      </c>
      <c r="AF105" s="354"/>
      <c r="AG105" s="354"/>
      <c r="AH105" s="354"/>
      <c r="AI105" s="354" t="s">
        <v>585</v>
      </c>
      <c r="AJ105" s="354"/>
      <c r="AK105" s="354"/>
      <c r="AL105" s="354"/>
      <c r="AM105" s="354" t="s">
        <v>585</v>
      </c>
      <c r="AN105" s="354"/>
      <c r="AO105" s="354"/>
      <c r="AP105" s="354"/>
      <c r="AQ105" s="367" t="s">
        <v>585</v>
      </c>
      <c r="AR105" s="365"/>
      <c r="AS105" s="365"/>
      <c r="AT105" s="788"/>
      <c r="AU105" s="822"/>
      <c r="AV105" s="823"/>
      <c r="AW105" s="823"/>
      <c r="AX105" s="824"/>
    </row>
    <row r="106" spans="1:60" ht="31.5" customHeight="1" x14ac:dyDescent="0.15">
      <c r="A106" s="805" t="s">
        <v>355</v>
      </c>
      <c r="B106" s="806"/>
      <c r="C106" s="806"/>
      <c r="D106" s="806"/>
      <c r="E106" s="806"/>
      <c r="F106" s="807"/>
      <c r="G106" s="724" t="s">
        <v>60</v>
      </c>
      <c r="H106" s="724"/>
      <c r="I106" s="724"/>
      <c r="J106" s="724"/>
      <c r="K106" s="724"/>
      <c r="L106" s="724"/>
      <c r="M106" s="724"/>
      <c r="N106" s="724"/>
      <c r="O106" s="724"/>
      <c r="P106" s="724"/>
      <c r="Q106" s="724"/>
      <c r="R106" s="724"/>
      <c r="S106" s="724"/>
      <c r="T106" s="724"/>
      <c r="U106" s="724"/>
      <c r="V106" s="724"/>
      <c r="W106" s="724"/>
      <c r="X106" s="725"/>
      <c r="Y106" s="468"/>
      <c r="Z106" s="469"/>
      <c r="AA106" s="470"/>
      <c r="AB106" s="302" t="s">
        <v>11</v>
      </c>
      <c r="AC106" s="297"/>
      <c r="AD106" s="298"/>
      <c r="AE106" s="302" t="s">
        <v>397</v>
      </c>
      <c r="AF106" s="297"/>
      <c r="AG106" s="297"/>
      <c r="AH106" s="298"/>
      <c r="AI106" s="302" t="s">
        <v>395</v>
      </c>
      <c r="AJ106" s="297"/>
      <c r="AK106" s="297"/>
      <c r="AL106" s="298"/>
      <c r="AM106" s="302" t="s">
        <v>424</v>
      </c>
      <c r="AN106" s="297"/>
      <c r="AO106" s="297"/>
      <c r="AP106" s="298"/>
      <c r="AQ106" s="816" t="s">
        <v>437</v>
      </c>
      <c r="AR106" s="817"/>
      <c r="AS106" s="817"/>
      <c r="AT106" s="818"/>
      <c r="AU106" s="816" t="s">
        <v>438</v>
      </c>
      <c r="AV106" s="817"/>
      <c r="AW106" s="817"/>
      <c r="AX106" s="819"/>
    </row>
    <row r="107" spans="1:60" ht="23.25" customHeight="1" x14ac:dyDescent="0.15">
      <c r="A107" s="808"/>
      <c r="B107" s="809"/>
      <c r="C107" s="809"/>
      <c r="D107" s="809"/>
      <c r="E107" s="809"/>
      <c r="F107" s="810"/>
      <c r="G107" s="166" t="s">
        <v>576</v>
      </c>
      <c r="H107" s="166"/>
      <c r="I107" s="166"/>
      <c r="J107" s="166"/>
      <c r="K107" s="166"/>
      <c r="L107" s="166"/>
      <c r="M107" s="166"/>
      <c r="N107" s="166"/>
      <c r="O107" s="166"/>
      <c r="P107" s="166"/>
      <c r="Q107" s="166"/>
      <c r="R107" s="166"/>
      <c r="S107" s="166"/>
      <c r="T107" s="166"/>
      <c r="U107" s="166"/>
      <c r="V107" s="166"/>
      <c r="W107" s="166"/>
      <c r="X107" s="230"/>
      <c r="Y107" s="477" t="s">
        <v>55</v>
      </c>
      <c r="Z107" s="478"/>
      <c r="AA107" s="479"/>
      <c r="AB107" s="471" t="s">
        <v>376</v>
      </c>
      <c r="AC107" s="472"/>
      <c r="AD107" s="473"/>
      <c r="AE107" s="354">
        <v>81.5</v>
      </c>
      <c r="AF107" s="354"/>
      <c r="AG107" s="354"/>
      <c r="AH107" s="354"/>
      <c r="AI107" s="354" t="s">
        <v>585</v>
      </c>
      <c r="AJ107" s="354"/>
      <c r="AK107" s="354"/>
      <c r="AL107" s="354"/>
      <c r="AM107" s="354" t="s">
        <v>585</v>
      </c>
      <c r="AN107" s="354"/>
      <c r="AO107" s="354"/>
      <c r="AP107" s="354"/>
      <c r="AQ107" s="367" t="s">
        <v>585</v>
      </c>
      <c r="AR107" s="365"/>
      <c r="AS107" s="365"/>
      <c r="AT107" s="788"/>
      <c r="AU107" s="367"/>
      <c r="AV107" s="365"/>
      <c r="AW107" s="365"/>
      <c r="AX107" s="788"/>
    </row>
    <row r="108" spans="1:60" ht="23.25" customHeight="1" x14ac:dyDescent="0.15">
      <c r="A108" s="811"/>
      <c r="B108" s="812"/>
      <c r="C108" s="812"/>
      <c r="D108" s="812"/>
      <c r="E108" s="812"/>
      <c r="F108" s="813"/>
      <c r="G108" s="169"/>
      <c r="H108" s="169"/>
      <c r="I108" s="169"/>
      <c r="J108" s="169"/>
      <c r="K108" s="169"/>
      <c r="L108" s="169"/>
      <c r="M108" s="169"/>
      <c r="N108" s="169"/>
      <c r="O108" s="169"/>
      <c r="P108" s="169"/>
      <c r="Q108" s="169"/>
      <c r="R108" s="169"/>
      <c r="S108" s="169"/>
      <c r="T108" s="169"/>
      <c r="U108" s="169"/>
      <c r="V108" s="169"/>
      <c r="W108" s="169"/>
      <c r="X108" s="235"/>
      <c r="Y108" s="474" t="s">
        <v>56</v>
      </c>
      <c r="Z108" s="475"/>
      <c r="AA108" s="476"/>
      <c r="AB108" s="404" t="s">
        <v>376</v>
      </c>
      <c r="AC108" s="405"/>
      <c r="AD108" s="406"/>
      <c r="AE108" s="354" t="s">
        <v>585</v>
      </c>
      <c r="AF108" s="354"/>
      <c r="AG108" s="354"/>
      <c r="AH108" s="354"/>
      <c r="AI108" s="354" t="s">
        <v>585</v>
      </c>
      <c r="AJ108" s="354"/>
      <c r="AK108" s="354"/>
      <c r="AL108" s="354"/>
      <c r="AM108" s="354" t="s">
        <v>585</v>
      </c>
      <c r="AN108" s="354"/>
      <c r="AO108" s="354"/>
      <c r="AP108" s="354"/>
      <c r="AQ108" s="367" t="s">
        <v>585</v>
      </c>
      <c r="AR108" s="365"/>
      <c r="AS108" s="365"/>
      <c r="AT108" s="788"/>
      <c r="AU108" s="822"/>
      <c r="AV108" s="823"/>
      <c r="AW108" s="823"/>
      <c r="AX108" s="824"/>
    </row>
    <row r="109" spans="1:60" ht="31.5" customHeight="1" x14ac:dyDescent="0.15">
      <c r="A109" s="805" t="s">
        <v>355</v>
      </c>
      <c r="B109" s="806"/>
      <c r="C109" s="806"/>
      <c r="D109" s="806"/>
      <c r="E109" s="806"/>
      <c r="F109" s="807"/>
      <c r="G109" s="724" t="s">
        <v>60</v>
      </c>
      <c r="H109" s="724"/>
      <c r="I109" s="724"/>
      <c r="J109" s="724"/>
      <c r="K109" s="724"/>
      <c r="L109" s="724"/>
      <c r="M109" s="724"/>
      <c r="N109" s="724"/>
      <c r="O109" s="724"/>
      <c r="P109" s="724"/>
      <c r="Q109" s="724"/>
      <c r="R109" s="724"/>
      <c r="S109" s="724"/>
      <c r="T109" s="724"/>
      <c r="U109" s="724"/>
      <c r="V109" s="724"/>
      <c r="W109" s="724"/>
      <c r="X109" s="725"/>
      <c r="Y109" s="468"/>
      <c r="Z109" s="469"/>
      <c r="AA109" s="470"/>
      <c r="AB109" s="302" t="s">
        <v>11</v>
      </c>
      <c r="AC109" s="297"/>
      <c r="AD109" s="298"/>
      <c r="AE109" s="302" t="s">
        <v>397</v>
      </c>
      <c r="AF109" s="297"/>
      <c r="AG109" s="297"/>
      <c r="AH109" s="298"/>
      <c r="AI109" s="302" t="s">
        <v>395</v>
      </c>
      <c r="AJ109" s="297"/>
      <c r="AK109" s="297"/>
      <c r="AL109" s="298"/>
      <c r="AM109" s="302" t="s">
        <v>424</v>
      </c>
      <c r="AN109" s="297"/>
      <c r="AO109" s="297"/>
      <c r="AP109" s="298"/>
      <c r="AQ109" s="816" t="s">
        <v>437</v>
      </c>
      <c r="AR109" s="817"/>
      <c r="AS109" s="817"/>
      <c r="AT109" s="818"/>
      <c r="AU109" s="816" t="s">
        <v>438</v>
      </c>
      <c r="AV109" s="817"/>
      <c r="AW109" s="817"/>
      <c r="AX109" s="819"/>
    </row>
    <row r="110" spans="1:60" ht="23.25" customHeight="1" x14ac:dyDescent="0.15">
      <c r="A110" s="808"/>
      <c r="B110" s="809"/>
      <c r="C110" s="809"/>
      <c r="D110" s="809"/>
      <c r="E110" s="809"/>
      <c r="F110" s="810"/>
      <c r="G110" s="166" t="s">
        <v>577</v>
      </c>
      <c r="H110" s="166"/>
      <c r="I110" s="166"/>
      <c r="J110" s="166"/>
      <c r="K110" s="166"/>
      <c r="L110" s="166"/>
      <c r="M110" s="166"/>
      <c r="N110" s="166"/>
      <c r="O110" s="166"/>
      <c r="P110" s="166"/>
      <c r="Q110" s="166"/>
      <c r="R110" s="166"/>
      <c r="S110" s="166"/>
      <c r="T110" s="166"/>
      <c r="U110" s="166"/>
      <c r="V110" s="166"/>
      <c r="W110" s="166"/>
      <c r="X110" s="230"/>
      <c r="Y110" s="477" t="s">
        <v>55</v>
      </c>
      <c r="Z110" s="478"/>
      <c r="AA110" s="479"/>
      <c r="AB110" s="471" t="s">
        <v>376</v>
      </c>
      <c r="AC110" s="472"/>
      <c r="AD110" s="473"/>
      <c r="AE110" s="354">
        <v>75.099999999999994</v>
      </c>
      <c r="AF110" s="354"/>
      <c r="AG110" s="354"/>
      <c r="AH110" s="354"/>
      <c r="AI110" s="354" t="s">
        <v>585</v>
      </c>
      <c r="AJ110" s="354"/>
      <c r="AK110" s="354"/>
      <c r="AL110" s="354"/>
      <c r="AM110" s="354" t="s">
        <v>585</v>
      </c>
      <c r="AN110" s="354"/>
      <c r="AO110" s="354"/>
      <c r="AP110" s="354"/>
      <c r="AQ110" s="367" t="s">
        <v>585</v>
      </c>
      <c r="AR110" s="365"/>
      <c r="AS110" s="365"/>
      <c r="AT110" s="788"/>
      <c r="AU110" s="367"/>
      <c r="AV110" s="365"/>
      <c r="AW110" s="365"/>
      <c r="AX110" s="788"/>
    </row>
    <row r="111" spans="1:60" ht="23.25" customHeight="1" x14ac:dyDescent="0.15">
      <c r="A111" s="811"/>
      <c r="B111" s="812"/>
      <c r="C111" s="812"/>
      <c r="D111" s="812"/>
      <c r="E111" s="812"/>
      <c r="F111" s="813"/>
      <c r="G111" s="169"/>
      <c r="H111" s="169"/>
      <c r="I111" s="169"/>
      <c r="J111" s="169"/>
      <c r="K111" s="169"/>
      <c r="L111" s="169"/>
      <c r="M111" s="169"/>
      <c r="N111" s="169"/>
      <c r="O111" s="169"/>
      <c r="P111" s="169"/>
      <c r="Q111" s="169"/>
      <c r="R111" s="169"/>
      <c r="S111" s="169"/>
      <c r="T111" s="169"/>
      <c r="U111" s="169"/>
      <c r="V111" s="169"/>
      <c r="W111" s="169"/>
      <c r="X111" s="235"/>
      <c r="Y111" s="474" t="s">
        <v>56</v>
      </c>
      <c r="Z111" s="475"/>
      <c r="AA111" s="476"/>
      <c r="AB111" s="404" t="s">
        <v>376</v>
      </c>
      <c r="AC111" s="405"/>
      <c r="AD111" s="406"/>
      <c r="AE111" s="354" t="s">
        <v>585</v>
      </c>
      <c r="AF111" s="354"/>
      <c r="AG111" s="354"/>
      <c r="AH111" s="354"/>
      <c r="AI111" s="354" t="s">
        <v>585</v>
      </c>
      <c r="AJ111" s="354"/>
      <c r="AK111" s="354"/>
      <c r="AL111" s="354"/>
      <c r="AM111" s="354" t="s">
        <v>585</v>
      </c>
      <c r="AN111" s="354"/>
      <c r="AO111" s="354"/>
      <c r="AP111" s="354"/>
      <c r="AQ111" s="367" t="s">
        <v>585</v>
      </c>
      <c r="AR111" s="365"/>
      <c r="AS111" s="365"/>
      <c r="AT111" s="788"/>
      <c r="AU111" s="822"/>
      <c r="AV111" s="823"/>
      <c r="AW111" s="823"/>
      <c r="AX111" s="824"/>
    </row>
    <row r="112" spans="1:60" ht="31.5" customHeight="1" x14ac:dyDescent="0.15">
      <c r="A112" s="805" t="s">
        <v>355</v>
      </c>
      <c r="B112" s="806"/>
      <c r="C112" s="806"/>
      <c r="D112" s="806"/>
      <c r="E112" s="806"/>
      <c r="F112" s="807"/>
      <c r="G112" s="724" t="s">
        <v>60</v>
      </c>
      <c r="H112" s="724"/>
      <c r="I112" s="724"/>
      <c r="J112" s="724"/>
      <c r="K112" s="724"/>
      <c r="L112" s="724"/>
      <c r="M112" s="724"/>
      <c r="N112" s="724"/>
      <c r="O112" s="724"/>
      <c r="P112" s="724"/>
      <c r="Q112" s="724"/>
      <c r="R112" s="724"/>
      <c r="S112" s="724"/>
      <c r="T112" s="724"/>
      <c r="U112" s="724"/>
      <c r="V112" s="724"/>
      <c r="W112" s="724"/>
      <c r="X112" s="725"/>
      <c r="Y112" s="468"/>
      <c r="Z112" s="469"/>
      <c r="AA112" s="470"/>
      <c r="AB112" s="302" t="s">
        <v>11</v>
      </c>
      <c r="AC112" s="297"/>
      <c r="AD112" s="298"/>
      <c r="AE112" s="302" t="s">
        <v>397</v>
      </c>
      <c r="AF112" s="297"/>
      <c r="AG112" s="297"/>
      <c r="AH112" s="298"/>
      <c r="AI112" s="302" t="s">
        <v>395</v>
      </c>
      <c r="AJ112" s="297"/>
      <c r="AK112" s="297"/>
      <c r="AL112" s="298"/>
      <c r="AM112" s="302" t="s">
        <v>424</v>
      </c>
      <c r="AN112" s="297"/>
      <c r="AO112" s="297"/>
      <c r="AP112" s="298"/>
      <c r="AQ112" s="816" t="s">
        <v>437</v>
      </c>
      <c r="AR112" s="817"/>
      <c r="AS112" s="817"/>
      <c r="AT112" s="818"/>
      <c r="AU112" s="816" t="s">
        <v>438</v>
      </c>
      <c r="AV112" s="817"/>
      <c r="AW112" s="817"/>
      <c r="AX112" s="819"/>
    </row>
    <row r="113" spans="1:50" ht="23.25" customHeight="1" x14ac:dyDescent="0.15">
      <c r="A113" s="808"/>
      <c r="B113" s="809"/>
      <c r="C113" s="809"/>
      <c r="D113" s="809"/>
      <c r="E113" s="809"/>
      <c r="F113" s="810"/>
      <c r="G113" s="166" t="s">
        <v>578</v>
      </c>
      <c r="H113" s="166"/>
      <c r="I113" s="166"/>
      <c r="J113" s="166"/>
      <c r="K113" s="166"/>
      <c r="L113" s="166"/>
      <c r="M113" s="166"/>
      <c r="N113" s="166"/>
      <c r="O113" s="166"/>
      <c r="P113" s="166"/>
      <c r="Q113" s="166"/>
      <c r="R113" s="166"/>
      <c r="S113" s="166"/>
      <c r="T113" s="166"/>
      <c r="U113" s="166"/>
      <c r="V113" s="166"/>
      <c r="W113" s="166"/>
      <c r="X113" s="230"/>
      <c r="Y113" s="477" t="s">
        <v>55</v>
      </c>
      <c r="Z113" s="478"/>
      <c r="AA113" s="479"/>
      <c r="AB113" s="471" t="s">
        <v>376</v>
      </c>
      <c r="AC113" s="472"/>
      <c r="AD113" s="473"/>
      <c r="AE113" s="354">
        <v>94.7</v>
      </c>
      <c r="AF113" s="354"/>
      <c r="AG113" s="354"/>
      <c r="AH113" s="354"/>
      <c r="AI113" s="354" t="s">
        <v>585</v>
      </c>
      <c r="AJ113" s="354"/>
      <c r="AK113" s="354"/>
      <c r="AL113" s="354"/>
      <c r="AM113" s="354" t="s">
        <v>585</v>
      </c>
      <c r="AN113" s="354"/>
      <c r="AO113" s="354"/>
      <c r="AP113" s="354"/>
      <c r="AQ113" s="367" t="s">
        <v>585</v>
      </c>
      <c r="AR113" s="365"/>
      <c r="AS113" s="365"/>
      <c r="AT113" s="788"/>
      <c r="AU113" s="367"/>
      <c r="AV113" s="365"/>
      <c r="AW113" s="365"/>
      <c r="AX113" s="788"/>
    </row>
    <row r="114" spans="1:50" ht="23.25" customHeight="1" x14ac:dyDescent="0.15">
      <c r="A114" s="811"/>
      <c r="B114" s="812"/>
      <c r="C114" s="812"/>
      <c r="D114" s="812"/>
      <c r="E114" s="812"/>
      <c r="F114" s="813"/>
      <c r="G114" s="169"/>
      <c r="H114" s="169"/>
      <c r="I114" s="169"/>
      <c r="J114" s="169"/>
      <c r="K114" s="169"/>
      <c r="L114" s="169"/>
      <c r="M114" s="169"/>
      <c r="N114" s="169"/>
      <c r="O114" s="169"/>
      <c r="P114" s="169"/>
      <c r="Q114" s="169"/>
      <c r="R114" s="169"/>
      <c r="S114" s="169"/>
      <c r="T114" s="169"/>
      <c r="U114" s="169"/>
      <c r="V114" s="169"/>
      <c r="W114" s="169"/>
      <c r="X114" s="235"/>
      <c r="Y114" s="474" t="s">
        <v>56</v>
      </c>
      <c r="Z114" s="475"/>
      <c r="AA114" s="476"/>
      <c r="AB114" s="404" t="s">
        <v>376</v>
      </c>
      <c r="AC114" s="405"/>
      <c r="AD114" s="406"/>
      <c r="AE114" s="354" t="s">
        <v>585</v>
      </c>
      <c r="AF114" s="354"/>
      <c r="AG114" s="354"/>
      <c r="AH114" s="354"/>
      <c r="AI114" s="354" t="s">
        <v>585</v>
      </c>
      <c r="AJ114" s="354"/>
      <c r="AK114" s="354"/>
      <c r="AL114" s="354"/>
      <c r="AM114" s="354" t="s">
        <v>585</v>
      </c>
      <c r="AN114" s="354"/>
      <c r="AO114" s="354"/>
      <c r="AP114" s="354"/>
      <c r="AQ114" s="367" t="s">
        <v>585</v>
      </c>
      <c r="AR114" s="365"/>
      <c r="AS114" s="365"/>
      <c r="AT114" s="788"/>
      <c r="AU114" s="367"/>
      <c r="AV114" s="365"/>
      <c r="AW114" s="365"/>
      <c r="AX114" s="78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3"/>
      <c r="Z115" s="484"/>
      <c r="AA115" s="485"/>
      <c r="AB115" s="302" t="s">
        <v>11</v>
      </c>
      <c r="AC115" s="297"/>
      <c r="AD115" s="298"/>
      <c r="AE115" s="302" t="s">
        <v>397</v>
      </c>
      <c r="AF115" s="297"/>
      <c r="AG115" s="297"/>
      <c r="AH115" s="298"/>
      <c r="AI115" s="302" t="s">
        <v>395</v>
      </c>
      <c r="AJ115" s="297"/>
      <c r="AK115" s="297"/>
      <c r="AL115" s="298"/>
      <c r="AM115" s="302" t="s">
        <v>424</v>
      </c>
      <c r="AN115" s="297"/>
      <c r="AO115" s="297"/>
      <c r="AP115" s="298"/>
      <c r="AQ115" s="399" t="s">
        <v>439</v>
      </c>
      <c r="AR115" s="400"/>
      <c r="AS115" s="400"/>
      <c r="AT115" s="400"/>
      <c r="AU115" s="400"/>
      <c r="AV115" s="400"/>
      <c r="AW115" s="400"/>
      <c r="AX115" s="401"/>
    </row>
    <row r="116" spans="1:50" ht="23.25" customHeight="1" x14ac:dyDescent="0.15">
      <c r="A116" s="291"/>
      <c r="B116" s="292"/>
      <c r="C116" s="292"/>
      <c r="D116" s="292"/>
      <c r="E116" s="292"/>
      <c r="F116" s="293"/>
      <c r="G116" s="347" t="s">
        <v>579</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9" t="s">
        <v>580</v>
      </c>
      <c r="AC116" s="300"/>
      <c r="AD116" s="301"/>
      <c r="AE116" s="354">
        <v>176</v>
      </c>
      <c r="AF116" s="354"/>
      <c r="AG116" s="354"/>
      <c r="AH116" s="354"/>
      <c r="AI116" s="367" t="s">
        <v>586</v>
      </c>
      <c r="AJ116" s="365"/>
      <c r="AK116" s="365"/>
      <c r="AL116" s="788"/>
      <c r="AM116" s="367" t="s">
        <v>586</v>
      </c>
      <c r="AN116" s="365"/>
      <c r="AO116" s="365"/>
      <c r="AP116" s="788"/>
      <c r="AQ116" s="367" t="s">
        <v>586</v>
      </c>
      <c r="AR116" s="365"/>
      <c r="AS116" s="365"/>
      <c r="AT116" s="788"/>
      <c r="AU116" s="367"/>
      <c r="AV116" s="365"/>
      <c r="AW116" s="365"/>
      <c r="AX116" s="788"/>
    </row>
    <row r="117" spans="1:50" ht="46.15" customHeight="1" x14ac:dyDescent="0.15">
      <c r="A117" s="294"/>
      <c r="B117" s="295"/>
      <c r="C117" s="295"/>
      <c r="D117" s="295"/>
      <c r="E117" s="295"/>
      <c r="F117" s="296"/>
      <c r="G117" s="349"/>
      <c r="H117" s="349"/>
      <c r="I117" s="349"/>
      <c r="J117" s="349"/>
      <c r="K117" s="349"/>
      <c r="L117" s="349"/>
      <c r="M117" s="349"/>
      <c r="N117" s="349"/>
      <c r="O117" s="349"/>
      <c r="P117" s="349"/>
      <c r="Q117" s="349"/>
      <c r="R117" s="349"/>
      <c r="S117" s="349"/>
      <c r="T117" s="349"/>
      <c r="U117" s="349"/>
      <c r="V117" s="349"/>
      <c r="W117" s="349"/>
      <c r="X117" s="349"/>
      <c r="Y117" s="334" t="s">
        <v>49</v>
      </c>
      <c r="Z117" s="335"/>
      <c r="AA117" s="336"/>
      <c r="AB117" s="337" t="s">
        <v>581</v>
      </c>
      <c r="AC117" s="338"/>
      <c r="AD117" s="339"/>
      <c r="AE117" s="398" t="s">
        <v>665</v>
      </c>
      <c r="AF117" s="305"/>
      <c r="AG117" s="305"/>
      <c r="AH117" s="305"/>
      <c r="AI117" s="367" t="s">
        <v>586</v>
      </c>
      <c r="AJ117" s="365"/>
      <c r="AK117" s="365"/>
      <c r="AL117" s="788"/>
      <c r="AM117" s="367" t="s">
        <v>586</v>
      </c>
      <c r="AN117" s="365"/>
      <c r="AO117" s="365"/>
      <c r="AP117" s="788"/>
      <c r="AQ117" s="367" t="s">
        <v>586</v>
      </c>
      <c r="AR117" s="365"/>
      <c r="AS117" s="365"/>
      <c r="AT117" s="788"/>
      <c r="AU117" s="367"/>
      <c r="AV117" s="365"/>
      <c r="AW117" s="365"/>
      <c r="AX117" s="788"/>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3"/>
      <c r="Z118" s="484"/>
      <c r="AA118" s="485"/>
      <c r="AB118" s="302" t="s">
        <v>11</v>
      </c>
      <c r="AC118" s="297"/>
      <c r="AD118" s="298"/>
      <c r="AE118" s="302" t="s">
        <v>397</v>
      </c>
      <c r="AF118" s="297"/>
      <c r="AG118" s="297"/>
      <c r="AH118" s="298"/>
      <c r="AI118" s="302" t="s">
        <v>395</v>
      </c>
      <c r="AJ118" s="297"/>
      <c r="AK118" s="297"/>
      <c r="AL118" s="298"/>
      <c r="AM118" s="302" t="s">
        <v>424</v>
      </c>
      <c r="AN118" s="297"/>
      <c r="AO118" s="297"/>
      <c r="AP118" s="298"/>
      <c r="AQ118" s="399" t="s">
        <v>439</v>
      </c>
      <c r="AR118" s="400"/>
      <c r="AS118" s="400"/>
      <c r="AT118" s="400"/>
      <c r="AU118" s="400"/>
      <c r="AV118" s="400"/>
      <c r="AW118" s="400"/>
      <c r="AX118" s="401"/>
    </row>
    <row r="119" spans="1:50" ht="23.25" customHeight="1" x14ac:dyDescent="0.15">
      <c r="A119" s="291"/>
      <c r="B119" s="292"/>
      <c r="C119" s="292"/>
      <c r="D119" s="292"/>
      <c r="E119" s="292"/>
      <c r="F119" s="293"/>
      <c r="G119" s="820" t="s">
        <v>650</v>
      </c>
      <c r="H119" s="347"/>
      <c r="I119" s="347"/>
      <c r="J119" s="347"/>
      <c r="K119" s="347"/>
      <c r="L119" s="347"/>
      <c r="M119" s="347"/>
      <c r="N119" s="347"/>
      <c r="O119" s="347"/>
      <c r="P119" s="347"/>
      <c r="Q119" s="347"/>
      <c r="R119" s="347"/>
      <c r="S119" s="347"/>
      <c r="T119" s="347"/>
      <c r="U119" s="347"/>
      <c r="V119" s="347"/>
      <c r="W119" s="347"/>
      <c r="X119" s="348"/>
      <c r="Y119" s="351" t="s">
        <v>15</v>
      </c>
      <c r="Z119" s="352"/>
      <c r="AA119" s="353"/>
      <c r="AB119" s="299" t="s">
        <v>580</v>
      </c>
      <c r="AC119" s="300"/>
      <c r="AD119" s="301"/>
      <c r="AE119" s="354">
        <v>702</v>
      </c>
      <c r="AF119" s="354"/>
      <c r="AG119" s="354"/>
      <c r="AH119" s="354"/>
      <c r="AI119" s="354">
        <v>773</v>
      </c>
      <c r="AJ119" s="354"/>
      <c r="AK119" s="354"/>
      <c r="AL119" s="354"/>
      <c r="AM119" s="354">
        <v>881</v>
      </c>
      <c r="AN119" s="354"/>
      <c r="AO119" s="354"/>
      <c r="AP119" s="354"/>
      <c r="AQ119" s="354" t="s">
        <v>586</v>
      </c>
      <c r="AR119" s="354"/>
      <c r="AS119" s="354"/>
      <c r="AT119" s="354"/>
      <c r="AU119" s="354"/>
      <c r="AV119" s="354"/>
      <c r="AW119" s="354"/>
      <c r="AX119" s="355"/>
    </row>
    <row r="120" spans="1:50" ht="46.5" customHeight="1" thickBot="1" x14ac:dyDescent="0.2">
      <c r="A120" s="294"/>
      <c r="B120" s="295"/>
      <c r="C120" s="295"/>
      <c r="D120" s="295"/>
      <c r="E120" s="295"/>
      <c r="F120" s="296"/>
      <c r="G120" s="821"/>
      <c r="H120" s="349"/>
      <c r="I120" s="349"/>
      <c r="J120" s="349"/>
      <c r="K120" s="349"/>
      <c r="L120" s="349"/>
      <c r="M120" s="349"/>
      <c r="N120" s="349"/>
      <c r="O120" s="349"/>
      <c r="P120" s="349"/>
      <c r="Q120" s="349"/>
      <c r="R120" s="349"/>
      <c r="S120" s="349"/>
      <c r="T120" s="349"/>
      <c r="U120" s="349"/>
      <c r="V120" s="349"/>
      <c r="W120" s="349"/>
      <c r="X120" s="350"/>
      <c r="Y120" s="334" t="s">
        <v>49</v>
      </c>
      <c r="Z120" s="335"/>
      <c r="AA120" s="336"/>
      <c r="AB120" s="337" t="s">
        <v>581</v>
      </c>
      <c r="AC120" s="338"/>
      <c r="AD120" s="339"/>
      <c r="AE120" s="398" t="s">
        <v>666</v>
      </c>
      <c r="AF120" s="305"/>
      <c r="AG120" s="305"/>
      <c r="AH120" s="305"/>
      <c r="AI120" s="398" t="s">
        <v>667</v>
      </c>
      <c r="AJ120" s="305"/>
      <c r="AK120" s="305"/>
      <c r="AL120" s="305"/>
      <c r="AM120" s="398" t="s">
        <v>675</v>
      </c>
      <c r="AN120" s="305"/>
      <c r="AO120" s="305"/>
      <c r="AP120" s="305"/>
      <c r="AQ120" s="305" t="s">
        <v>586</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3"/>
      <c r="Z121" s="484"/>
      <c r="AA121" s="485"/>
      <c r="AB121" s="302" t="s">
        <v>11</v>
      </c>
      <c r="AC121" s="297"/>
      <c r="AD121" s="298"/>
      <c r="AE121" s="302" t="s">
        <v>397</v>
      </c>
      <c r="AF121" s="297"/>
      <c r="AG121" s="297"/>
      <c r="AH121" s="298"/>
      <c r="AI121" s="302" t="s">
        <v>395</v>
      </c>
      <c r="AJ121" s="297"/>
      <c r="AK121" s="297"/>
      <c r="AL121" s="298"/>
      <c r="AM121" s="302" t="s">
        <v>424</v>
      </c>
      <c r="AN121" s="297"/>
      <c r="AO121" s="297"/>
      <c r="AP121" s="298"/>
      <c r="AQ121" s="399" t="s">
        <v>439</v>
      </c>
      <c r="AR121" s="400"/>
      <c r="AS121" s="400"/>
      <c r="AT121" s="400"/>
      <c r="AU121" s="400"/>
      <c r="AV121" s="400"/>
      <c r="AW121" s="400"/>
      <c r="AX121" s="401"/>
    </row>
    <row r="122" spans="1:50" ht="23.25" hidden="1" customHeight="1" x14ac:dyDescent="0.15">
      <c r="A122" s="291"/>
      <c r="B122" s="292"/>
      <c r="C122" s="292"/>
      <c r="D122" s="292"/>
      <c r="E122" s="292"/>
      <c r="F122" s="293"/>
      <c r="G122" s="347" t="s">
        <v>363</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9"/>
      <c r="AC122" s="300"/>
      <c r="AD122" s="301"/>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94"/>
      <c r="B123" s="295"/>
      <c r="C123" s="295"/>
      <c r="D123" s="295"/>
      <c r="E123" s="295"/>
      <c r="F123" s="296"/>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364</v>
      </c>
      <c r="AC123" s="338"/>
      <c r="AD123" s="339"/>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3"/>
      <c r="Z124" s="484"/>
      <c r="AA124" s="485"/>
      <c r="AB124" s="302" t="s">
        <v>11</v>
      </c>
      <c r="AC124" s="297"/>
      <c r="AD124" s="298"/>
      <c r="AE124" s="302" t="s">
        <v>397</v>
      </c>
      <c r="AF124" s="297"/>
      <c r="AG124" s="297"/>
      <c r="AH124" s="298"/>
      <c r="AI124" s="302" t="s">
        <v>395</v>
      </c>
      <c r="AJ124" s="297"/>
      <c r="AK124" s="297"/>
      <c r="AL124" s="298"/>
      <c r="AM124" s="302" t="s">
        <v>424</v>
      </c>
      <c r="AN124" s="297"/>
      <c r="AO124" s="297"/>
      <c r="AP124" s="298"/>
      <c r="AQ124" s="399" t="s">
        <v>439</v>
      </c>
      <c r="AR124" s="400"/>
      <c r="AS124" s="400"/>
      <c r="AT124" s="400"/>
      <c r="AU124" s="400"/>
      <c r="AV124" s="400"/>
      <c r="AW124" s="400"/>
      <c r="AX124" s="401"/>
    </row>
    <row r="125" spans="1:50" ht="23.25" hidden="1" customHeight="1" x14ac:dyDescent="0.15">
      <c r="A125" s="291"/>
      <c r="B125" s="292"/>
      <c r="C125" s="292"/>
      <c r="D125" s="292"/>
      <c r="E125" s="292"/>
      <c r="F125" s="293"/>
      <c r="G125" s="347" t="s">
        <v>363</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9"/>
      <c r="AC125" s="300"/>
      <c r="AD125" s="301"/>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94"/>
      <c r="B126" s="295"/>
      <c r="C126" s="295"/>
      <c r="D126" s="295"/>
      <c r="E126" s="295"/>
      <c r="F126" s="296"/>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362</v>
      </c>
      <c r="AC126" s="338"/>
      <c r="AD126" s="339"/>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88" t="s">
        <v>15</v>
      </c>
      <c r="B127" s="292"/>
      <c r="C127" s="292"/>
      <c r="D127" s="292"/>
      <c r="E127" s="292"/>
      <c r="F127" s="293"/>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02" t="s">
        <v>397</v>
      </c>
      <c r="AF127" s="297"/>
      <c r="AG127" s="297"/>
      <c r="AH127" s="298"/>
      <c r="AI127" s="302" t="s">
        <v>395</v>
      </c>
      <c r="AJ127" s="297"/>
      <c r="AK127" s="297"/>
      <c r="AL127" s="298"/>
      <c r="AM127" s="302" t="s">
        <v>424</v>
      </c>
      <c r="AN127" s="297"/>
      <c r="AO127" s="297"/>
      <c r="AP127" s="298"/>
      <c r="AQ127" s="399" t="s">
        <v>439</v>
      </c>
      <c r="AR127" s="400"/>
      <c r="AS127" s="400"/>
      <c r="AT127" s="400"/>
      <c r="AU127" s="400"/>
      <c r="AV127" s="400"/>
      <c r="AW127" s="400"/>
      <c r="AX127" s="401"/>
    </row>
    <row r="128" spans="1:50" ht="23.25" hidden="1" customHeight="1" x14ac:dyDescent="0.15">
      <c r="A128" s="291"/>
      <c r="B128" s="292"/>
      <c r="C128" s="292"/>
      <c r="D128" s="292"/>
      <c r="E128" s="292"/>
      <c r="F128" s="293"/>
      <c r="G128" s="347" t="s">
        <v>363</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9"/>
      <c r="AC128" s="300"/>
      <c r="AD128" s="301"/>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4"/>
      <c r="B129" s="295"/>
      <c r="C129" s="295"/>
      <c r="D129" s="295"/>
      <c r="E129" s="295"/>
      <c r="F129" s="296"/>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337" t="s">
        <v>362</v>
      </c>
      <c r="AC129" s="338"/>
      <c r="AD129" s="339"/>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412</v>
      </c>
      <c r="B130" s="997"/>
      <c r="C130" s="996" t="s">
        <v>239</v>
      </c>
      <c r="D130" s="997"/>
      <c r="E130" s="307" t="s">
        <v>268</v>
      </c>
      <c r="F130" s="308"/>
      <c r="G130" s="309" t="s">
        <v>582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1"/>
      <c r="C131" s="250"/>
      <c r="D131" s="251"/>
      <c r="E131" s="237" t="s">
        <v>267</v>
      </c>
      <c r="F131" s="238"/>
      <c r="G131" s="234" t="s">
        <v>583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240</v>
      </c>
      <c r="F132" s="312"/>
      <c r="G132" s="263" t="s">
        <v>249</v>
      </c>
      <c r="H132" s="257"/>
      <c r="I132" s="257"/>
      <c r="J132" s="257"/>
      <c r="K132" s="257"/>
      <c r="L132" s="257"/>
      <c r="M132" s="257"/>
      <c r="N132" s="257"/>
      <c r="O132" s="257"/>
      <c r="P132" s="257"/>
      <c r="Q132" s="257"/>
      <c r="R132" s="257"/>
      <c r="S132" s="257"/>
      <c r="T132" s="257"/>
      <c r="U132" s="257"/>
      <c r="V132" s="257"/>
      <c r="W132" s="257"/>
      <c r="X132" s="258"/>
      <c r="Y132" s="264"/>
      <c r="Z132" s="265"/>
      <c r="AA132" s="266"/>
      <c r="AB132" s="256" t="s">
        <v>11</v>
      </c>
      <c r="AC132" s="257"/>
      <c r="AD132" s="258"/>
      <c r="AE132" s="254" t="s">
        <v>397</v>
      </c>
      <c r="AF132" s="254"/>
      <c r="AG132" s="254"/>
      <c r="AH132" s="254"/>
      <c r="AI132" s="254" t="s">
        <v>417</v>
      </c>
      <c r="AJ132" s="254"/>
      <c r="AK132" s="254"/>
      <c r="AL132" s="254"/>
      <c r="AM132" s="254" t="s">
        <v>424</v>
      </c>
      <c r="AN132" s="254"/>
      <c r="AO132" s="254"/>
      <c r="AP132" s="256"/>
      <c r="AQ132" s="256" t="s">
        <v>235</v>
      </c>
      <c r="AR132" s="257"/>
      <c r="AS132" s="257"/>
      <c r="AT132" s="258"/>
      <c r="AU132" s="267" t="s">
        <v>251</v>
      </c>
      <c r="AV132" s="267"/>
      <c r="AW132" s="267"/>
      <c r="AX132" s="268"/>
    </row>
    <row r="133" spans="1:50" ht="18.75" customHeight="1" x14ac:dyDescent="0.15">
      <c r="A133" s="1000"/>
      <c r="B133" s="251"/>
      <c r="C133" s="250"/>
      <c r="D133" s="251"/>
      <c r="E133" s="250"/>
      <c r="F133" s="313"/>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59" t="s">
        <v>645</v>
      </c>
      <c r="AR133" s="260"/>
      <c r="AS133" s="142" t="s">
        <v>236</v>
      </c>
      <c r="AT133" s="177"/>
      <c r="AU133" s="141" t="s">
        <v>643</v>
      </c>
      <c r="AV133" s="141"/>
      <c r="AW133" s="142" t="s">
        <v>181</v>
      </c>
      <c r="AX133" s="143"/>
    </row>
    <row r="134" spans="1:50" ht="39.75" customHeight="1" x14ac:dyDescent="0.15">
      <c r="A134" s="1000"/>
      <c r="B134" s="251"/>
      <c r="C134" s="250"/>
      <c r="D134" s="251"/>
      <c r="E134" s="250"/>
      <c r="F134" s="313"/>
      <c r="G134" s="229" t="s">
        <v>641</v>
      </c>
      <c r="H134" s="166"/>
      <c r="I134" s="166"/>
      <c r="J134" s="166"/>
      <c r="K134" s="166"/>
      <c r="L134" s="166"/>
      <c r="M134" s="166"/>
      <c r="N134" s="166"/>
      <c r="O134" s="166"/>
      <c r="P134" s="166"/>
      <c r="Q134" s="166"/>
      <c r="R134" s="166"/>
      <c r="S134" s="166"/>
      <c r="T134" s="166"/>
      <c r="U134" s="166"/>
      <c r="V134" s="166"/>
      <c r="W134" s="166"/>
      <c r="X134" s="230"/>
      <c r="Y134" s="135" t="s">
        <v>250</v>
      </c>
      <c r="Z134" s="136"/>
      <c r="AA134" s="137"/>
      <c r="AB134" s="261" t="s">
        <v>14</v>
      </c>
      <c r="AC134" s="236"/>
      <c r="AD134" s="236"/>
      <c r="AE134" s="255">
        <v>94.7</v>
      </c>
      <c r="AF134" s="121"/>
      <c r="AG134" s="121"/>
      <c r="AH134" s="121"/>
      <c r="AI134" s="255" t="s">
        <v>644</v>
      </c>
      <c r="AJ134" s="121"/>
      <c r="AK134" s="121"/>
      <c r="AL134" s="121"/>
      <c r="AM134" s="255" t="s">
        <v>645</v>
      </c>
      <c r="AN134" s="121"/>
      <c r="AO134" s="121"/>
      <c r="AP134" s="121"/>
      <c r="AQ134" s="255" t="s">
        <v>646</v>
      </c>
      <c r="AR134" s="121"/>
      <c r="AS134" s="121"/>
      <c r="AT134" s="121"/>
      <c r="AU134" s="255" t="s">
        <v>643</v>
      </c>
      <c r="AV134" s="121"/>
      <c r="AW134" s="121"/>
      <c r="AX134" s="220"/>
    </row>
    <row r="135" spans="1:50" ht="39.75" customHeight="1" x14ac:dyDescent="0.15">
      <c r="A135" s="1000"/>
      <c r="B135" s="251"/>
      <c r="C135" s="250"/>
      <c r="D135" s="251"/>
      <c r="E135" s="250"/>
      <c r="F135" s="313"/>
      <c r="G135" s="234"/>
      <c r="H135" s="169"/>
      <c r="I135" s="169"/>
      <c r="J135" s="169"/>
      <c r="K135" s="169"/>
      <c r="L135" s="169"/>
      <c r="M135" s="169"/>
      <c r="N135" s="169"/>
      <c r="O135" s="169"/>
      <c r="P135" s="169"/>
      <c r="Q135" s="169"/>
      <c r="R135" s="169"/>
      <c r="S135" s="169"/>
      <c r="T135" s="169"/>
      <c r="U135" s="169"/>
      <c r="V135" s="169"/>
      <c r="W135" s="169"/>
      <c r="X135" s="235"/>
      <c r="Y135" s="221" t="s">
        <v>54</v>
      </c>
      <c r="Z135" s="102"/>
      <c r="AA135" s="103"/>
      <c r="AB135" s="262" t="s">
        <v>14</v>
      </c>
      <c r="AC135" s="138"/>
      <c r="AD135" s="138"/>
      <c r="AE135" s="255">
        <v>91.7</v>
      </c>
      <c r="AF135" s="121"/>
      <c r="AG135" s="121"/>
      <c r="AH135" s="121"/>
      <c r="AI135" s="255">
        <v>94.7</v>
      </c>
      <c r="AJ135" s="121"/>
      <c r="AK135" s="121"/>
      <c r="AL135" s="121"/>
      <c r="AM135" s="255"/>
      <c r="AN135" s="121"/>
      <c r="AO135" s="121"/>
      <c r="AP135" s="121"/>
      <c r="AQ135" s="255" t="s">
        <v>643</v>
      </c>
      <c r="AR135" s="121"/>
      <c r="AS135" s="121"/>
      <c r="AT135" s="121"/>
      <c r="AU135" s="255" t="s">
        <v>645</v>
      </c>
      <c r="AV135" s="121"/>
      <c r="AW135" s="121"/>
      <c r="AX135" s="220"/>
    </row>
    <row r="136" spans="1:50" ht="18.75" hidden="1" customHeight="1" x14ac:dyDescent="0.15">
      <c r="A136" s="1000"/>
      <c r="B136" s="251"/>
      <c r="C136" s="250"/>
      <c r="D136" s="251"/>
      <c r="E136" s="250"/>
      <c r="F136" s="313"/>
      <c r="G136" s="263" t="s">
        <v>249</v>
      </c>
      <c r="H136" s="257"/>
      <c r="I136" s="257"/>
      <c r="J136" s="257"/>
      <c r="K136" s="257"/>
      <c r="L136" s="257"/>
      <c r="M136" s="257"/>
      <c r="N136" s="257"/>
      <c r="O136" s="257"/>
      <c r="P136" s="257"/>
      <c r="Q136" s="257"/>
      <c r="R136" s="257"/>
      <c r="S136" s="257"/>
      <c r="T136" s="257"/>
      <c r="U136" s="257"/>
      <c r="V136" s="257"/>
      <c r="W136" s="257"/>
      <c r="X136" s="258"/>
      <c r="Y136" s="264"/>
      <c r="Z136" s="265"/>
      <c r="AA136" s="266"/>
      <c r="AB136" s="256" t="s">
        <v>11</v>
      </c>
      <c r="AC136" s="257"/>
      <c r="AD136" s="258"/>
      <c r="AE136" s="254" t="s">
        <v>397</v>
      </c>
      <c r="AF136" s="254"/>
      <c r="AG136" s="254"/>
      <c r="AH136" s="254"/>
      <c r="AI136" s="254" t="s">
        <v>395</v>
      </c>
      <c r="AJ136" s="254"/>
      <c r="AK136" s="254"/>
      <c r="AL136" s="254"/>
      <c r="AM136" s="254" t="s">
        <v>424</v>
      </c>
      <c r="AN136" s="254"/>
      <c r="AO136" s="254"/>
      <c r="AP136" s="256"/>
      <c r="AQ136" s="256" t="s">
        <v>235</v>
      </c>
      <c r="AR136" s="257"/>
      <c r="AS136" s="257"/>
      <c r="AT136" s="258"/>
      <c r="AU136" s="267" t="s">
        <v>251</v>
      </c>
      <c r="AV136" s="267"/>
      <c r="AW136" s="267"/>
      <c r="AX136" s="268"/>
    </row>
    <row r="137" spans="1:50" ht="18.75" hidden="1" customHeight="1" x14ac:dyDescent="0.15">
      <c r="A137" s="1000"/>
      <c r="B137" s="251"/>
      <c r="C137" s="250"/>
      <c r="D137" s="251"/>
      <c r="E137" s="250"/>
      <c r="F137" s="313"/>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59"/>
      <c r="AR137" s="260"/>
      <c r="AS137" s="142" t="s">
        <v>236</v>
      </c>
      <c r="AT137" s="177"/>
      <c r="AU137" s="141"/>
      <c r="AV137" s="141"/>
      <c r="AW137" s="142" t="s">
        <v>181</v>
      </c>
      <c r="AX137" s="143"/>
    </row>
    <row r="138" spans="1:50" ht="39.75" hidden="1" customHeight="1" x14ac:dyDescent="0.15">
      <c r="A138" s="1000"/>
      <c r="B138" s="251"/>
      <c r="C138" s="250"/>
      <c r="D138" s="251"/>
      <c r="E138" s="250"/>
      <c r="F138" s="313"/>
      <c r="G138" s="229"/>
      <c r="H138" s="166"/>
      <c r="I138" s="166"/>
      <c r="J138" s="166"/>
      <c r="K138" s="166"/>
      <c r="L138" s="166"/>
      <c r="M138" s="166"/>
      <c r="N138" s="166"/>
      <c r="O138" s="166"/>
      <c r="P138" s="166"/>
      <c r="Q138" s="166"/>
      <c r="R138" s="166"/>
      <c r="S138" s="166"/>
      <c r="T138" s="166"/>
      <c r="U138" s="166"/>
      <c r="V138" s="166"/>
      <c r="W138" s="166"/>
      <c r="X138" s="230"/>
      <c r="Y138" s="135" t="s">
        <v>250</v>
      </c>
      <c r="Z138" s="136"/>
      <c r="AA138" s="137"/>
      <c r="AB138" s="261"/>
      <c r="AC138" s="236"/>
      <c r="AD138" s="236"/>
      <c r="AE138" s="255"/>
      <c r="AF138" s="121"/>
      <c r="AG138" s="121"/>
      <c r="AH138" s="121"/>
      <c r="AI138" s="255"/>
      <c r="AJ138" s="121"/>
      <c r="AK138" s="121"/>
      <c r="AL138" s="121"/>
      <c r="AM138" s="255"/>
      <c r="AN138" s="121"/>
      <c r="AO138" s="121"/>
      <c r="AP138" s="121"/>
      <c r="AQ138" s="255"/>
      <c r="AR138" s="121"/>
      <c r="AS138" s="121"/>
      <c r="AT138" s="121"/>
      <c r="AU138" s="255"/>
      <c r="AV138" s="121"/>
      <c r="AW138" s="121"/>
      <c r="AX138" s="220"/>
    </row>
    <row r="139" spans="1:50" ht="39.75" hidden="1" customHeight="1" x14ac:dyDescent="0.15">
      <c r="A139" s="1000"/>
      <c r="B139" s="251"/>
      <c r="C139" s="250"/>
      <c r="D139" s="251"/>
      <c r="E139" s="250"/>
      <c r="F139" s="313"/>
      <c r="G139" s="234"/>
      <c r="H139" s="169"/>
      <c r="I139" s="169"/>
      <c r="J139" s="169"/>
      <c r="K139" s="169"/>
      <c r="L139" s="169"/>
      <c r="M139" s="169"/>
      <c r="N139" s="169"/>
      <c r="O139" s="169"/>
      <c r="P139" s="169"/>
      <c r="Q139" s="169"/>
      <c r="R139" s="169"/>
      <c r="S139" s="169"/>
      <c r="T139" s="169"/>
      <c r="U139" s="169"/>
      <c r="V139" s="169"/>
      <c r="W139" s="169"/>
      <c r="X139" s="235"/>
      <c r="Y139" s="221" t="s">
        <v>54</v>
      </c>
      <c r="Z139" s="102"/>
      <c r="AA139" s="103"/>
      <c r="AB139" s="262"/>
      <c r="AC139" s="138"/>
      <c r="AD139" s="138"/>
      <c r="AE139" s="255"/>
      <c r="AF139" s="121"/>
      <c r="AG139" s="121"/>
      <c r="AH139" s="121"/>
      <c r="AI139" s="255"/>
      <c r="AJ139" s="121"/>
      <c r="AK139" s="121"/>
      <c r="AL139" s="121"/>
      <c r="AM139" s="255"/>
      <c r="AN139" s="121"/>
      <c r="AO139" s="121"/>
      <c r="AP139" s="121"/>
      <c r="AQ139" s="255"/>
      <c r="AR139" s="121"/>
      <c r="AS139" s="121"/>
      <c r="AT139" s="121"/>
      <c r="AU139" s="255"/>
      <c r="AV139" s="121"/>
      <c r="AW139" s="121"/>
      <c r="AX139" s="220"/>
    </row>
    <row r="140" spans="1:50" ht="18.75" hidden="1" customHeight="1" x14ac:dyDescent="0.15">
      <c r="A140" s="1000"/>
      <c r="B140" s="251"/>
      <c r="C140" s="250"/>
      <c r="D140" s="251"/>
      <c r="E140" s="250"/>
      <c r="F140" s="313"/>
      <c r="G140" s="263" t="s">
        <v>249</v>
      </c>
      <c r="H140" s="257"/>
      <c r="I140" s="257"/>
      <c r="J140" s="257"/>
      <c r="K140" s="257"/>
      <c r="L140" s="257"/>
      <c r="M140" s="257"/>
      <c r="N140" s="257"/>
      <c r="O140" s="257"/>
      <c r="P140" s="257"/>
      <c r="Q140" s="257"/>
      <c r="R140" s="257"/>
      <c r="S140" s="257"/>
      <c r="T140" s="257"/>
      <c r="U140" s="257"/>
      <c r="V140" s="257"/>
      <c r="W140" s="257"/>
      <c r="X140" s="258"/>
      <c r="Y140" s="264"/>
      <c r="Z140" s="265"/>
      <c r="AA140" s="266"/>
      <c r="AB140" s="256" t="s">
        <v>11</v>
      </c>
      <c r="AC140" s="257"/>
      <c r="AD140" s="258"/>
      <c r="AE140" s="254" t="s">
        <v>397</v>
      </c>
      <c r="AF140" s="254"/>
      <c r="AG140" s="254"/>
      <c r="AH140" s="254"/>
      <c r="AI140" s="254" t="s">
        <v>395</v>
      </c>
      <c r="AJ140" s="254"/>
      <c r="AK140" s="254"/>
      <c r="AL140" s="254"/>
      <c r="AM140" s="254" t="s">
        <v>424</v>
      </c>
      <c r="AN140" s="254"/>
      <c r="AO140" s="254"/>
      <c r="AP140" s="256"/>
      <c r="AQ140" s="256" t="s">
        <v>235</v>
      </c>
      <c r="AR140" s="257"/>
      <c r="AS140" s="257"/>
      <c r="AT140" s="258"/>
      <c r="AU140" s="267" t="s">
        <v>251</v>
      </c>
      <c r="AV140" s="267"/>
      <c r="AW140" s="267"/>
      <c r="AX140" s="268"/>
    </row>
    <row r="141" spans="1:50" ht="18.75" hidden="1" customHeight="1" x14ac:dyDescent="0.15">
      <c r="A141" s="1000"/>
      <c r="B141" s="251"/>
      <c r="C141" s="250"/>
      <c r="D141" s="251"/>
      <c r="E141" s="250"/>
      <c r="F141" s="313"/>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59"/>
      <c r="AR141" s="260"/>
      <c r="AS141" s="142" t="s">
        <v>236</v>
      </c>
      <c r="AT141" s="177"/>
      <c r="AU141" s="141"/>
      <c r="AV141" s="141"/>
      <c r="AW141" s="142" t="s">
        <v>181</v>
      </c>
      <c r="AX141" s="143"/>
    </row>
    <row r="142" spans="1:50" ht="39.75" hidden="1" customHeight="1" x14ac:dyDescent="0.15">
      <c r="A142" s="1000"/>
      <c r="B142" s="251"/>
      <c r="C142" s="250"/>
      <c r="D142" s="251"/>
      <c r="E142" s="250"/>
      <c r="F142" s="313"/>
      <c r="G142" s="229"/>
      <c r="H142" s="166"/>
      <c r="I142" s="166"/>
      <c r="J142" s="166"/>
      <c r="K142" s="166"/>
      <c r="L142" s="166"/>
      <c r="M142" s="166"/>
      <c r="N142" s="166"/>
      <c r="O142" s="166"/>
      <c r="P142" s="166"/>
      <c r="Q142" s="166"/>
      <c r="R142" s="166"/>
      <c r="S142" s="166"/>
      <c r="T142" s="166"/>
      <c r="U142" s="166"/>
      <c r="V142" s="166"/>
      <c r="W142" s="166"/>
      <c r="X142" s="230"/>
      <c r="Y142" s="135" t="s">
        <v>250</v>
      </c>
      <c r="Z142" s="136"/>
      <c r="AA142" s="137"/>
      <c r="AB142" s="261"/>
      <c r="AC142" s="236"/>
      <c r="AD142" s="236"/>
      <c r="AE142" s="255"/>
      <c r="AF142" s="121"/>
      <c r="AG142" s="121"/>
      <c r="AH142" s="121"/>
      <c r="AI142" s="255"/>
      <c r="AJ142" s="121"/>
      <c r="AK142" s="121"/>
      <c r="AL142" s="121"/>
      <c r="AM142" s="255"/>
      <c r="AN142" s="121"/>
      <c r="AO142" s="121"/>
      <c r="AP142" s="121"/>
      <c r="AQ142" s="255"/>
      <c r="AR142" s="121"/>
      <c r="AS142" s="121"/>
      <c r="AT142" s="121"/>
      <c r="AU142" s="255"/>
      <c r="AV142" s="121"/>
      <c r="AW142" s="121"/>
      <c r="AX142" s="220"/>
    </row>
    <row r="143" spans="1:50" ht="39.75" hidden="1" customHeight="1" x14ac:dyDescent="0.15">
      <c r="A143" s="1000"/>
      <c r="B143" s="251"/>
      <c r="C143" s="250"/>
      <c r="D143" s="251"/>
      <c r="E143" s="250"/>
      <c r="F143" s="313"/>
      <c r="G143" s="234"/>
      <c r="H143" s="169"/>
      <c r="I143" s="169"/>
      <c r="J143" s="169"/>
      <c r="K143" s="169"/>
      <c r="L143" s="169"/>
      <c r="M143" s="169"/>
      <c r="N143" s="169"/>
      <c r="O143" s="169"/>
      <c r="P143" s="169"/>
      <c r="Q143" s="169"/>
      <c r="R143" s="169"/>
      <c r="S143" s="169"/>
      <c r="T143" s="169"/>
      <c r="U143" s="169"/>
      <c r="V143" s="169"/>
      <c r="W143" s="169"/>
      <c r="X143" s="235"/>
      <c r="Y143" s="221" t="s">
        <v>54</v>
      </c>
      <c r="Z143" s="102"/>
      <c r="AA143" s="103"/>
      <c r="AB143" s="262"/>
      <c r="AC143" s="138"/>
      <c r="AD143" s="138"/>
      <c r="AE143" s="255"/>
      <c r="AF143" s="121"/>
      <c r="AG143" s="121"/>
      <c r="AH143" s="121"/>
      <c r="AI143" s="255"/>
      <c r="AJ143" s="121"/>
      <c r="AK143" s="121"/>
      <c r="AL143" s="121"/>
      <c r="AM143" s="255"/>
      <c r="AN143" s="121"/>
      <c r="AO143" s="121"/>
      <c r="AP143" s="121"/>
      <c r="AQ143" s="255"/>
      <c r="AR143" s="121"/>
      <c r="AS143" s="121"/>
      <c r="AT143" s="121"/>
      <c r="AU143" s="255"/>
      <c r="AV143" s="121"/>
      <c r="AW143" s="121"/>
      <c r="AX143" s="220"/>
    </row>
    <row r="144" spans="1:50" ht="18.75" hidden="1" customHeight="1" x14ac:dyDescent="0.15">
      <c r="A144" s="1000"/>
      <c r="B144" s="251"/>
      <c r="C144" s="250"/>
      <c r="D144" s="251"/>
      <c r="E144" s="250"/>
      <c r="F144" s="313"/>
      <c r="G144" s="263" t="s">
        <v>249</v>
      </c>
      <c r="H144" s="257"/>
      <c r="I144" s="257"/>
      <c r="J144" s="257"/>
      <c r="K144" s="257"/>
      <c r="L144" s="257"/>
      <c r="M144" s="257"/>
      <c r="N144" s="257"/>
      <c r="O144" s="257"/>
      <c r="P144" s="257"/>
      <c r="Q144" s="257"/>
      <c r="R144" s="257"/>
      <c r="S144" s="257"/>
      <c r="T144" s="257"/>
      <c r="U144" s="257"/>
      <c r="V144" s="257"/>
      <c r="W144" s="257"/>
      <c r="X144" s="258"/>
      <c r="Y144" s="264"/>
      <c r="Z144" s="265"/>
      <c r="AA144" s="266"/>
      <c r="AB144" s="256" t="s">
        <v>11</v>
      </c>
      <c r="AC144" s="257"/>
      <c r="AD144" s="258"/>
      <c r="AE144" s="254" t="s">
        <v>397</v>
      </c>
      <c r="AF144" s="254"/>
      <c r="AG144" s="254"/>
      <c r="AH144" s="254"/>
      <c r="AI144" s="254" t="s">
        <v>395</v>
      </c>
      <c r="AJ144" s="254"/>
      <c r="AK144" s="254"/>
      <c r="AL144" s="254"/>
      <c r="AM144" s="254" t="s">
        <v>424</v>
      </c>
      <c r="AN144" s="254"/>
      <c r="AO144" s="254"/>
      <c r="AP144" s="256"/>
      <c r="AQ144" s="256" t="s">
        <v>235</v>
      </c>
      <c r="AR144" s="257"/>
      <c r="AS144" s="257"/>
      <c r="AT144" s="258"/>
      <c r="AU144" s="267" t="s">
        <v>251</v>
      </c>
      <c r="AV144" s="267"/>
      <c r="AW144" s="267"/>
      <c r="AX144" s="268"/>
    </row>
    <row r="145" spans="1:50" ht="18.75" hidden="1" customHeight="1" x14ac:dyDescent="0.15">
      <c r="A145" s="1000"/>
      <c r="B145" s="251"/>
      <c r="C145" s="250"/>
      <c r="D145" s="251"/>
      <c r="E145" s="250"/>
      <c r="F145" s="313"/>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59"/>
      <c r="AR145" s="260"/>
      <c r="AS145" s="142" t="s">
        <v>236</v>
      </c>
      <c r="AT145" s="177"/>
      <c r="AU145" s="141"/>
      <c r="AV145" s="141"/>
      <c r="AW145" s="142" t="s">
        <v>181</v>
      </c>
      <c r="AX145" s="143"/>
    </row>
    <row r="146" spans="1:50" ht="39.75" hidden="1" customHeight="1" x14ac:dyDescent="0.15">
      <c r="A146" s="1000"/>
      <c r="B146" s="251"/>
      <c r="C146" s="250"/>
      <c r="D146" s="251"/>
      <c r="E146" s="250"/>
      <c r="F146" s="313"/>
      <c r="G146" s="229"/>
      <c r="H146" s="166"/>
      <c r="I146" s="166"/>
      <c r="J146" s="166"/>
      <c r="K146" s="166"/>
      <c r="L146" s="166"/>
      <c r="M146" s="166"/>
      <c r="N146" s="166"/>
      <c r="O146" s="166"/>
      <c r="P146" s="166"/>
      <c r="Q146" s="166"/>
      <c r="R146" s="166"/>
      <c r="S146" s="166"/>
      <c r="T146" s="166"/>
      <c r="U146" s="166"/>
      <c r="V146" s="166"/>
      <c r="W146" s="166"/>
      <c r="X146" s="230"/>
      <c r="Y146" s="135" t="s">
        <v>250</v>
      </c>
      <c r="Z146" s="136"/>
      <c r="AA146" s="137"/>
      <c r="AB146" s="261"/>
      <c r="AC146" s="236"/>
      <c r="AD146" s="236"/>
      <c r="AE146" s="255"/>
      <c r="AF146" s="121"/>
      <c r="AG146" s="121"/>
      <c r="AH146" s="121"/>
      <c r="AI146" s="255"/>
      <c r="AJ146" s="121"/>
      <c r="AK146" s="121"/>
      <c r="AL146" s="121"/>
      <c r="AM146" s="255"/>
      <c r="AN146" s="121"/>
      <c r="AO146" s="121"/>
      <c r="AP146" s="121"/>
      <c r="AQ146" s="255"/>
      <c r="AR146" s="121"/>
      <c r="AS146" s="121"/>
      <c r="AT146" s="121"/>
      <c r="AU146" s="255"/>
      <c r="AV146" s="121"/>
      <c r="AW146" s="121"/>
      <c r="AX146" s="220"/>
    </row>
    <row r="147" spans="1:50" ht="39.75" hidden="1" customHeight="1" x14ac:dyDescent="0.15">
      <c r="A147" s="1000"/>
      <c r="B147" s="251"/>
      <c r="C147" s="250"/>
      <c r="D147" s="251"/>
      <c r="E147" s="250"/>
      <c r="F147" s="313"/>
      <c r="G147" s="234"/>
      <c r="H147" s="169"/>
      <c r="I147" s="169"/>
      <c r="J147" s="169"/>
      <c r="K147" s="169"/>
      <c r="L147" s="169"/>
      <c r="M147" s="169"/>
      <c r="N147" s="169"/>
      <c r="O147" s="169"/>
      <c r="P147" s="169"/>
      <c r="Q147" s="169"/>
      <c r="R147" s="169"/>
      <c r="S147" s="169"/>
      <c r="T147" s="169"/>
      <c r="U147" s="169"/>
      <c r="V147" s="169"/>
      <c r="W147" s="169"/>
      <c r="X147" s="235"/>
      <c r="Y147" s="221" t="s">
        <v>54</v>
      </c>
      <c r="Z147" s="102"/>
      <c r="AA147" s="103"/>
      <c r="AB147" s="262"/>
      <c r="AC147" s="138"/>
      <c r="AD147" s="138"/>
      <c r="AE147" s="255"/>
      <c r="AF147" s="121"/>
      <c r="AG147" s="121"/>
      <c r="AH147" s="121"/>
      <c r="AI147" s="255"/>
      <c r="AJ147" s="121"/>
      <c r="AK147" s="121"/>
      <c r="AL147" s="121"/>
      <c r="AM147" s="255"/>
      <c r="AN147" s="121"/>
      <c r="AO147" s="121"/>
      <c r="AP147" s="121"/>
      <c r="AQ147" s="255"/>
      <c r="AR147" s="121"/>
      <c r="AS147" s="121"/>
      <c r="AT147" s="121"/>
      <c r="AU147" s="255"/>
      <c r="AV147" s="121"/>
      <c r="AW147" s="121"/>
      <c r="AX147" s="220"/>
    </row>
    <row r="148" spans="1:50" ht="18.75" hidden="1" customHeight="1" x14ac:dyDescent="0.15">
      <c r="A148" s="1000"/>
      <c r="B148" s="251"/>
      <c r="C148" s="250"/>
      <c r="D148" s="251"/>
      <c r="E148" s="250"/>
      <c r="F148" s="313"/>
      <c r="G148" s="263" t="s">
        <v>249</v>
      </c>
      <c r="H148" s="257"/>
      <c r="I148" s="257"/>
      <c r="J148" s="257"/>
      <c r="K148" s="257"/>
      <c r="L148" s="257"/>
      <c r="M148" s="257"/>
      <c r="N148" s="257"/>
      <c r="O148" s="257"/>
      <c r="P148" s="257"/>
      <c r="Q148" s="257"/>
      <c r="R148" s="257"/>
      <c r="S148" s="257"/>
      <c r="T148" s="257"/>
      <c r="U148" s="257"/>
      <c r="V148" s="257"/>
      <c r="W148" s="257"/>
      <c r="X148" s="258"/>
      <c r="Y148" s="264"/>
      <c r="Z148" s="265"/>
      <c r="AA148" s="266"/>
      <c r="AB148" s="256" t="s">
        <v>11</v>
      </c>
      <c r="AC148" s="257"/>
      <c r="AD148" s="258"/>
      <c r="AE148" s="254" t="s">
        <v>397</v>
      </c>
      <c r="AF148" s="254"/>
      <c r="AG148" s="254"/>
      <c r="AH148" s="254"/>
      <c r="AI148" s="254" t="s">
        <v>395</v>
      </c>
      <c r="AJ148" s="254"/>
      <c r="AK148" s="254"/>
      <c r="AL148" s="254"/>
      <c r="AM148" s="254" t="s">
        <v>424</v>
      </c>
      <c r="AN148" s="254"/>
      <c r="AO148" s="254"/>
      <c r="AP148" s="256"/>
      <c r="AQ148" s="256" t="s">
        <v>235</v>
      </c>
      <c r="AR148" s="257"/>
      <c r="AS148" s="257"/>
      <c r="AT148" s="258"/>
      <c r="AU148" s="267" t="s">
        <v>251</v>
      </c>
      <c r="AV148" s="267"/>
      <c r="AW148" s="267"/>
      <c r="AX148" s="268"/>
    </row>
    <row r="149" spans="1:50" ht="18.75" hidden="1" customHeight="1" x14ac:dyDescent="0.15">
      <c r="A149" s="1000"/>
      <c r="B149" s="251"/>
      <c r="C149" s="250"/>
      <c r="D149" s="251"/>
      <c r="E149" s="250"/>
      <c r="F149" s="313"/>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59"/>
      <c r="AR149" s="260"/>
      <c r="AS149" s="142" t="s">
        <v>236</v>
      </c>
      <c r="AT149" s="177"/>
      <c r="AU149" s="141"/>
      <c r="AV149" s="141"/>
      <c r="AW149" s="142" t="s">
        <v>181</v>
      </c>
      <c r="AX149" s="143"/>
    </row>
    <row r="150" spans="1:50" ht="39.75" hidden="1" customHeight="1" x14ac:dyDescent="0.15">
      <c r="A150" s="1000"/>
      <c r="B150" s="251"/>
      <c r="C150" s="250"/>
      <c r="D150" s="251"/>
      <c r="E150" s="250"/>
      <c r="F150" s="313"/>
      <c r="G150" s="229"/>
      <c r="H150" s="166"/>
      <c r="I150" s="166"/>
      <c r="J150" s="166"/>
      <c r="K150" s="166"/>
      <c r="L150" s="166"/>
      <c r="M150" s="166"/>
      <c r="N150" s="166"/>
      <c r="O150" s="166"/>
      <c r="P150" s="166"/>
      <c r="Q150" s="166"/>
      <c r="R150" s="166"/>
      <c r="S150" s="166"/>
      <c r="T150" s="166"/>
      <c r="U150" s="166"/>
      <c r="V150" s="166"/>
      <c r="W150" s="166"/>
      <c r="X150" s="230"/>
      <c r="Y150" s="135" t="s">
        <v>250</v>
      </c>
      <c r="Z150" s="136"/>
      <c r="AA150" s="137"/>
      <c r="AB150" s="261"/>
      <c r="AC150" s="236"/>
      <c r="AD150" s="236"/>
      <c r="AE150" s="255"/>
      <c r="AF150" s="121"/>
      <c r="AG150" s="121"/>
      <c r="AH150" s="121"/>
      <c r="AI150" s="255"/>
      <c r="AJ150" s="121"/>
      <c r="AK150" s="121"/>
      <c r="AL150" s="121"/>
      <c r="AM150" s="255"/>
      <c r="AN150" s="121"/>
      <c r="AO150" s="121"/>
      <c r="AP150" s="121"/>
      <c r="AQ150" s="255"/>
      <c r="AR150" s="121"/>
      <c r="AS150" s="121"/>
      <c r="AT150" s="121"/>
      <c r="AU150" s="255"/>
      <c r="AV150" s="121"/>
      <c r="AW150" s="121"/>
      <c r="AX150" s="220"/>
    </row>
    <row r="151" spans="1:50" ht="39.75" hidden="1" customHeight="1" x14ac:dyDescent="0.15">
      <c r="A151" s="1000"/>
      <c r="B151" s="251"/>
      <c r="C151" s="250"/>
      <c r="D151" s="251"/>
      <c r="E151" s="250"/>
      <c r="F151" s="313"/>
      <c r="G151" s="234"/>
      <c r="H151" s="169"/>
      <c r="I151" s="169"/>
      <c r="J151" s="169"/>
      <c r="K151" s="169"/>
      <c r="L151" s="169"/>
      <c r="M151" s="169"/>
      <c r="N151" s="169"/>
      <c r="O151" s="169"/>
      <c r="P151" s="169"/>
      <c r="Q151" s="169"/>
      <c r="R151" s="169"/>
      <c r="S151" s="169"/>
      <c r="T151" s="169"/>
      <c r="U151" s="169"/>
      <c r="V151" s="169"/>
      <c r="W151" s="169"/>
      <c r="X151" s="235"/>
      <c r="Y151" s="221" t="s">
        <v>54</v>
      </c>
      <c r="Z151" s="102"/>
      <c r="AA151" s="103"/>
      <c r="AB151" s="262"/>
      <c r="AC151" s="138"/>
      <c r="AD151" s="138"/>
      <c r="AE151" s="255"/>
      <c r="AF151" s="121"/>
      <c r="AG151" s="121"/>
      <c r="AH151" s="121"/>
      <c r="AI151" s="255"/>
      <c r="AJ151" s="121"/>
      <c r="AK151" s="121"/>
      <c r="AL151" s="121"/>
      <c r="AM151" s="255"/>
      <c r="AN151" s="121"/>
      <c r="AO151" s="121"/>
      <c r="AP151" s="121"/>
      <c r="AQ151" s="255"/>
      <c r="AR151" s="121"/>
      <c r="AS151" s="121"/>
      <c r="AT151" s="121"/>
      <c r="AU151" s="255"/>
      <c r="AV151" s="121"/>
      <c r="AW151" s="121"/>
      <c r="AX151" s="220"/>
    </row>
    <row r="152" spans="1:50" ht="22.5" customHeight="1" x14ac:dyDescent="0.15">
      <c r="A152" s="1000"/>
      <c r="B152" s="251"/>
      <c r="C152" s="250"/>
      <c r="D152" s="251"/>
      <c r="E152" s="250"/>
      <c r="F152" s="313"/>
      <c r="G152" s="28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85"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73"/>
    </row>
    <row r="153" spans="1:50" ht="22.5" customHeight="1" x14ac:dyDescent="0.15">
      <c r="A153" s="1000"/>
      <c r="B153" s="251"/>
      <c r="C153" s="250"/>
      <c r="D153" s="251"/>
      <c r="E153" s="250"/>
      <c r="F153" s="313"/>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86"/>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0"/>
      <c r="B154" s="251"/>
      <c r="C154" s="250"/>
      <c r="D154" s="251"/>
      <c r="E154" s="250"/>
      <c r="F154" s="313"/>
      <c r="G154" s="229" t="s">
        <v>669</v>
      </c>
      <c r="H154" s="166"/>
      <c r="I154" s="166"/>
      <c r="J154" s="166"/>
      <c r="K154" s="166"/>
      <c r="L154" s="166"/>
      <c r="M154" s="166"/>
      <c r="N154" s="166"/>
      <c r="O154" s="166"/>
      <c r="P154" s="230"/>
      <c r="Q154" s="165" t="s">
        <v>669</v>
      </c>
      <c r="R154" s="166"/>
      <c r="S154" s="166"/>
      <c r="T154" s="166"/>
      <c r="U154" s="166"/>
      <c r="V154" s="166"/>
      <c r="W154" s="166"/>
      <c r="X154" s="166"/>
      <c r="Y154" s="166"/>
      <c r="Z154" s="166"/>
      <c r="AA154" s="956"/>
      <c r="AB154" s="273" t="s">
        <v>669</v>
      </c>
      <c r="AC154" s="274"/>
      <c r="AD154" s="274"/>
      <c r="AE154" s="279" t="s">
        <v>669</v>
      </c>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customHeight="1" x14ac:dyDescent="0.15">
      <c r="A155" s="1000"/>
      <c r="B155" s="251"/>
      <c r="C155" s="250"/>
      <c r="D155" s="251"/>
      <c r="E155" s="250"/>
      <c r="F155" s="313"/>
      <c r="G155" s="231"/>
      <c r="H155" s="232"/>
      <c r="I155" s="232"/>
      <c r="J155" s="232"/>
      <c r="K155" s="232"/>
      <c r="L155" s="232"/>
      <c r="M155" s="232"/>
      <c r="N155" s="232"/>
      <c r="O155" s="232"/>
      <c r="P155" s="233"/>
      <c r="Q155" s="433"/>
      <c r="R155" s="232"/>
      <c r="S155" s="232"/>
      <c r="T155" s="232"/>
      <c r="U155" s="232"/>
      <c r="V155" s="232"/>
      <c r="W155" s="232"/>
      <c r="X155" s="232"/>
      <c r="Y155" s="232"/>
      <c r="Z155" s="232"/>
      <c r="AA155" s="957"/>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customHeight="1" x14ac:dyDescent="0.15">
      <c r="A156" s="1000"/>
      <c r="B156" s="251"/>
      <c r="C156" s="250"/>
      <c r="D156" s="251"/>
      <c r="E156" s="250"/>
      <c r="F156" s="313"/>
      <c r="G156" s="231"/>
      <c r="H156" s="232"/>
      <c r="I156" s="232"/>
      <c r="J156" s="232"/>
      <c r="K156" s="232"/>
      <c r="L156" s="232"/>
      <c r="M156" s="232"/>
      <c r="N156" s="232"/>
      <c r="O156" s="232"/>
      <c r="P156" s="233"/>
      <c r="Q156" s="433"/>
      <c r="R156" s="232"/>
      <c r="S156" s="232"/>
      <c r="T156" s="232"/>
      <c r="U156" s="232"/>
      <c r="V156" s="232"/>
      <c r="W156" s="232"/>
      <c r="X156" s="232"/>
      <c r="Y156" s="232"/>
      <c r="Z156" s="232"/>
      <c r="AA156" s="957"/>
      <c r="AB156" s="275"/>
      <c r="AC156" s="276"/>
      <c r="AD156" s="276"/>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1"/>
      <c r="C157" s="250"/>
      <c r="D157" s="251"/>
      <c r="E157" s="250"/>
      <c r="F157" s="313"/>
      <c r="G157" s="231"/>
      <c r="H157" s="232"/>
      <c r="I157" s="232"/>
      <c r="J157" s="232"/>
      <c r="K157" s="232"/>
      <c r="L157" s="232"/>
      <c r="M157" s="232"/>
      <c r="N157" s="232"/>
      <c r="O157" s="232"/>
      <c r="P157" s="233"/>
      <c r="Q157" s="433"/>
      <c r="R157" s="232"/>
      <c r="S157" s="232"/>
      <c r="T157" s="232"/>
      <c r="U157" s="232"/>
      <c r="V157" s="232"/>
      <c r="W157" s="232"/>
      <c r="X157" s="232"/>
      <c r="Y157" s="232"/>
      <c r="Z157" s="232"/>
      <c r="AA157" s="957"/>
      <c r="AB157" s="275"/>
      <c r="AC157" s="276"/>
      <c r="AD157" s="276"/>
      <c r="AE157" s="165" t="s">
        <v>669</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0"/>
      <c r="B158" s="251"/>
      <c r="C158" s="250"/>
      <c r="D158" s="251"/>
      <c r="E158" s="250"/>
      <c r="F158" s="313"/>
      <c r="G158" s="234"/>
      <c r="H158" s="169"/>
      <c r="I158" s="169"/>
      <c r="J158" s="169"/>
      <c r="K158" s="169"/>
      <c r="L158" s="169"/>
      <c r="M158" s="169"/>
      <c r="N158" s="169"/>
      <c r="O158" s="169"/>
      <c r="P158" s="235"/>
      <c r="Q158" s="168"/>
      <c r="R158" s="169"/>
      <c r="S158" s="169"/>
      <c r="T158" s="169"/>
      <c r="U158" s="169"/>
      <c r="V158" s="169"/>
      <c r="W158" s="169"/>
      <c r="X158" s="169"/>
      <c r="Y158" s="169"/>
      <c r="Z158" s="169"/>
      <c r="AA158" s="958"/>
      <c r="AB158" s="277"/>
      <c r="AC158" s="278"/>
      <c r="AD158" s="27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0"/>
      <c r="B159" s="251"/>
      <c r="C159" s="250"/>
      <c r="D159" s="251"/>
      <c r="E159" s="250"/>
      <c r="F159" s="313"/>
      <c r="G159" s="28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85" t="s">
        <v>340</v>
      </c>
      <c r="AC159" s="174"/>
      <c r="AD159" s="175"/>
      <c r="AE159" s="269"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0"/>
      <c r="B160" s="251"/>
      <c r="C160" s="250"/>
      <c r="D160" s="251"/>
      <c r="E160" s="250"/>
      <c r="F160" s="313"/>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86"/>
      <c r="AC160" s="142"/>
      <c r="AD160" s="177"/>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row>
    <row r="161" spans="1:50" ht="22.5" hidden="1" customHeight="1" x14ac:dyDescent="0.15">
      <c r="A161" s="1000"/>
      <c r="B161" s="251"/>
      <c r="C161" s="250"/>
      <c r="D161" s="251"/>
      <c r="E161" s="250"/>
      <c r="F161" s="313"/>
      <c r="G161" s="229"/>
      <c r="H161" s="166"/>
      <c r="I161" s="166"/>
      <c r="J161" s="166"/>
      <c r="K161" s="166"/>
      <c r="L161" s="166"/>
      <c r="M161" s="166"/>
      <c r="N161" s="166"/>
      <c r="O161" s="166"/>
      <c r="P161" s="230"/>
      <c r="Q161" s="165"/>
      <c r="R161" s="166"/>
      <c r="S161" s="166"/>
      <c r="T161" s="166"/>
      <c r="U161" s="166"/>
      <c r="V161" s="166"/>
      <c r="W161" s="166"/>
      <c r="X161" s="166"/>
      <c r="Y161" s="166"/>
      <c r="Z161" s="166"/>
      <c r="AA161" s="956"/>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33"/>
      <c r="R162" s="232"/>
      <c r="S162" s="232"/>
      <c r="T162" s="232"/>
      <c r="U162" s="232"/>
      <c r="V162" s="232"/>
      <c r="W162" s="232"/>
      <c r="X162" s="232"/>
      <c r="Y162" s="232"/>
      <c r="Z162" s="232"/>
      <c r="AA162" s="957"/>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33"/>
      <c r="R163" s="232"/>
      <c r="S163" s="232"/>
      <c r="T163" s="232"/>
      <c r="U163" s="232"/>
      <c r="V163" s="232"/>
      <c r="W163" s="232"/>
      <c r="X163" s="232"/>
      <c r="Y163" s="232"/>
      <c r="Z163" s="232"/>
      <c r="AA163" s="957"/>
      <c r="AB163" s="275"/>
      <c r="AC163" s="276"/>
      <c r="AD163" s="276"/>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33"/>
      <c r="R164" s="232"/>
      <c r="S164" s="232"/>
      <c r="T164" s="232"/>
      <c r="U164" s="232"/>
      <c r="V164" s="232"/>
      <c r="W164" s="232"/>
      <c r="X164" s="232"/>
      <c r="Y164" s="232"/>
      <c r="Z164" s="232"/>
      <c r="AA164" s="957"/>
      <c r="AB164" s="275"/>
      <c r="AC164" s="276"/>
      <c r="AD164" s="276"/>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0"/>
      <c r="B165" s="251"/>
      <c r="C165" s="250"/>
      <c r="D165" s="251"/>
      <c r="E165" s="250"/>
      <c r="F165" s="313"/>
      <c r="G165" s="234"/>
      <c r="H165" s="169"/>
      <c r="I165" s="169"/>
      <c r="J165" s="169"/>
      <c r="K165" s="169"/>
      <c r="L165" s="169"/>
      <c r="M165" s="169"/>
      <c r="N165" s="169"/>
      <c r="O165" s="169"/>
      <c r="P165" s="235"/>
      <c r="Q165" s="168"/>
      <c r="R165" s="169"/>
      <c r="S165" s="169"/>
      <c r="T165" s="169"/>
      <c r="U165" s="169"/>
      <c r="V165" s="169"/>
      <c r="W165" s="169"/>
      <c r="X165" s="169"/>
      <c r="Y165" s="169"/>
      <c r="Z165" s="169"/>
      <c r="AA165" s="958"/>
      <c r="AB165" s="277"/>
      <c r="AC165" s="278"/>
      <c r="AD165" s="27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0"/>
      <c r="B166" s="251"/>
      <c r="C166" s="250"/>
      <c r="D166" s="251"/>
      <c r="E166" s="250"/>
      <c r="F166" s="313"/>
      <c r="G166" s="28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85" t="s">
        <v>340</v>
      </c>
      <c r="AC166" s="174"/>
      <c r="AD166" s="175"/>
      <c r="AE166" s="269"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0"/>
      <c r="B167" s="251"/>
      <c r="C167" s="250"/>
      <c r="D167" s="251"/>
      <c r="E167" s="250"/>
      <c r="F167" s="313"/>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86"/>
      <c r="AC167" s="142"/>
      <c r="AD167" s="177"/>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row>
    <row r="168" spans="1:50" ht="22.5" hidden="1" customHeight="1" x14ac:dyDescent="0.15">
      <c r="A168" s="1000"/>
      <c r="B168" s="251"/>
      <c r="C168" s="250"/>
      <c r="D168" s="251"/>
      <c r="E168" s="250"/>
      <c r="F168" s="313"/>
      <c r="G168" s="229"/>
      <c r="H168" s="166"/>
      <c r="I168" s="166"/>
      <c r="J168" s="166"/>
      <c r="K168" s="166"/>
      <c r="L168" s="166"/>
      <c r="M168" s="166"/>
      <c r="N168" s="166"/>
      <c r="O168" s="166"/>
      <c r="P168" s="230"/>
      <c r="Q168" s="165"/>
      <c r="R168" s="166"/>
      <c r="S168" s="166"/>
      <c r="T168" s="166"/>
      <c r="U168" s="166"/>
      <c r="V168" s="166"/>
      <c r="W168" s="166"/>
      <c r="X168" s="166"/>
      <c r="Y168" s="166"/>
      <c r="Z168" s="166"/>
      <c r="AA168" s="956"/>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33"/>
      <c r="R169" s="232"/>
      <c r="S169" s="232"/>
      <c r="T169" s="232"/>
      <c r="U169" s="232"/>
      <c r="V169" s="232"/>
      <c r="W169" s="232"/>
      <c r="X169" s="232"/>
      <c r="Y169" s="232"/>
      <c r="Z169" s="232"/>
      <c r="AA169" s="957"/>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33"/>
      <c r="R170" s="232"/>
      <c r="S170" s="232"/>
      <c r="T170" s="232"/>
      <c r="U170" s="232"/>
      <c r="V170" s="232"/>
      <c r="W170" s="232"/>
      <c r="X170" s="232"/>
      <c r="Y170" s="232"/>
      <c r="Z170" s="232"/>
      <c r="AA170" s="957"/>
      <c r="AB170" s="275"/>
      <c r="AC170" s="276"/>
      <c r="AD170" s="276"/>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33"/>
      <c r="R171" s="232"/>
      <c r="S171" s="232"/>
      <c r="T171" s="232"/>
      <c r="U171" s="232"/>
      <c r="V171" s="232"/>
      <c r="W171" s="232"/>
      <c r="X171" s="232"/>
      <c r="Y171" s="232"/>
      <c r="Z171" s="232"/>
      <c r="AA171" s="957"/>
      <c r="AB171" s="275"/>
      <c r="AC171" s="276"/>
      <c r="AD171" s="276"/>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0"/>
      <c r="B172" s="251"/>
      <c r="C172" s="250"/>
      <c r="D172" s="251"/>
      <c r="E172" s="250"/>
      <c r="F172" s="313"/>
      <c r="G172" s="234"/>
      <c r="H172" s="169"/>
      <c r="I172" s="169"/>
      <c r="J172" s="169"/>
      <c r="K172" s="169"/>
      <c r="L172" s="169"/>
      <c r="M172" s="169"/>
      <c r="N172" s="169"/>
      <c r="O172" s="169"/>
      <c r="P172" s="235"/>
      <c r="Q172" s="168"/>
      <c r="R172" s="169"/>
      <c r="S172" s="169"/>
      <c r="T172" s="169"/>
      <c r="U172" s="169"/>
      <c r="V172" s="169"/>
      <c r="W172" s="169"/>
      <c r="X172" s="169"/>
      <c r="Y172" s="169"/>
      <c r="Z172" s="169"/>
      <c r="AA172" s="958"/>
      <c r="AB172" s="277"/>
      <c r="AC172" s="278"/>
      <c r="AD172" s="27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0"/>
      <c r="B173" s="251"/>
      <c r="C173" s="250"/>
      <c r="D173" s="251"/>
      <c r="E173" s="250"/>
      <c r="F173" s="313"/>
      <c r="G173" s="28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85" t="s">
        <v>340</v>
      </c>
      <c r="AC173" s="174"/>
      <c r="AD173" s="175"/>
      <c r="AE173" s="269"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0"/>
      <c r="B174" s="251"/>
      <c r="C174" s="250"/>
      <c r="D174" s="251"/>
      <c r="E174" s="250"/>
      <c r="F174" s="313"/>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86"/>
      <c r="AC174" s="142"/>
      <c r="AD174" s="177"/>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row>
    <row r="175" spans="1:50" ht="22.5" hidden="1" customHeight="1" x14ac:dyDescent="0.15">
      <c r="A175" s="1000"/>
      <c r="B175" s="251"/>
      <c r="C175" s="250"/>
      <c r="D175" s="251"/>
      <c r="E175" s="250"/>
      <c r="F175" s="313"/>
      <c r="G175" s="229"/>
      <c r="H175" s="166"/>
      <c r="I175" s="166"/>
      <c r="J175" s="166"/>
      <c r="K175" s="166"/>
      <c r="L175" s="166"/>
      <c r="M175" s="166"/>
      <c r="N175" s="166"/>
      <c r="O175" s="166"/>
      <c r="P175" s="230"/>
      <c r="Q175" s="165"/>
      <c r="R175" s="166"/>
      <c r="S175" s="166"/>
      <c r="T175" s="166"/>
      <c r="U175" s="166"/>
      <c r="V175" s="166"/>
      <c r="W175" s="166"/>
      <c r="X175" s="166"/>
      <c r="Y175" s="166"/>
      <c r="Z175" s="166"/>
      <c r="AA175" s="956"/>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33"/>
      <c r="R176" s="232"/>
      <c r="S176" s="232"/>
      <c r="T176" s="232"/>
      <c r="U176" s="232"/>
      <c r="V176" s="232"/>
      <c r="W176" s="232"/>
      <c r="X176" s="232"/>
      <c r="Y176" s="232"/>
      <c r="Z176" s="232"/>
      <c r="AA176" s="957"/>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33"/>
      <c r="R177" s="232"/>
      <c r="S177" s="232"/>
      <c r="T177" s="232"/>
      <c r="U177" s="232"/>
      <c r="V177" s="232"/>
      <c r="W177" s="232"/>
      <c r="X177" s="232"/>
      <c r="Y177" s="232"/>
      <c r="Z177" s="232"/>
      <c r="AA177" s="957"/>
      <c r="AB177" s="275"/>
      <c r="AC177" s="276"/>
      <c r="AD177" s="276"/>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33"/>
      <c r="R178" s="232"/>
      <c r="S178" s="232"/>
      <c r="T178" s="232"/>
      <c r="U178" s="232"/>
      <c r="V178" s="232"/>
      <c r="W178" s="232"/>
      <c r="X178" s="232"/>
      <c r="Y178" s="232"/>
      <c r="Z178" s="232"/>
      <c r="AA178" s="957"/>
      <c r="AB178" s="275"/>
      <c r="AC178" s="276"/>
      <c r="AD178" s="276"/>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0"/>
      <c r="B179" s="251"/>
      <c r="C179" s="250"/>
      <c r="D179" s="251"/>
      <c r="E179" s="250"/>
      <c r="F179" s="313"/>
      <c r="G179" s="234"/>
      <c r="H179" s="169"/>
      <c r="I179" s="169"/>
      <c r="J179" s="169"/>
      <c r="K179" s="169"/>
      <c r="L179" s="169"/>
      <c r="M179" s="169"/>
      <c r="N179" s="169"/>
      <c r="O179" s="169"/>
      <c r="P179" s="235"/>
      <c r="Q179" s="168"/>
      <c r="R179" s="169"/>
      <c r="S179" s="169"/>
      <c r="T179" s="169"/>
      <c r="U179" s="169"/>
      <c r="V179" s="169"/>
      <c r="W179" s="169"/>
      <c r="X179" s="169"/>
      <c r="Y179" s="169"/>
      <c r="Z179" s="169"/>
      <c r="AA179" s="958"/>
      <c r="AB179" s="277"/>
      <c r="AC179" s="278"/>
      <c r="AD179" s="27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0"/>
      <c r="B180" s="251"/>
      <c r="C180" s="250"/>
      <c r="D180" s="251"/>
      <c r="E180" s="250"/>
      <c r="F180" s="313"/>
      <c r="G180" s="28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85" t="s">
        <v>340</v>
      </c>
      <c r="AC180" s="174"/>
      <c r="AD180" s="175"/>
      <c r="AE180" s="269"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0"/>
      <c r="B181" s="251"/>
      <c r="C181" s="250"/>
      <c r="D181" s="251"/>
      <c r="E181" s="250"/>
      <c r="F181" s="313"/>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86"/>
      <c r="AC181" s="142"/>
      <c r="AD181" s="177"/>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row>
    <row r="182" spans="1:50" ht="22.5" hidden="1" customHeight="1" x14ac:dyDescent="0.15">
      <c r="A182" s="1000"/>
      <c r="B182" s="251"/>
      <c r="C182" s="250"/>
      <c r="D182" s="251"/>
      <c r="E182" s="250"/>
      <c r="F182" s="313"/>
      <c r="G182" s="229"/>
      <c r="H182" s="166"/>
      <c r="I182" s="166"/>
      <c r="J182" s="166"/>
      <c r="K182" s="166"/>
      <c r="L182" s="166"/>
      <c r="M182" s="166"/>
      <c r="N182" s="166"/>
      <c r="O182" s="166"/>
      <c r="P182" s="230"/>
      <c r="Q182" s="165"/>
      <c r="R182" s="166"/>
      <c r="S182" s="166"/>
      <c r="T182" s="166"/>
      <c r="U182" s="166"/>
      <c r="V182" s="166"/>
      <c r="W182" s="166"/>
      <c r="X182" s="166"/>
      <c r="Y182" s="166"/>
      <c r="Z182" s="166"/>
      <c r="AA182" s="956"/>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33"/>
      <c r="R183" s="232"/>
      <c r="S183" s="232"/>
      <c r="T183" s="232"/>
      <c r="U183" s="232"/>
      <c r="V183" s="232"/>
      <c r="W183" s="232"/>
      <c r="X183" s="232"/>
      <c r="Y183" s="232"/>
      <c r="Z183" s="232"/>
      <c r="AA183" s="957"/>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33"/>
      <c r="R184" s="232"/>
      <c r="S184" s="232"/>
      <c r="T184" s="232"/>
      <c r="U184" s="232"/>
      <c r="V184" s="232"/>
      <c r="W184" s="232"/>
      <c r="X184" s="232"/>
      <c r="Y184" s="232"/>
      <c r="Z184" s="232"/>
      <c r="AA184" s="957"/>
      <c r="AB184" s="275"/>
      <c r="AC184" s="276"/>
      <c r="AD184" s="276"/>
      <c r="AE184" s="283" t="s">
        <v>254</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33"/>
      <c r="R185" s="232"/>
      <c r="S185" s="232"/>
      <c r="T185" s="232"/>
      <c r="U185" s="232"/>
      <c r="V185" s="232"/>
      <c r="W185" s="232"/>
      <c r="X185" s="232"/>
      <c r="Y185" s="232"/>
      <c r="Z185" s="232"/>
      <c r="AA185" s="957"/>
      <c r="AB185" s="275"/>
      <c r="AC185" s="276"/>
      <c r="AD185" s="276"/>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0"/>
      <c r="B186" s="251"/>
      <c r="C186" s="250"/>
      <c r="D186" s="251"/>
      <c r="E186" s="314"/>
      <c r="F186" s="315"/>
      <c r="G186" s="234"/>
      <c r="H186" s="169"/>
      <c r="I186" s="169"/>
      <c r="J186" s="169"/>
      <c r="K186" s="169"/>
      <c r="L186" s="169"/>
      <c r="M186" s="169"/>
      <c r="N186" s="169"/>
      <c r="O186" s="169"/>
      <c r="P186" s="235"/>
      <c r="Q186" s="168"/>
      <c r="R186" s="169"/>
      <c r="S186" s="169"/>
      <c r="T186" s="169"/>
      <c r="U186" s="169"/>
      <c r="V186" s="169"/>
      <c r="W186" s="169"/>
      <c r="X186" s="169"/>
      <c r="Y186" s="169"/>
      <c r="Z186" s="169"/>
      <c r="AA186" s="958"/>
      <c r="AB186" s="277"/>
      <c r="AC186" s="278"/>
      <c r="AD186" s="27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0"/>
      <c r="B187" s="251"/>
      <c r="C187" s="250"/>
      <c r="D187" s="251"/>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0"/>
      <c r="B188" s="251"/>
      <c r="C188" s="250"/>
      <c r="D188" s="251"/>
      <c r="E188" s="165" t="s">
        <v>584</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52.9" customHeight="1" x14ac:dyDescent="0.15">
      <c r="A189" s="1000"/>
      <c r="B189" s="251"/>
      <c r="C189" s="250"/>
      <c r="D189" s="251"/>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hidden="1" customHeight="1" x14ac:dyDescent="0.15">
      <c r="A190" s="1000"/>
      <c r="B190" s="251"/>
      <c r="C190" s="250"/>
      <c r="D190" s="251"/>
      <c r="E190" s="307" t="s">
        <v>268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267</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240</v>
      </c>
      <c r="F192" s="312"/>
      <c r="G192" s="263" t="s">
        <v>249</v>
      </c>
      <c r="H192" s="257"/>
      <c r="I192" s="257"/>
      <c r="J192" s="257"/>
      <c r="K192" s="257"/>
      <c r="L192" s="257"/>
      <c r="M192" s="257"/>
      <c r="N192" s="257"/>
      <c r="O192" s="257"/>
      <c r="P192" s="257"/>
      <c r="Q192" s="257"/>
      <c r="R192" s="257"/>
      <c r="S192" s="257"/>
      <c r="T192" s="257"/>
      <c r="U192" s="257"/>
      <c r="V192" s="257"/>
      <c r="W192" s="257"/>
      <c r="X192" s="258"/>
      <c r="Y192" s="264"/>
      <c r="Z192" s="265"/>
      <c r="AA192" s="266"/>
      <c r="AB192" s="256" t="s">
        <v>11</v>
      </c>
      <c r="AC192" s="257"/>
      <c r="AD192" s="258"/>
      <c r="AE192" s="254" t="s">
        <v>397</v>
      </c>
      <c r="AF192" s="254"/>
      <c r="AG192" s="254"/>
      <c r="AH192" s="254"/>
      <c r="AI192" s="254" t="s">
        <v>395</v>
      </c>
      <c r="AJ192" s="254"/>
      <c r="AK192" s="254"/>
      <c r="AL192" s="254"/>
      <c r="AM192" s="254" t="s">
        <v>424</v>
      </c>
      <c r="AN192" s="254"/>
      <c r="AO192" s="254"/>
      <c r="AP192" s="256"/>
      <c r="AQ192" s="256" t="s">
        <v>235</v>
      </c>
      <c r="AR192" s="257"/>
      <c r="AS192" s="257"/>
      <c r="AT192" s="258"/>
      <c r="AU192" s="267" t="s">
        <v>251</v>
      </c>
      <c r="AV192" s="267"/>
      <c r="AW192" s="267"/>
      <c r="AX192" s="268"/>
    </row>
    <row r="193" spans="1:50" ht="18.75" hidden="1" customHeight="1" x14ac:dyDescent="0.15">
      <c r="A193" s="1000"/>
      <c r="B193" s="251"/>
      <c r="C193" s="250"/>
      <c r="D193" s="251"/>
      <c r="E193" s="250"/>
      <c r="F193" s="313"/>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59"/>
      <c r="AR193" s="260"/>
      <c r="AS193" s="142" t="s">
        <v>236</v>
      </c>
      <c r="AT193" s="177"/>
      <c r="AU193" s="141"/>
      <c r="AV193" s="141"/>
      <c r="AW193" s="142" t="s">
        <v>181</v>
      </c>
      <c r="AX193" s="143"/>
    </row>
    <row r="194" spans="1:50" ht="39.75" hidden="1" customHeight="1" x14ac:dyDescent="0.15">
      <c r="A194" s="1000"/>
      <c r="B194" s="251"/>
      <c r="C194" s="250"/>
      <c r="D194" s="251"/>
      <c r="E194" s="250"/>
      <c r="F194" s="313"/>
      <c r="G194" s="229"/>
      <c r="H194" s="166"/>
      <c r="I194" s="166"/>
      <c r="J194" s="166"/>
      <c r="K194" s="166"/>
      <c r="L194" s="166"/>
      <c r="M194" s="166"/>
      <c r="N194" s="166"/>
      <c r="O194" s="166"/>
      <c r="P194" s="166"/>
      <c r="Q194" s="166"/>
      <c r="R194" s="166"/>
      <c r="S194" s="166"/>
      <c r="T194" s="166"/>
      <c r="U194" s="166"/>
      <c r="V194" s="166"/>
      <c r="W194" s="166"/>
      <c r="X194" s="230"/>
      <c r="Y194" s="135" t="s">
        <v>250</v>
      </c>
      <c r="Z194" s="136"/>
      <c r="AA194" s="137"/>
      <c r="AB194" s="261"/>
      <c r="AC194" s="236"/>
      <c r="AD194" s="236"/>
      <c r="AE194" s="255"/>
      <c r="AF194" s="121"/>
      <c r="AG194" s="121"/>
      <c r="AH194" s="121"/>
      <c r="AI194" s="255"/>
      <c r="AJ194" s="121"/>
      <c r="AK194" s="121"/>
      <c r="AL194" s="121"/>
      <c r="AM194" s="255"/>
      <c r="AN194" s="121"/>
      <c r="AO194" s="121"/>
      <c r="AP194" s="121"/>
      <c r="AQ194" s="255"/>
      <c r="AR194" s="121"/>
      <c r="AS194" s="121"/>
      <c r="AT194" s="121"/>
      <c r="AU194" s="255"/>
      <c r="AV194" s="121"/>
      <c r="AW194" s="121"/>
      <c r="AX194" s="220"/>
    </row>
    <row r="195" spans="1:50" ht="39.75" hidden="1" customHeight="1" x14ac:dyDescent="0.15">
      <c r="A195" s="1000"/>
      <c r="B195" s="251"/>
      <c r="C195" s="250"/>
      <c r="D195" s="251"/>
      <c r="E195" s="250"/>
      <c r="F195" s="313"/>
      <c r="G195" s="234"/>
      <c r="H195" s="169"/>
      <c r="I195" s="169"/>
      <c r="J195" s="169"/>
      <c r="K195" s="169"/>
      <c r="L195" s="169"/>
      <c r="M195" s="169"/>
      <c r="N195" s="169"/>
      <c r="O195" s="169"/>
      <c r="P195" s="169"/>
      <c r="Q195" s="169"/>
      <c r="R195" s="169"/>
      <c r="S195" s="169"/>
      <c r="T195" s="169"/>
      <c r="U195" s="169"/>
      <c r="V195" s="169"/>
      <c r="W195" s="169"/>
      <c r="X195" s="235"/>
      <c r="Y195" s="221" t="s">
        <v>54</v>
      </c>
      <c r="Z195" s="102"/>
      <c r="AA195" s="103"/>
      <c r="AB195" s="262"/>
      <c r="AC195" s="138"/>
      <c r="AD195" s="138"/>
      <c r="AE195" s="255"/>
      <c r="AF195" s="121"/>
      <c r="AG195" s="121"/>
      <c r="AH195" s="121"/>
      <c r="AI195" s="255"/>
      <c r="AJ195" s="121"/>
      <c r="AK195" s="121"/>
      <c r="AL195" s="121"/>
      <c r="AM195" s="255"/>
      <c r="AN195" s="121"/>
      <c r="AO195" s="121"/>
      <c r="AP195" s="121"/>
      <c r="AQ195" s="255"/>
      <c r="AR195" s="121"/>
      <c r="AS195" s="121"/>
      <c r="AT195" s="121"/>
      <c r="AU195" s="255"/>
      <c r="AV195" s="121"/>
      <c r="AW195" s="121"/>
      <c r="AX195" s="220"/>
    </row>
    <row r="196" spans="1:50" ht="18.75" hidden="1" customHeight="1" x14ac:dyDescent="0.15">
      <c r="A196" s="1000"/>
      <c r="B196" s="251"/>
      <c r="C196" s="250"/>
      <c r="D196" s="251"/>
      <c r="E196" s="250"/>
      <c r="F196" s="313"/>
      <c r="G196" s="263" t="s">
        <v>249</v>
      </c>
      <c r="H196" s="257"/>
      <c r="I196" s="257"/>
      <c r="J196" s="257"/>
      <c r="K196" s="257"/>
      <c r="L196" s="257"/>
      <c r="M196" s="257"/>
      <c r="N196" s="257"/>
      <c r="O196" s="257"/>
      <c r="P196" s="257"/>
      <c r="Q196" s="257"/>
      <c r="R196" s="257"/>
      <c r="S196" s="257"/>
      <c r="T196" s="257"/>
      <c r="U196" s="257"/>
      <c r="V196" s="257"/>
      <c r="W196" s="257"/>
      <c r="X196" s="258"/>
      <c r="Y196" s="264"/>
      <c r="Z196" s="265"/>
      <c r="AA196" s="266"/>
      <c r="AB196" s="256" t="s">
        <v>11</v>
      </c>
      <c r="AC196" s="257"/>
      <c r="AD196" s="258"/>
      <c r="AE196" s="254" t="s">
        <v>397</v>
      </c>
      <c r="AF196" s="254"/>
      <c r="AG196" s="254"/>
      <c r="AH196" s="254"/>
      <c r="AI196" s="254" t="s">
        <v>395</v>
      </c>
      <c r="AJ196" s="254"/>
      <c r="AK196" s="254"/>
      <c r="AL196" s="254"/>
      <c r="AM196" s="254" t="s">
        <v>424</v>
      </c>
      <c r="AN196" s="254"/>
      <c r="AO196" s="254"/>
      <c r="AP196" s="256"/>
      <c r="AQ196" s="256" t="s">
        <v>235</v>
      </c>
      <c r="AR196" s="257"/>
      <c r="AS196" s="257"/>
      <c r="AT196" s="258"/>
      <c r="AU196" s="267" t="s">
        <v>251</v>
      </c>
      <c r="AV196" s="267"/>
      <c r="AW196" s="267"/>
      <c r="AX196" s="268"/>
    </row>
    <row r="197" spans="1:50" ht="18.75" hidden="1" customHeight="1" x14ac:dyDescent="0.15">
      <c r="A197" s="1000"/>
      <c r="B197" s="251"/>
      <c r="C197" s="250"/>
      <c r="D197" s="251"/>
      <c r="E197" s="250"/>
      <c r="F197" s="313"/>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59"/>
      <c r="AR197" s="260"/>
      <c r="AS197" s="142" t="s">
        <v>236</v>
      </c>
      <c r="AT197" s="177"/>
      <c r="AU197" s="141"/>
      <c r="AV197" s="141"/>
      <c r="AW197" s="142" t="s">
        <v>181</v>
      </c>
      <c r="AX197" s="143"/>
    </row>
    <row r="198" spans="1:50" ht="39.75" hidden="1" customHeight="1" x14ac:dyDescent="0.15">
      <c r="A198" s="1000"/>
      <c r="B198" s="251"/>
      <c r="C198" s="250"/>
      <c r="D198" s="251"/>
      <c r="E198" s="250"/>
      <c r="F198" s="313"/>
      <c r="G198" s="229"/>
      <c r="H198" s="166"/>
      <c r="I198" s="166"/>
      <c r="J198" s="166"/>
      <c r="K198" s="166"/>
      <c r="L198" s="166"/>
      <c r="M198" s="166"/>
      <c r="N198" s="166"/>
      <c r="O198" s="166"/>
      <c r="P198" s="166"/>
      <c r="Q198" s="166"/>
      <c r="R198" s="166"/>
      <c r="S198" s="166"/>
      <c r="T198" s="166"/>
      <c r="U198" s="166"/>
      <c r="V198" s="166"/>
      <c r="W198" s="166"/>
      <c r="X198" s="230"/>
      <c r="Y198" s="135" t="s">
        <v>250</v>
      </c>
      <c r="Z198" s="136"/>
      <c r="AA198" s="137"/>
      <c r="AB198" s="261"/>
      <c r="AC198" s="236"/>
      <c r="AD198" s="236"/>
      <c r="AE198" s="255"/>
      <c r="AF198" s="121"/>
      <c r="AG198" s="121"/>
      <c r="AH198" s="121"/>
      <c r="AI198" s="255"/>
      <c r="AJ198" s="121"/>
      <c r="AK198" s="121"/>
      <c r="AL198" s="121"/>
      <c r="AM198" s="255"/>
      <c r="AN198" s="121"/>
      <c r="AO198" s="121"/>
      <c r="AP198" s="121"/>
      <c r="AQ198" s="255"/>
      <c r="AR198" s="121"/>
      <c r="AS198" s="121"/>
      <c r="AT198" s="121"/>
      <c r="AU198" s="255"/>
      <c r="AV198" s="121"/>
      <c r="AW198" s="121"/>
      <c r="AX198" s="220"/>
    </row>
    <row r="199" spans="1:50" ht="39.75" hidden="1" customHeight="1" x14ac:dyDescent="0.15">
      <c r="A199" s="1000"/>
      <c r="B199" s="251"/>
      <c r="C199" s="250"/>
      <c r="D199" s="251"/>
      <c r="E199" s="250"/>
      <c r="F199" s="313"/>
      <c r="G199" s="234"/>
      <c r="H199" s="169"/>
      <c r="I199" s="169"/>
      <c r="J199" s="169"/>
      <c r="K199" s="169"/>
      <c r="L199" s="169"/>
      <c r="M199" s="169"/>
      <c r="N199" s="169"/>
      <c r="O199" s="169"/>
      <c r="P199" s="169"/>
      <c r="Q199" s="169"/>
      <c r="R199" s="169"/>
      <c r="S199" s="169"/>
      <c r="T199" s="169"/>
      <c r="U199" s="169"/>
      <c r="V199" s="169"/>
      <c r="W199" s="169"/>
      <c r="X199" s="235"/>
      <c r="Y199" s="221" t="s">
        <v>54</v>
      </c>
      <c r="Z199" s="102"/>
      <c r="AA199" s="103"/>
      <c r="AB199" s="262"/>
      <c r="AC199" s="138"/>
      <c r="AD199" s="138"/>
      <c r="AE199" s="255"/>
      <c r="AF199" s="121"/>
      <c r="AG199" s="121"/>
      <c r="AH199" s="121"/>
      <c r="AI199" s="255"/>
      <c r="AJ199" s="121"/>
      <c r="AK199" s="121"/>
      <c r="AL199" s="121"/>
      <c r="AM199" s="255"/>
      <c r="AN199" s="121"/>
      <c r="AO199" s="121"/>
      <c r="AP199" s="121"/>
      <c r="AQ199" s="255"/>
      <c r="AR199" s="121"/>
      <c r="AS199" s="121"/>
      <c r="AT199" s="121"/>
      <c r="AU199" s="255"/>
      <c r="AV199" s="121"/>
      <c r="AW199" s="121"/>
      <c r="AX199" s="220"/>
    </row>
    <row r="200" spans="1:50" ht="18.75" hidden="1" customHeight="1" x14ac:dyDescent="0.15">
      <c r="A200" s="1000"/>
      <c r="B200" s="251"/>
      <c r="C200" s="250"/>
      <c r="D200" s="251"/>
      <c r="E200" s="250"/>
      <c r="F200" s="313"/>
      <c r="G200" s="263" t="s">
        <v>249</v>
      </c>
      <c r="H200" s="257"/>
      <c r="I200" s="257"/>
      <c r="J200" s="257"/>
      <c r="K200" s="257"/>
      <c r="L200" s="257"/>
      <c r="M200" s="257"/>
      <c r="N200" s="257"/>
      <c r="O200" s="257"/>
      <c r="P200" s="257"/>
      <c r="Q200" s="257"/>
      <c r="R200" s="257"/>
      <c r="S200" s="257"/>
      <c r="T200" s="257"/>
      <c r="U200" s="257"/>
      <c r="V200" s="257"/>
      <c r="W200" s="257"/>
      <c r="X200" s="258"/>
      <c r="Y200" s="264"/>
      <c r="Z200" s="265"/>
      <c r="AA200" s="266"/>
      <c r="AB200" s="256" t="s">
        <v>11</v>
      </c>
      <c r="AC200" s="257"/>
      <c r="AD200" s="258"/>
      <c r="AE200" s="254" t="s">
        <v>397</v>
      </c>
      <c r="AF200" s="254"/>
      <c r="AG200" s="254"/>
      <c r="AH200" s="254"/>
      <c r="AI200" s="254" t="s">
        <v>395</v>
      </c>
      <c r="AJ200" s="254"/>
      <c r="AK200" s="254"/>
      <c r="AL200" s="254"/>
      <c r="AM200" s="254" t="s">
        <v>424</v>
      </c>
      <c r="AN200" s="254"/>
      <c r="AO200" s="254"/>
      <c r="AP200" s="256"/>
      <c r="AQ200" s="256" t="s">
        <v>235</v>
      </c>
      <c r="AR200" s="257"/>
      <c r="AS200" s="257"/>
      <c r="AT200" s="258"/>
      <c r="AU200" s="267" t="s">
        <v>251</v>
      </c>
      <c r="AV200" s="267"/>
      <c r="AW200" s="267"/>
      <c r="AX200" s="268"/>
    </row>
    <row r="201" spans="1:50" ht="18.75" hidden="1" customHeight="1" x14ac:dyDescent="0.15">
      <c r="A201" s="1000"/>
      <c r="B201" s="251"/>
      <c r="C201" s="250"/>
      <c r="D201" s="251"/>
      <c r="E201" s="250"/>
      <c r="F201" s="313"/>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59"/>
      <c r="AR201" s="260"/>
      <c r="AS201" s="142" t="s">
        <v>236</v>
      </c>
      <c r="AT201" s="177"/>
      <c r="AU201" s="141"/>
      <c r="AV201" s="141"/>
      <c r="AW201" s="142" t="s">
        <v>181</v>
      </c>
      <c r="AX201" s="143"/>
    </row>
    <row r="202" spans="1:50" ht="39.75" hidden="1" customHeight="1" x14ac:dyDescent="0.15">
      <c r="A202" s="1000"/>
      <c r="B202" s="251"/>
      <c r="C202" s="250"/>
      <c r="D202" s="251"/>
      <c r="E202" s="250"/>
      <c r="F202" s="313"/>
      <c r="G202" s="229"/>
      <c r="H202" s="166"/>
      <c r="I202" s="166"/>
      <c r="J202" s="166"/>
      <c r="K202" s="166"/>
      <c r="L202" s="166"/>
      <c r="M202" s="166"/>
      <c r="N202" s="166"/>
      <c r="O202" s="166"/>
      <c r="P202" s="166"/>
      <c r="Q202" s="166"/>
      <c r="R202" s="166"/>
      <c r="S202" s="166"/>
      <c r="T202" s="166"/>
      <c r="U202" s="166"/>
      <c r="V202" s="166"/>
      <c r="W202" s="166"/>
      <c r="X202" s="230"/>
      <c r="Y202" s="135" t="s">
        <v>250</v>
      </c>
      <c r="Z202" s="136"/>
      <c r="AA202" s="137"/>
      <c r="AB202" s="261"/>
      <c r="AC202" s="236"/>
      <c r="AD202" s="236"/>
      <c r="AE202" s="255"/>
      <c r="AF202" s="121"/>
      <c r="AG202" s="121"/>
      <c r="AH202" s="121"/>
      <c r="AI202" s="255"/>
      <c r="AJ202" s="121"/>
      <c r="AK202" s="121"/>
      <c r="AL202" s="121"/>
      <c r="AM202" s="255"/>
      <c r="AN202" s="121"/>
      <c r="AO202" s="121"/>
      <c r="AP202" s="121"/>
      <c r="AQ202" s="255"/>
      <c r="AR202" s="121"/>
      <c r="AS202" s="121"/>
      <c r="AT202" s="121"/>
      <c r="AU202" s="255"/>
      <c r="AV202" s="121"/>
      <c r="AW202" s="121"/>
      <c r="AX202" s="220"/>
    </row>
    <row r="203" spans="1:50" ht="39.75" hidden="1" customHeight="1" x14ac:dyDescent="0.15">
      <c r="A203" s="1000"/>
      <c r="B203" s="251"/>
      <c r="C203" s="250"/>
      <c r="D203" s="251"/>
      <c r="E203" s="250"/>
      <c r="F203" s="313"/>
      <c r="G203" s="234"/>
      <c r="H203" s="169"/>
      <c r="I203" s="169"/>
      <c r="J203" s="169"/>
      <c r="K203" s="169"/>
      <c r="L203" s="169"/>
      <c r="M203" s="169"/>
      <c r="N203" s="169"/>
      <c r="O203" s="169"/>
      <c r="P203" s="169"/>
      <c r="Q203" s="169"/>
      <c r="R203" s="169"/>
      <c r="S203" s="169"/>
      <c r="T203" s="169"/>
      <c r="U203" s="169"/>
      <c r="V203" s="169"/>
      <c r="W203" s="169"/>
      <c r="X203" s="235"/>
      <c r="Y203" s="221" t="s">
        <v>54</v>
      </c>
      <c r="Z203" s="102"/>
      <c r="AA203" s="103"/>
      <c r="AB203" s="262"/>
      <c r="AC203" s="138"/>
      <c r="AD203" s="138"/>
      <c r="AE203" s="255"/>
      <c r="AF203" s="121"/>
      <c r="AG203" s="121"/>
      <c r="AH203" s="121"/>
      <c r="AI203" s="255"/>
      <c r="AJ203" s="121"/>
      <c r="AK203" s="121"/>
      <c r="AL203" s="121"/>
      <c r="AM203" s="255"/>
      <c r="AN203" s="121"/>
      <c r="AO203" s="121"/>
      <c r="AP203" s="121"/>
      <c r="AQ203" s="255"/>
      <c r="AR203" s="121"/>
      <c r="AS203" s="121"/>
      <c r="AT203" s="121"/>
      <c r="AU203" s="255"/>
      <c r="AV203" s="121"/>
      <c r="AW203" s="121"/>
      <c r="AX203" s="220"/>
    </row>
    <row r="204" spans="1:50" ht="18.75" hidden="1" customHeight="1" x14ac:dyDescent="0.15">
      <c r="A204" s="1000"/>
      <c r="B204" s="251"/>
      <c r="C204" s="250"/>
      <c r="D204" s="251"/>
      <c r="E204" s="250"/>
      <c r="F204" s="313"/>
      <c r="G204" s="263" t="s">
        <v>249</v>
      </c>
      <c r="H204" s="257"/>
      <c r="I204" s="257"/>
      <c r="J204" s="257"/>
      <c r="K204" s="257"/>
      <c r="L204" s="257"/>
      <c r="M204" s="257"/>
      <c r="N204" s="257"/>
      <c r="O204" s="257"/>
      <c r="P204" s="257"/>
      <c r="Q204" s="257"/>
      <c r="R204" s="257"/>
      <c r="S204" s="257"/>
      <c r="T204" s="257"/>
      <c r="U204" s="257"/>
      <c r="V204" s="257"/>
      <c r="W204" s="257"/>
      <c r="X204" s="258"/>
      <c r="Y204" s="264"/>
      <c r="Z204" s="265"/>
      <c r="AA204" s="266"/>
      <c r="AB204" s="256" t="s">
        <v>11</v>
      </c>
      <c r="AC204" s="257"/>
      <c r="AD204" s="258"/>
      <c r="AE204" s="254" t="s">
        <v>397</v>
      </c>
      <c r="AF204" s="254"/>
      <c r="AG204" s="254"/>
      <c r="AH204" s="254"/>
      <c r="AI204" s="254" t="s">
        <v>395</v>
      </c>
      <c r="AJ204" s="254"/>
      <c r="AK204" s="254"/>
      <c r="AL204" s="254"/>
      <c r="AM204" s="254" t="s">
        <v>424</v>
      </c>
      <c r="AN204" s="254"/>
      <c r="AO204" s="254"/>
      <c r="AP204" s="256"/>
      <c r="AQ204" s="256" t="s">
        <v>235</v>
      </c>
      <c r="AR204" s="257"/>
      <c r="AS204" s="257"/>
      <c r="AT204" s="258"/>
      <c r="AU204" s="267" t="s">
        <v>251</v>
      </c>
      <c r="AV204" s="267"/>
      <c r="AW204" s="267"/>
      <c r="AX204" s="268"/>
    </row>
    <row r="205" spans="1:50" ht="18.75" hidden="1" customHeight="1" x14ac:dyDescent="0.15">
      <c r="A205" s="1000"/>
      <c r="B205" s="251"/>
      <c r="C205" s="250"/>
      <c r="D205" s="251"/>
      <c r="E205" s="250"/>
      <c r="F205" s="313"/>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59"/>
      <c r="AR205" s="260"/>
      <c r="AS205" s="142" t="s">
        <v>236</v>
      </c>
      <c r="AT205" s="177"/>
      <c r="AU205" s="141"/>
      <c r="AV205" s="141"/>
      <c r="AW205" s="142" t="s">
        <v>181</v>
      </c>
      <c r="AX205" s="143"/>
    </row>
    <row r="206" spans="1:50" ht="39.75" hidden="1" customHeight="1" x14ac:dyDescent="0.15">
      <c r="A206" s="1000"/>
      <c r="B206" s="251"/>
      <c r="C206" s="250"/>
      <c r="D206" s="251"/>
      <c r="E206" s="250"/>
      <c r="F206" s="313"/>
      <c r="G206" s="229"/>
      <c r="H206" s="166"/>
      <c r="I206" s="166"/>
      <c r="J206" s="166"/>
      <c r="K206" s="166"/>
      <c r="L206" s="166"/>
      <c r="M206" s="166"/>
      <c r="N206" s="166"/>
      <c r="O206" s="166"/>
      <c r="P206" s="166"/>
      <c r="Q206" s="166"/>
      <c r="R206" s="166"/>
      <c r="S206" s="166"/>
      <c r="T206" s="166"/>
      <c r="U206" s="166"/>
      <c r="V206" s="166"/>
      <c r="W206" s="166"/>
      <c r="X206" s="230"/>
      <c r="Y206" s="135" t="s">
        <v>250</v>
      </c>
      <c r="Z206" s="136"/>
      <c r="AA206" s="137"/>
      <c r="AB206" s="261"/>
      <c r="AC206" s="236"/>
      <c r="AD206" s="236"/>
      <c r="AE206" s="255"/>
      <c r="AF206" s="121"/>
      <c r="AG206" s="121"/>
      <c r="AH206" s="121"/>
      <c r="AI206" s="255"/>
      <c r="AJ206" s="121"/>
      <c r="AK206" s="121"/>
      <c r="AL206" s="121"/>
      <c r="AM206" s="255"/>
      <c r="AN206" s="121"/>
      <c r="AO206" s="121"/>
      <c r="AP206" s="121"/>
      <c r="AQ206" s="255"/>
      <c r="AR206" s="121"/>
      <c r="AS206" s="121"/>
      <c r="AT206" s="121"/>
      <c r="AU206" s="255"/>
      <c r="AV206" s="121"/>
      <c r="AW206" s="121"/>
      <c r="AX206" s="220"/>
    </row>
    <row r="207" spans="1:50" ht="39.75" hidden="1" customHeight="1" x14ac:dyDescent="0.15">
      <c r="A207" s="1000"/>
      <c r="B207" s="251"/>
      <c r="C207" s="250"/>
      <c r="D207" s="251"/>
      <c r="E207" s="250"/>
      <c r="F207" s="313"/>
      <c r="G207" s="234"/>
      <c r="H207" s="169"/>
      <c r="I207" s="169"/>
      <c r="J207" s="169"/>
      <c r="K207" s="169"/>
      <c r="L207" s="169"/>
      <c r="M207" s="169"/>
      <c r="N207" s="169"/>
      <c r="O207" s="169"/>
      <c r="P207" s="169"/>
      <c r="Q207" s="169"/>
      <c r="R207" s="169"/>
      <c r="S207" s="169"/>
      <c r="T207" s="169"/>
      <c r="U207" s="169"/>
      <c r="V207" s="169"/>
      <c r="W207" s="169"/>
      <c r="X207" s="235"/>
      <c r="Y207" s="221" t="s">
        <v>54</v>
      </c>
      <c r="Z207" s="102"/>
      <c r="AA207" s="103"/>
      <c r="AB207" s="262"/>
      <c r="AC207" s="138"/>
      <c r="AD207" s="138"/>
      <c r="AE207" s="255"/>
      <c r="AF207" s="121"/>
      <c r="AG207" s="121"/>
      <c r="AH207" s="121"/>
      <c r="AI207" s="255"/>
      <c r="AJ207" s="121"/>
      <c r="AK207" s="121"/>
      <c r="AL207" s="121"/>
      <c r="AM207" s="255"/>
      <c r="AN207" s="121"/>
      <c r="AO207" s="121"/>
      <c r="AP207" s="121"/>
      <c r="AQ207" s="255"/>
      <c r="AR207" s="121"/>
      <c r="AS207" s="121"/>
      <c r="AT207" s="121"/>
      <c r="AU207" s="255"/>
      <c r="AV207" s="121"/>
      <c r="AW207" s="121"/>
      <c r="AX207" s="220"/>
    </row>
    <row r="208" spans="1:50" ht="18.75" hidden="1" customHeight="1" x14ac:dyDescent="0.15">
      <c r="A208" s="1000"/>
      <c r="B208" s="251"/>
      <c r="C208" s="250"/>
      <c r="D208" s="251"/>
      <c r="E208" s="250"/>
      <c r="F208" s="313"/>
      <c r="G208" s="263" t="s">
        <v>249</v>
      </c>
      <c r="H208" s="257"/>
      <c r="I208" s="257"/>
      <c r="J208" s="257"/>
      <c r="K208" s="257"/>
      <c r="L208" s="257"/>
      <c r="M208" s="257"/>
      <c r="N208" s="257"/>
      <c r="O208" s="257"/>
      <c r="P208" s="257"/>
      <c r="Q208" s="257"/>
      <c r="R208" s="257"/>
      <c r="S208" s="257"/>
      <c r="T208" s="257"/>
      <c r="U208" s="257"/>
      <c r="V208" s="257"/>
      <c r="W208" s="257"/>
      <c r="X208" s="258"/>
      <c r="Y208" s="264"/>
      <c r="Z208" s="265"/>
      <c r="AA208" s="266"/>
      <c r="AB208" s="256" t="s">
        <v>11</v>
      </c>
      <c r="AC208" s="257"/>
      <c r="AD208" s="258"/>
      <c r="AE208" s="254" t="s">
        <v>397</v>
      </c>
      <c r="AF208" s="254"/>
      <c r="AG208" s="254"/>
      <c r="AH208" s="254"/>
      <c r="AI208" s="254" t="s">
        <v>395</v>
      </c>
      <c r="AJ208" s="254"/>
      <c r="AK208" s="254"/>
      <c r="AL208" s="254"/>
      <c r="AM208" s="254" t="s">
        <v>424</v>
      </c>
      <c r="AN208" s="254"/>
      <c r="AO208" s="254"/>
      <c r="AP208" s="256"/>
      <c r="AQ208" s="256" t="s">
        <v>235</v>
      </c>
      <c r="AR208" s="257"/>
      <c r="AS208" s="257"/>
      <c r="AT208" s="258"/>
      <c r="AU208" s="267" t="s">
        <v>251</v>
      </c>
      <c r="AV208" s="267"/>
      <c r="AW208" s="267"/>
      <c r="AX208" s="268"/>
    </row>
    <row r="209" spans="1:50" ht="18.75" hidden="1" customHeight="1" x14ac:dyDescent="0.15">
      <c r="A209" s="1000"/>
      <c r="B209" s="251"/>
      <c r="C209" s="250"/>
      <c r="D209" s="251"/>
      <c r="E209" s="250"/>
      <c r="F209" s="313"/>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59"/>
      <c r="AR209" s="260"/>
      <c r="AS209" s="142" t="s">
        <v>236</v>
      </c>
      <c r="AT209" s="177"/>
      <c r="AU209" s="141"/>
      <c r="AV209" s="141"/>
      <c r="AW209" s="142" t="s">
        <v>181</v>
      </c>
      <c r="AX209" s="143"/>
    </row>
    <row r="210" spans="1:50" ht="39.75" hidden="1" customHeight="1" x14ac:dyDescent="0.15">
      <c r="A210" s="1000"/>
      <c r="B210" s="251"/>
      <c r="C210" s="250"/>
      <c r="D210" s="251"/>
      <c r="E210" s="250"/>
      <c r="F210" s="313"/>
      <c r="G210" s="229"/>
      <c r="H210" s="166"/>
      <c r="I210" s="166"/>
      <c r="J210" s="166"/>
      <c r="K210" s="166"/>
      <c r="L210" s="166"/>
      <c r="M210" s="166"/>
      <c r="N210" s="166"/>
      <c r="O210" s="166"/>
      <c r="P210" s="166"/>
      <c r="Q210" s="166"/>
      <c r="R210" s="166"/>
      <c r="S210" s="166"/>
      <c r="T210" s="166"/>
      <c r="U210" s="166"/>
      <c r="V210" s="166"/>
      <c r="W210" s="166"/>
      <c r="X210" s="230"/>
      <c r="Y210" s="135" t="s">
        <v>250</v>
      </c>
      <c r="Z210" s="136"/>
      <c r="AA210" s="137"/>
      <c r="AB210" s="261"/>
      <c r="AC210" s="236"/>
      <c r="AD210" s="236"/>
      <c r="AE210" s="255"/>
      <c r="AF210" s="121"/>
      <c r="AG210" s="121"/>
      <c r="AH210" s="121"/>
      <c r="AI210" s="255"/>
      <c r="AJ210" s="121"/>
      <c r="AK210" s="121"/>
      <c r="AL210" s="121"/>
      <c r="AM210" s="255"/>
      <c r="AN210" s="121"/>
      <c r="AO210" s="121"/>
      <c r="AP210" s="121"/>
      <c r="AQ210" s="255"/>
      <c r="AR210" s="121"/>
      <c r="AS210" s="121"/>
      <c r="AT210" s="121"/>
      <c r="AU210" s="255"/>
      <c r="AV210" s="121"/>
      <c r="AW210" s="121"/>
      <c r="AX210" s="220"/>
    </row>
    <row r="211" spans="1:50" ht="39.75" hidden="1" customHeight="1" x14ac:dyDescent="0.15">
      <c r="A211" s="1000"/>
      <c r="B211" s="251"/>
      <c r="C211" s="250"/>
      <c r="D211" s="251"/>
      <c r="E211" s="250"/>
      <c r="F211" s="313"/>
      <c r="G211" s="234"/>
      <c r="H211" s="169"/>
      <c r="I211" s="169"/>
      <c r="J211" s="169"/>
      <c r="K211" s="169"/>
      <c r="L211" s="169"/>
      <c r="M211" s="169"/>
      <c r="N211" s="169"/>
      <c r="O211" s="169"/>
      <c r="P211" s="169"/>
      <c r="Q211" s="169"/>
      <c r="R211" s="169"/>
      <c r="S211" s="169"/>
      <c r="T211" s="169"/>
      <c r="U211" s="169"/>
      <c r="V211" s="169"/>
      <c r="W211" s="169"/>
      <c r="X211" s="235"/>
      <c r="Y211" s="221" t="s">
        <v>54</v>
      </c>
      <c r="Z211" s="102"/>
      <c r="AA211" s="103"/>
      <c r="AB211" s="262"/>
      <c r="AC211" s="138"/>
      <c r="AD211" s="138"/>
      <c r="AE211" s="255"/>
      <c r="AF211" s="121"/>
      <c r="AG211" s="121"/>
      <c r="AH211" s="121"/>
      <c r="AI211" s="255"/>
      <c r="AJ211" s="121"/>
      <c r="AK211" s="121"/>
      <c r="AL211" s="121"/>
      <c r="AM211" s="255"/>
      <c r="AN211" s="121"/>
      <c r="AO211" s="121"/>
      <c r="AP211" s="121"/>
      <c r="AQ211" s="255"/>
      <c r="AR211" s="121"/>
      <c r="AS211" s="121"/>
      <c r="AT211" s="121"/>
      <c r="AU211" s="255"/>
      <c r="AV211" s="121"/>
      <c r="AW211" s="121"/>
      <c r="AX211" s="220"/>
    </row>
    <row r="212" spans="1:50" ht="22.5" hidden="1" customHeight="1" x14ac:dyDescent="0.15">
      <c r="A212" s="1000"/>
      <c r="B212" s="251"/>
      <c r="C212" s="250"/>
      <c r="D212" s="251"/>
      <c r="E212" s="250"/>
      <c r="F212" s="313"/>
      <c r="G212" s="28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85"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73"/>
    </row>
    <row r="213" spans="1:50" ht="22.5" hidden="1" customHeight="1" x14ac:dyDescent="0.15">
      <c r="A213" s="1000"/>
      <c r="B213" s="251"/>
      <c r="C213" s="250"/>
      <c r="D213" s="251"/>
      <c r="E213" s="250"/>
      <c r="F213" s="313"/>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86"/>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0"/>
      <c r="B214" s="251"/>
      <c r="C214" s="250"/>
      <c r="D214" s="251"/>
      <c r="E214" s="250"/>
      <c r="F214" s="313"/>
      <c r="G214" s="229"/>
      <c r="H214" s="166"/>
      <c r="I214" s="166"/>
      <c r="J214" s="166"/>
      <c r="K214" s="166"/>
      <c r="L214" s="166"/>
      <c r="M214" s="166"/>
      <c r="N214" s="166"/>
      <c r="O214" s="166"/>
      <c r="P214" s="230"/>
      <c r="Q214" s="908"/>
      <c r="R214" s="909"/>
      <c r="S214" s="909"/>
      <c r="T214" s="909"/>
      <c r="U214" s="909"/>
      <c r="V214" s="909"/>
      <c r="W214" s="909"/>
      <c r="X214" s="909"/>
      <c r="Y214" s="909"/>
      <c r="Z214" s="909"/>
      <c r="AA214" s="910"/>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11"/>
      <c r="R215" s="912"/>
      <c r="S215" s="912"/>
      <c r="T215" s="912"/>
      <c r="U215" s="912"/>
      <c r="V215" s="912"/>
      <c r="W215" s="912"/>
      <c r="X215" s="912"/>
      <c r="Y215" s="912"/>
      <c r="Z215" s="912"/>
      <c r="AA215" s="913"/>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11"/>
      <c r="R216" s="912"/>
      <c r="S216" s="912"/>
      <c r="T216" s="912"/>
      <c r="U216" s="912"/>
      <c r="V216" s="912"/>
      <c r="W216" s="912"/>
      <c r="X216" s="912"/>
      <c r="Y216" s="912"/>
      <c r="Z216" s="912"/>
      <c r="AA216" s="913"/>
      <c r="AB216" s="275"/>
      <c r="AC216" s="276"/>
      <c r="AD216" s="276"/>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11"/>
      <c r="R217" s="912"/>
      <c r="S217" s="912"/>
      <c r="T217" s="912"/>
      <c r="U217" s="912"/>
      <c r="V217" s="912"/>
      <c r="W217" s="912"/>
      <c r="X217" s="912"/>
      <c r="Y217" s="912"/>
      <c r="Z217" s="912"/>
      <c r="AA217" s="913"/>
      <c r="AB217" s="275"/>
      <c r="AC217" s="276"/>
      <c r="AD217" s="276"/>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0"/>
      <c r="B218" s="251"/>
      <c r="C218" s="250"/>
      <c r="D218" s="251"/>
      <c r="E218" s="250"/>
      <c r="F218" s="313"/>
      <c r="G218" s="234"/>
      <c r="H218" s="169"/>
      <c r="I218" s="169"/>
      <c r="J218" s="169"/>
      <c r="K218" s="169"/>
      <c r="L218" s="169"/>
      <c r="M218" s="169"/>
      <c r="N218" s="169"/>
      <c r="O218" s="169"/>
      <c r="P218" s="235"/>
      <c r="Q218" s="914"/>
      <c r="R218" s="915"/>
      <c r="S218" s="915"/>
      <c r="T218" s="915"/>
      <c r="U218" s="915"/>
      <c r="V218" s="915"/>
      <c r="W218" s="915"/>
      <c r="X218" s="915"/>
      <c r="Y218" s="915"/>
      <c r="Z218" s="915"/>
      <c r="AA218" s="916"/>
      <c r="AB218" s="277"/>
      <c r="AC218" s="278"/>
      <c r="AD218" s="27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0"/>
      <c r="B219" s="251"/>
      <c r="C219" s="250"/>
      <c r="D219" s="251"/>
      <c r="E219" s="250"/>
      <c r="F219" s="313"/>
      <c r="G219" s="28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85" t="s">
        <v>340</v>
      </c>
      <c r="AC219" s="174"/>
      <c r="AD219" s="175"/>
      <c r="AE219" s="269"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0"/>
      <c r="B220" s="251"/>
      <c r="C220" s="250"/>
      <c r="D220" s="251"/>
      <c r="E220" s="250"/>
      <c r="F220" s="313"/>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86"/>
      <c r="AC220" s="142"/>
      <c r="AD220" s="177"/>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row>
    <row r="221" spans="1:50" ht="22.5" hidden="1" customHeight="1" x14ac:dyDescent="0.15">
      <c r="A221" s="1000"/>
      <c r="B221" s="251"/>
      <c r="C221" s="250"/>
      <c r="D221" s="251"/>
      <c r="E221" s="250"/>
      <c r="F221" s="313"/>
      <c r="G221" s="229"/>
      <c r="H221" s="166"/>
      <c r="I221" s="166"/>
      <c r="J221" s="166"/>
      <c r="K221" s="166"/>
      <c r="L221" s="166"/>
      <c r="M221" s="166"/>
      <c r="N221" s="166"/>
      <c r="O221" s="166"/>
      <c r="P221" s="230"/>
      <c r="Q221" s="908"/>
      <c r="R221" s="909"/>
      <c r="S221" s="909"/>
      <c r="T221" s="909"/>
      <c r="U221" s="909"/>
      <c r="V221" s="909"/>
      <c r="W221" s="909"/>
      <c r="X221" s="909"/>
      <c r="Y221" s="909"/>
      <c r="Z221" s="909"/>
      <c r="AA221" s="910"/>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11"/>
      <c r="R222" s="912"/>
      <c r="S222" s="912"/>
      <c r="T222" s="912"/>
      <c r="U222" s="912"/>
      <c r="V222" s="912"/>
      <c r="W222" s="912"/>
      <c r="X222" s="912"/>
      <c r="Y222" s="912"/>
      <c r="Z222" s="912"/>
      <c r="AA222" s="913"/>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11"/>
      <c r="R223" s="912"/>
      <c r="S223" s="912"/>
      <c r="T223" s="912"/>
      <c r="U223" s="912"/>
      <c r="V223" s="912"/>
      <c r="W223" s="912"/>
      <c r="X223" s="912"/>
      <c r="Y223" s="912"/>
      <c r="Z223" s="912"/>
      <c r="AA223" s="913"/>
      <c r="AB223" s="275"/>
      <c r="AC223" s="276"/>
      <c r="AD223" s="276"/>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11"/>
      <c r="R224" s="912"/>
      <c r="S224" s="912"/>
      <c r="T224" s="912"/>
      <c r="U224" s="912"/>
      <c r="V224" s="912"/>
      <c r="W224" s="912"/>
      <c r="X224" s="912"/>
      <c r="Y224" s="912"/>
      <c r="Z224" s="912"/>
      <c r="AA224" s="913"/>
      <c r="AB224" s="275"/>
      <c r="AC224" s="276"/>
      <c r="AD224" s="276"/>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0"/>
      <c r="B225" s="251"/>
      <c r="C225" s="250"/>
      <c r="D225" s="251"/>
      <c r="E225" s="250"/>
      <c r="F225" s="313"/>
      <c r="G225" s="234"/>
      <c r="H225" s="169"/>
      <c r="I225" s="169"/>
      <c r="J225" s="169"/>
      <c r="K225" s="169"/>
      <c r="L225" s="169"/>
      <c r="M225" s="169"/>
      <c r="N225" s="169"/>
      <c r="O225" s="169"/>
      <c r="P225" s="235"/>
      <c r="Q225" s="914"/>
      <c r="R225" s="915"/>
      <c r="S225" s="915"/>
      <c r="T225" s="915"/>
      <c r="U225" s="915"/>
      <c r="V225" s="915"/>
      <c r="W225" s="915"/>
      <c r="X225" s="915"/>
      <c r="Y225" s="915"/>
      <c r="Z225" s="915"/>
      <c r="AA225" s="916"/>
      <c r="AB225" s="277"/>
      <c r="AC225" s="278"/>
      <c r="AD225" s="27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0"/>
      <c r="B226" s="251"/>
      <c r="C226" s="250"/>
      <c r="D226" s="251"/>
      <c r="E226" s="250"/>
      <c r="F226" s="313"/>
      <c r="G226" s="28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85" t="s">
        <v>340</v>
      </c>
      <c r="AC226" s="174"/>
      <c r="AD226" s="175"/>
      <c r="AE226" s="269"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0"/>
      <c r="B227" s="251"/>
      <c r="C227" s="250"/>
      <c r="D227" s="251"/>
      <c r="E227" s="250"/>
      <c r="F227" s="313"/>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86"/>
      <c r="AC227" s="142"/>
      <c r="AD227" s="177"/>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row>
    <row r="228" spans="1:50" ht="22.5" hidden="1" customHeight="1" x14ac:dyDescent="0.15">
      <c r="A228" s="1000"/>
      <c r="B228" s="251"/>
      <c r="C228" s="250"/>
      <c r="D228" s="251"/>
      <c r="E228" s="250"/>
      <c r="F228" s="313"/>
      <c r="G228" s="229"/>
      <c r="H228" s="166"/>
      <c r="I228" s="166"/>
      <c r="J228" s="166"/>
      <c r="K228" s="166"/>
      <c r="L228" s="166"/>
      <c r="M228" s="166"/>
      <c r="N228" s="166"/>
      <c r="O228" s="166"/>
      <c r="P228" s="230"/>
      <c r="Q228" s="908"/>
      <c r="R228" s="909"/>
      <c r="S228" s="909"/>
      <c r="T228" s="909"/>
      <c r="U228" s="909"/>
      <c r="V228" s="909"/>
      <c r="W228" s="909"/>
      <c r="X228" s="909"/>
      <c r="Y228" s="909"/>
      <c r="Z228" s="909"/>
      <c r="AA228" s="910"/>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11"/>
      <c r="R229" s="912"/>
      <c r="S229" s="912"/>
      <c r="T229" s="912"/>
      <c r="U229" s="912"/>
      <c r="V229" s="912"/>
      <c r="W229" s="912"/>
      <c r="X229" s="912"/>
      <c r="Y229" s="912"/>
      <c r="Z229" s="912"/>
      <c r="AA229" s="913"/>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11"/>
      <c r="R230" s="912"/>
      <c r="S230" s="912"/>
      <c r="T230" s="912"/>
      <c r="U230" s="912"/>
      <c r="V230" s="912"/>
      <c r="W230" s="912"/>
      <c r="X230" s="912"/>
      <c r="Y230" s="912"/>
      <c r="Z230" s="912"/>
      <c r="AA230" s="913"/>
      <c r="AB230" s="275"/>
      <c r="AC230" s="276"/>
      <c r="AD230" s="276"/>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11"/>
      <c r="R231" s="912"/>
      <c r="S231" s="912"/>
      <c r="T231" s="912"/>
      <c r="U231" s="912"/>
      <c r="V231" s="912"/>
      <c r="W231" s="912"/>
      <c r="X231" s="912"/>
      <c r="Y231" s="912"/>
      <c r="Z231" s="912"/>
      <c r="AA231" s="913"/>
      <c r="AB231" s="275"/>
      <c r="AC231" s="276"/>
      <c r="AD231" s="276"/>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0"/>
      <c r="B232" s="251"/>
      <c r="C232" s="250"/>
      <c r="D232" s="251"/>
      <c r="E232" s="250"/>
      <c r="F232" s="313"/>
      <c r="G232" s="234"/>
      <c r="H232" s="169"/>
      <c r="I232" s="169"/>
      <c r="J232" s="169"/>
      <c r="K232" s="169"/>
      <c r="L232" s="169"/>
      <c r="M232" s="169"/>
      <c r="N232" s="169"/>
      <c r="O232" s="169"/>
      <c r="P232" s="235"/>
      <c r="Q232" s="914"/>
      <c r="R232" s="915"/>
      <c r="S232" s="915"/>
      <c r="T232" s="915"/>
      <c r="U232" s="915"/>
      <c r="V232" s="915"/>
      <c r="W232" s="915"/>
      <c r="X232" s="915"/>
      <c r="Y232" s="915"/>
      <c r="Z232" s="915"/>
      <c r="AA232" s="916"/>
      <c r="AB232" s="277"/>
      <c r="AC232" s="278"/>
      <c r="AD232" s="27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0"/>
      <c r="B233" s="251"/>
      <c r="C233" s="250"/>
      <c r="D233" s="251"/>
      <c r="E233" s="250"/>
      <c r="F233" s="313"/>
      <c r="G233" s="28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85" t="s">
        <v>340</v>
      </c>
      <c r="AC233" s="174"/>
      <c r="AD233" s="175"/>
      <c r="AE233" s="269"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0"/>
      <c r="B234" s="251"/>
      <c r="C234" s="250"/>
      <c r="D234" s="251"/>
      <c r="E234" s="250"/>
      <c r="F234" s="313"/>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86"/>
      <c r="AC234" s="142"/>
      <c r="AD234" s="177"/>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row>
    <row r="235" spans="1:50" ht="22.5" hidden="1" customHeight="1" x14ac:dyDescent="0.15">
      <c r="A235" s="1000"/>
      <c r="B235" s="251"/>
      <c r="C235" s="250"/>
      <c r="D235" s="251"/>
      <c r="E235" s="250"/>
      <c r="F235" s="313"/>
      <c r="G235" s="229"/>
      <c r="H235" s="166"/>
      <c r="I235" s="166"/>
      <c r="J235" s="166"/>
      <c r="K235" s="166"/>
      <c r="L235" s="166"/>
      <c r="M235" s="166"/>
      <c r="N235" s="166"/>
      <c r="O235" s="166"/>
      <c r="P235" s="230"/>
      <c r="Q235" s="908"/>
      <c r="R235" s="909"/>
      <c r="S235" s="909"/>
      <c r="T235" s="909"/>
      <c r="U235" s="909"/>
      <c r="V235" s="909"/>
      <c r="W235" s="909"/>
      <c r="X235" s="909"/>
      <c r="Y235" s="909"/>
      <c r="Z235" s="909"/>
      <c r="AA235" s="910"/>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11"/>
      <c r="R236" s="912"/>
      <c r="S236" s="912"/>
      <c r="T236" s="912"/>
      <c r="U236" s="912"/>
      <c r="V236" s="912"/>
      <c r="W236" s="912"/>
      <c r="X236" s="912"/>
      <c r="Y236" s="912"/>
      <c r="Z236" s="912"/>
      <c r="AA236" s="913"/>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11"/>
      <c r="R237" s="912"/>
      <c r="S237" s="912"/>
      <c r="T237" s="912"/>
      <c r="U237" s="912"/>
      <c r="V237" s="912"/>
      <c r="W237" s="912"/>
      <c r="X237" s="912"/>
      <c r="Y237" s="912"/>
      <c r="Z237" s="912"/>
      <c r="AA237" s="913"/>
      <c r="AB237" s="275"/>
      <c r="AC237" s="276"/>
      <c r="AD237" s="276"/>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11"/>
      <c r="R238" s="912"/>
      <c r="S238" s="912"/>
      <c r="T238" s="912"/>
      <c r="U238" s="912"/>
      <c r="V238" s="912"/>
      <c r="W238" s="912"/>
      <c r="X238" s="912"/>
      <c r="Y238" s="912"/>
      <c r="Z238" s="912"/>
      <c r="AA238" s="913"/>
      <c r="AB238" s="275"/>
      <c r="AC238" s="276"/>
      <c r="AD238" s="276"/>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0"/>
      <c r="B239" s="251"/>
      <c r="C239" s="250"/>
      <c r="D239" s="251"/>
      <c r="E239" s="250"/>
      <c r="F239" s="313"/>
      <c r="G239" s="234"/>
      <c r="H239" s="169"/>
      <c r="I239" s="169"/>
      <c r="J239" s="169"/>
      <c r="K239" s="169"/>
      <c r="L239" s="169"/>
      <c r="M239" s="169"/>
      <c r="N239" s="169"/>
      <c r="O239" s="169"/>
      <c r="P239" s="235"/>
      <c r="Q239" s="914"/>
      <c r="R239" s="915"/>
      <c r="S239" s="915"/>
      <c r="T239" s="915"/>
      <c r="U239" s="915"/>
      <c r="V239" s="915"/>
      <c r="W239" s="915"/>
      <c r="X239" s="915"/>
      <c r="Y239" s="915"/>
      <c r="Z239" s="915"/>
      <c r="AA239" s="916"/>
      <c r="AB239" s="277"/>
      <c r="AC239" s="278"/>
      <c r="AD239" s="27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0"/>
      <c r="B240" s="251"/>
      <c r="C240" s="250"/>
      <c r="D240" s="251"/>
      <c r="E240" s="250"/>
      <c r="F240" s="313"/>
      <c r="G240" s="28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85" t="s">
        <v>340</v>
      </c>
      <c r="AC240" s="174"/>
      <c r="AD240" s="175"/>
      <c r="AE240" s="269"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0"/>
      <c r="B241" s="251"/>
      <c r="C241" s="250"/>
      <c r="D241" s="251"/>
      <c r="E241" s="250"/>
      <c r="F241" s="313"/>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86"/>
      <c r="AC241" s="142"/>
      <c r="AD241" s="177"/>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row>
    <row r="242" spans="1:50" ht="22.5" hidden="1" customHeight="1" x14ac:dyDescent="0.15">
      <c r="A242" s="1000"/>
      <c r="B242" s="251"/>
      <c r="C242" s="250"/>
      <c r="D242" s="251"/>
      <c r="E242" s="250"/>
      <c r="F242" s="313"/>
      <c r="G242" s="229"/>
      <c r="H242" s="166"/>
      <c r="I242" s="166"/>
      <c r="J242" s="166"/>
      <c r="K242" s="166"/>
      <c r="L242" s="166"/>
      <c r="M242" s="166"/>
      <c r="N242" s="166"/>
      <c r="O242" s="166"/>
      <c r="P242" s="230"/>
      <c r="Q242" s="908"/>
      <c r="R242" s="909"/>
      <c r="S242" s="909"/>
      <c r="T242" s="909"/>
      <c r="U242" s="909"/>
      <c r="V242" s="909"/>
      <c r="W242" s="909"/>
      <c r="X242" s="909"/>
      <c r="Y242" s="909"/>
      <c r="Z242" s="909"/>
      <c r="AA242" s="910"/>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11"/>
      <c r="R243" s="912"/>
      <c r="S243" s="912"/>
      <c r="T243" s="912"/>
      <c r="U243" s="912"/>
      <c r="V243" s="912"/>
      <c r="W243" s="912"/>
      <c r="X243" s="912"/>
      <c r="Y243" s="912"/>
      <c r="Z243" s="912"/>
      <c r="AA243" s="913"/>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11"/>
      <c r="R244" s="912"/>
      <c r="S244" s="912"/>
      <c r="T244" s="912"/>
      <c r="U244" s="912"/>
      <c r="V244" s="912"/>
      <c r="W244" s="912"/>
      <c r="X244" s="912"/>
      <c r="Y244" s="912"/>
      <c r="Z244" s="912"/>
      <c r="AA244" s="913"/>
      <c r="AB244" s="275"/>
      <c r="AC244" s="276"/>
      <c r="AD244" s="276"/>
      <c r="AE244" s="283" t="s">
        <v>254</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11"/>
      <c r="R245" s="912"/>
      <c r="S245" s="912"/>
      <c r="T245" s="912"/>
      <c r="U245" s="912"/>
      <c r="V245" s="912"/>
      <c r="W245" s="912"/>
      <c r="X245" s="912"/>
      <c r="Y245" s="912"/>
      <c r="Z245" s="912"/>
      <c r="AA245" s="913"/>
      <c r="AB245" s="275"/>
      <c r="AC245" s="276"/>
      <c r="AD245" s="276"/>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0"/>
      <c r="B246" s="251"/>
      <c r="C246" s="250"/>
      <c r="D246" s="251"/>
      <c r="E246" s="314"/>
      <c r="F246" s="315"/>
      <c r="G246" s="234"/>
      <c r="H246" s="169"/>
      <c r="I246" s="169"/>
      <c r="J246" s="169"/>
      <c r="K246" s="169"/>
      <c r="L246" s="169"/>
      <c r="M246" s="169"/>
      <c r="N246" s="169"/>
      <c r="O246" s="169"/>
      <c r="P246" s="235"/>
      <c r="Q246" s="914"/>
      <c r="R246" s="915"/>
      <c r="S246" s="915"/>
      <c r="T246" s="915"/>
      <c r="U246" s="915"/>
      <c r="V246" s="915"/>
      <c r="W246" s="915"/>
      <c r="X246" s="915"/>
      <c r="Y246" s="915"/>
      <c r="Z246" s="915"/>
      <c r="AA246" s="916"/>
      <c r="AB246" s="277"/>
      <c r="AC246" s="278"/>
      <c r="AD246" s="27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0"/>
      <c r="B247" s="251"/>
      <c r="C247" s="250"/>
      <c r="D247" s="251"/>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0"/>
      <c r="B248" s="251"/>
      <c r="C248" s="250"/>
      <c r="D248" s="251"/>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0"/>
      <c r="B249" s="251"/>
      <c r="C249" s="250"/>
      <c r="D249" s="251"/>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hidden="1" customHeight="1" x14ac:dyDescent="0.15">
      <c r="A250" s="1000"/>
      <c r="B250" s="251"/>
      <c r="C250" s="250"/>
      <c r="D250" s="251"/>
      <c r="E250" s="307" t="s">
        <v>268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267</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240</v>
      </c>
      <c r="F252" s="312"/>
      <c r="G252" s="263" t="s">
        <v>249</v>
      </c>
      <c r="H252" s="257"/>
      <c r="I252" s="257"/>
      <c r="J252" s="257"/>
      <c r="K252" s="257"/>
      <c r="L252" s="257"/>
      <c r="M252" s="257"/>
      <c r="N252" s="257"/>
      <c r="O252" s="257"/>
      <c r="P252" s="257"/>
      <c r="Q252" s="257"/>
      <c r="R252" s="257"/>
      <c r="S252" s="257"/>
      <c r="T252" s="257"/>
      <c r="U252" s="257"/>
      <c r="V252" s="257"/>
      <c r="W252" s="257"/>
      <c r="X252" s="258"/>
      <c r="Y252" s="264"/>
      <c r="Z252" s="265"/>
      <c r="AA252" s="266"/>
      <c r="AB252" s="256" t="s">
        <v>11</v>
      </c>
      <c r="AC252" s="257"/>
      <c r="AD252" s="258"/>
      <c r="AE252" s="254" t="s">
        <v>397</v>
      </c>
      <c r="AF252" s="254"/>
      <c r="AG252" s="254"/>
      <c r="AH252" s="254"/>
      <c r="AI252" s="254" t="s">
        <v>395</v>
      </c>
      <c r="AJ252" s="254"/>
      <c r="AK252" s="254"/>
      <c r="AL252" s="254"/>
      <c r="AM252" s="254" t="s">
        <v>424</v>
      </c>
      <c r="AN252" s="254"/>
      <c r="AO252" s="254"/>
      <c r="AP252" s="256"/>
      <c r="AQ252" s="256" t="s">
        <v>235</v>
      </c>
      <c r="AR252" s="257"/>
      <c r="AS252" s="257"/>
      <c r="AT252" s="258"/>
      <c r="AU252" s="267" t="s">
        <v>251</v>
      </c>
      <c r="AV252" s="267"/>
      <c r="AW252" s="267"/>
      <c r="AX252" s="268"/>
    </row>
    <row r="253" spans="1:50" ht="18.75" hidden="1" customHeight="1" x14ac:dyDescent="0.15">
      <c r="A253" s="1000"/>
      <c r="B253" s="251"/>
      <c r="C253" s="250"/>
      <c r="D253" s="251"/>
      <c r="E253" s="250"/>
      <c r="F253" s="313"/>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59"/>
      <c r="AR253" s="260"/>
      <c r="AS253" s="142" t="s">
        <v>236</v>
      </c>
      <c r="AT253" s="177"/>
      <c r="AU253" s="141"/>
      <c r="AV253" s="141"/>
      <c r="AW253" s="142" t="s">
        <v>181</v>
      </c>
      <c r="AX253" s="143"/>
    </row>
    <row r="254" spans="1:50" ht="39.75" hidden="1" customHeight="1" x14ac:dyDescent="0.15">
      <c r="A254" s="1000"/>
      <c r="B254" s="251"/>
      <c r="C254" s="250"/>
      <c r="D254" s="251"/>
      <c r="E254" s="250"/>
      <c r="F254" s="313"/>
      <c r="G254" s="229"/>
      <c r="H254" s="166"/>
      <c r="I254" s="166"/>
      <c r="J254" s="166"/>
      <c r="K254" s="166"/>
      <c r="L254" s="166"/>
      <c r="M254" s="166"/>
      <c r="N254" s="166"/>
      <c r="O254" s="166"/>
      <c r="P254" s="166"/>
      <c r="Q254" s="166"/>
      <c r="R254" s="166"/>
      <c r="S254" s="166"/>
      <c r="T254" s="166"/>
      <c r="U254" s="166"/>
      <c r="V254" s="166"/>
      <c r="W254" s="166"/>
      <c r="X254" s="230"/>
      <c r="Y254" s="135" t="s">
        <v>250</v>
      </c>
      <c r="Z254" s="136"/>
      <c r="AA254" s="137"/>
      <c r="AB254" s="261"/>
      <c r="AC254" s="236"/>
      <c r="AD254" s="236"/>
      <c r="AE254" s="255"/>
      <c r="AF254" s="121"/>
      <c r="AG254" s="121"/>
      <c r="AH254" s="121"/>
      <c r="AI254" s="255"/>
      <c r="AJ254" s="121"/>
      <c r="AK254" s="121"/>
      <c r="AL254" s="121"/>
      <c r="AM254" s="255"/>
      <c r="AN254" s="121"/>
      <c r="AO254" s="121"/>
      <c r="AP254" s="121"/>
      <c r="AQ254" s="255"/>
      <c r="AR254" s="121"/>
      <c r="AS254" s="121"/>
      <c r="AT254" s="121"/>
      <c r="AU254" s="255"/>
      <c r="AV254" s="121"/>
      <c r="AW254" s="121"/>
      <c r="AX254" s="220"/>
    </row>
    <row r="255" spans="1:50" ht="39.75" hidden="1" customHeight="1" x14ac:dyDescent="0.15">
      <c r="A255" s="1000"/>
      <c r="B255" s="251"/>
      <c r="C255" s="250"/>
      <c r="D255" s="251"/>
      <c r="E255" s="250"/>
      <c r="F255" s="313"/>
      <c r="G255" s="234"/>
      <c r="H255" s="169"/>
      <c r="I255" s="169"/>
      <c r="J255" s="169"/>
      <c r="K255" s="169"/>
      <c r="L255" s="169"/>
      <c r="M255" s="169"/>
      <c r="N255" s="169"/>
      <c r="O255" s="169"/>
      <c r="P255" s="169"/>
      <c r="Q255" s="169"/>
      <c r="R255" s="169"/>
      <c r="S255" s="169"/>
      <c r="T255" s="169"/>
      <c r="U255" s="169"/>
      <c r="V255" s="169"/>
      <c r="W255" s="169"/>
      <c r="X255" s="235"/>
      <c r="Y255" s="221" t="s">
        <v>54</v>
      </c>
      <c r="Z255" s="102"/>
      <c r="AA255" s="103"/>
      <c r="AB255" s="262"/>
      <c r="AC255" s="138"/>
      <c r="AD255" s="138"/>
      <c r="AE255" s="255"/>
      <c r="AF255" s="121"/>
      <c r="AG255" s="121"/>
      <c r="AH255" s="121"/>
      <c r="AI255" s="255"/>
      <c r="AJ255" s="121"/>
      <c r="AK255" s="121"/>
      <c r="AL255" s="121"/>
      <c r="AM255" s="255"/>
      <c r="AN255" s="121"/>
      <c r="AO255" s="121"/>
      <c r="AP255" s="121"/>
      <c r="AQ255" s="255"/>
      <c r="AR255" s="121"/>
      <c r="AS255" s="121"/>
      <c r="AT255" s="121"/>
      <c r="AU255" s="255"/>
      <c r="AV255" s="121"/>
      <c r="AW255" s="121"/>
      <c r="AX255" s="220"/>
    </row>
    <row r="256" spans="1:50" ht="18.75" hidden="1" customHeight="1" x14ac:dyDescent="0.15">
      <c r="A256" s="1000"/>
      <c r="B256" s="251"/>
      <c r="C256" s="250"/>
      <c r="D256" s="251"/>
      <c r="E256" s="250"/>
      <c r="F256" s="313"/>
      <c r="G256" s="263" t="s">
        <v>249</v>
      </c>
      <c r="H256" s="257"/>
      <c r="I256" s="257"/>
      <c r="J256" s="257"/>
      <c r="K256" s="257"/>
      <c r="L256" s="257"/>
      <c r="M256" s="257"/>
      <c r="N256" s="257"/>
      <c r="O256" s="257"/>
      <c r="P256" s="257"/>
      <c r="Q256" s="257"/>
      <c r="R256" s="257"/>
      <c r="S256" s="257"/>
      <c r="T256" s="257"/>
      <c r="U256" s="257"/>
      <c r="V256" s="257"/>
      <c r="W256" s="257"/>
      <c r="X256" s="258"/>
      <c r="Y256" s="264"/>
      <c r="Z256" s="265"/>
      <c r="AA256" s="266"/>
      <c r="AB256" s="256" t="s">
        <v>11</v>
      </c>
      <c r="AC256" s="257"/>
      <c r="AD256" s="258"/>
      <c r="AE256" s="254" t="s">
        <v>397</v>
      </c>
      <c r="AF256" s="254"/>
      <c r="AG256" s="254"/>
      <c r="AH256" s="254"/>
      <c r="AI256" s="254" t="s">
        <v>395</v>
      </c>
      <c r="AJ256" s="254"/>
      <c r="AK256" s="254"/>
      <c r="AL256" s="254"/>
      <c r="AM256" s="254" t="s">
        <v>424</v>
      </c>
      <c r="AN256" s="254"/>
      <c r="AO256" s="254"/>
      <c r="AP256" s="256"/>
      <c r="AQ256" s="256" t="s">
        <v>235</v>
      </c>
      <c r="AR256" s="257"/>
      <c r="AS256" s="257"/>
      <c r="AT256" s="258"/>
      <c r="AU256" s="267" t="s">
        <v>251</v>
      </c>
      <c r="AV256" s="267"/>
      <c r="AW256" s="267"/>
      <c r="AX256" s="268"/>
    </row>
    <row r="257" spans="1:50" ht="18.75" hidden="1" customHeight="1" x14ac:dyDescent="0.15">
      <c r="A257" s="1000"/>
      <c r="B257" s="251"/>
      <c r="C257" s="250"/>
      <c r="D257" s="251"/>
      <c r="E257" s="250"/>
      <c r="F257" s="313"/>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59"/>
      <c r="AR257" s="260"/>
      <c r="AS257" s="142" t="s">
        <v>236</v>
      </c>
      <c r="AT257" s="177"/>
      <c r="AU257" s="141"/>
      <c r="AV257" s="141"/>
      <c r="AW257" s="142" t="s">
        <v>181</v>
      </c>
      <c r="AX257" s="143"/>
    </row>
    <row r="258" spans="1:50" ht="39.75" hidden="1" customHeight="1" x14ac:dyDescent="0.15">
      <c r="A258" s="1000"/>
      <c r="B258" s="251"/>
      <c r="C258" s="250"/>
      <c r="D258" s="251"/>
      <c r="E258" s="250"/>
      <c r="F258" s="313"/>
      <c r="G258" s="229"/>
      <c r="H258" s="166"/>
      <c r="I258" s="166"/>
      <c r="J258" s="166"/>
      <c r="K258" s="166"/>
      <c r="L258" s="166"/>
      <c r="M258" s="166"/>
      <c r="N258" s="166"/>
      <c r="O258" s="166"/>
      <c r="P258" s="166"/>
      <c r="Q258" s="166"/>
      <c r="R258" s="166"/>
      <c r="S258" s="166"/>
      <c r="T258" s="166"/>
      <c r="U258" s="166"/>
      <c r="V258" s="166"/>
      <c r="W258" s="166"/>
      <c r="X258" s="230"/>
      <c r="Y258" s="135" t="s">
        <v>250</v>
      </c>
      <c r="Z258" s="136"/>
      <c r="AA258" s="137"/>
      <c r="AB258" s="261"/>
      <c r="AC258" s="236"/>
      <c r="AD258" s="236"/>
      <c r="AE258" s="255"/>
      <c r="AF258" s="121"/>
      <c r="AG258" s="121"/>
      <c r="AH258" s="121"/>
      <c r="AI258" s="255"/>
      <c r="AJ258" s="121"/>
      <c r="AK258" s="121"/>
      <c r="AL258" s="121"/>
      <c r="AM258" s="255"/>
      <c r="AN258" s="121"/>
      <c r="AO258" s="121"/>
      <c r="AP258" s="121"/>
      <c r="AQ258" s="255"/>
      <c r="AR258" s="121"/>
      <c r="AS258" s="121"/>
      <c r="AT258" s="121"/>
      <c r="AU258" s="255"/>
      <c r="AV258" s="121"/>
      <c r="AW258" s="121"/>
      <c r="AX258" s="220"/>
    </row>
    <row r="259" spans="1:50" ht="39.75" hidden="1" customHeight="1" x14ac:dyDescent="0.15">
      <c r="A259" s="1000"/>
      <c r="B259" s="251"/>
      <c r="C259" s="250"/>
      <c r="D259" s="251"/>
      <c r="E259" s="250"/>
      <c r="F259" s="313"/>
      <c r="G259" s="234"/>
      <c r="H259" s="169"/>
      <c r="I259" s="169"/>
      <c r="J259" s="169"/>
      <c r="K259" s="169"/>
      <c r="L259" s="169"/>
      <c r="M259" s="169"/>
      <c r="N259" s="169"/>
      <c r="O259" s="169"/>
      <c r="P259" s="169"/>
      <c r="Q259" s="169"/>
      <c r="R259" s="169"/>
      <c r="S259" s="169"/>
      <c r="T259" s="169"/>
      <c r="U259" s="169"/>
      <c r="V259" s="169"/>
      <c r="W259" s="169"/>
      <c r="X259" s="235"/>
      <c r="Y259" s="221" t="s">
        <v>54</v>
      </c>
      <c r="Z259" s="102"/>
      <c r="AA259" s="103"/>
      <c r="AB259" s="262"/>
      <c r="AC259" s="138"/>
      <c r="AD259" s="138"/>
      <c r="AE259" s="255"/>
      <c r="AF259" s="121"/>
      <c r="AG259" s="121"/>
      <c r="AH259" s="121"/>
      <c r="AI259" s="255"/>
      <c r="AJ259" s="121"/>
      <c r="AK259" s="121"/>
      <c r="AL259" s="121"/>
      <c r="AM259" s="255"/>
      <c r="AN259" s="121"/>
      <c r="AO259" s="121"/>
      <c r="AP259" s="121"/>
      <c r="AQ259" s="255"/>
      <c r="AR259" s="121"/>
      <c r="AS259" s="121"/>
      <c r="AT259" s="121"/>
      <c r="AU259" s="255"/>
      <c r="AV259" s="121"/>
      <c r="AW259" s="121"/>
      <c r="AX259" s="220"/>
    </row>
    <row r="260" spans="1:50" ht="18.75" hidden="1" customHeight="1" x14ac:dyDescent="0.15">
      <c r="A260" s="1000"/>
      <c r="B260" s="251"/>
      <c r="C260" s="250"/>
      <c r="D260" s="251"/>
      <c r="E260" s="250"/>
      <c r="F260" s="313"/>
      <c r="G260" s="263" t="s">
        <v>249</v>
      </c>
      <c r="H260" s="257"/>
      <c r="I260" s="257"/>
      <c r="J260" s="257"/>
      <c r="K260" s="257"/>
      <c r="L260" s="257"/>
      <c r="M260" s="257"/>
      <c r="N260" s="257"/>
      <c r="O260" s="257"/>
      <c r="P260" s="257"/>
      <c r="Q260" s="257"/>
      <c r="R260" s="257"/>
      <c r="S260" s="257"/>
      <c r="T260" s="257"/>
      <c r="U260" s="257"/>
      <c r="V260" s="257"/>
      <c r="W260" s="257"/>
      <c r="X260" s="258"/>
      <c r="Y260" s="264"/>
      <c r="Z260" s="265"/>
      <c r="AA260" s="266"/>
      <c r="AB260" s="256" t="s">
        <v>11</v>
      </c>
      <c r="AC260" s="257"/>
      <c r="AD260" s="258"/>
      <c r="AE260" s="254" t="s">
        <v>397</v>
      </c>
      <c r="AF260" s="254"/>
      <c r="AG260" s="254"/>
      <c r="AH260" s="254"/>
      <c r="AI260" s="254" t="s">
        <v>395</v>
      </c>
      <c r="AJ260" s="254"/>
      <c r="AK260" s="254"/>
      <c r="AL260" s="254"/>
      <c r="AM260" s="254" t="s">
        <v>424</v>
      </c>
      <c r="AN260" s="254"/>
      <c r="AO260" s="254"/>
      <c r="AP260" s="256"/>
      <c r="AQ260" s="256" t="s">
        <v>235</v>
      </c>
      <c r="AR260" s="257"/>
      <c r="AS260" s="257"/>
      <c r="AT260" s="258"/>
      <c r="AU260" s="267" t="s">
        <v>251</v>
      </c>
      <c r="AV260" s="267"/>
      <c r="AW260" s="267"/>
      <c r="AX260" s="268"/>
    </row>
    <row r="261" spans="1:50" ht="18.75" hidden="1" customHeight="1" x14ac:dyDescent="0.15">
      <c r="A261" s="1000"/>
      <c r="B261" s="251"/>
      <c r="C261" s="250"/>
      <c r="D261" s="251"/>
      <c r="E261" s="250"/>
      <c r="F261" s="313"/>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59"/>
      <c r="AR261" s="260"/>
      <c r="AS261" s="142" t="s">
        <v>236</v>
      </c>
      <c r="AT261" s="177"/>
      <c r="AU261" s="141"/>
      <c r="AV261" s="141"/>
      <c r="AW261" s="142" t="s">
        <v>181</v>
      </c>
      <c r="AX261" s="143"/>
    </row>
    <row r="262" spans="1:50" ht="39.75" hidden="1" customHeight="1" x14ac:dyDescent="0.15">
      <c r="A262" s="1000"/>
      <c r="B262" s="251"/>
      <c r="C262" s="250"/>
      <c r="D262" s="251"/>
      <c r="E262" s="250"/>
      <c r="F262" s="313"/>
      <c r="G262" s="229"/>
      <c r="H262" s="166"/>
      <c r="I262" s="166"/>
      <c r="J262" s="166"/>
      <c r="K262" s="166"/>
      <c r="L262" s="166"/>
      <c r="M262" s="166"/>
      <c r="N262" s="166"/>
      <c r="O262" s="166"/>
      <c r="P262" s="166"/>
      <c r="Q262" s="166"/>
      <c r="R262" s="166"/>
      <c r="S262" s="166"/>
      <c r="T262" s="166"/>
      <c r="U262" s="166"/>
      <c r="V262" s="166"/>
      <c r="W262" s="166"/>
      <c r="X262" s="230"/>
      <c r="Y262" s="135" t="s">
        <v>250</v>
      </c>
      <c r="Z262" s="136"/>
      <c r="AA262" s="137"/>
      <c r="AB262" s="261"/>
      <c r="AC262" s="236"/>
      <c r="AD262" s="236"/>
      <c r="AE262" s="255"/>
      <c r="AF262" s="121"/>
      <c r="AG262" s="121"/>
      <c r="AH262" s="121"/>
      <c r="AI262" s="255"/>
      <c r="AJ262" s="121"/>
      <c r="AK262" s="121"/>
      <c r="AL262" s="121"/>
      <c r="AM262" s="255"/>
      <c r="AN262" s="121"/>
      <c r="AO262" s="121"/>
      <c r="AP262" s="121"/>
      <c r="AQ262" s="255"/>
      <c r="AR262" s="121"/>
      <c r="AS262" s="121"/>
      <c r="AT262" s="121"/>
      <c r="AU262" s="255"/>
      <c r="AV262" s="121"/>
      <c r="AW262" s="121"/>
      <c r="AX262" s="220"/>
    </row>
    <row r="263" spans="1:50" ht="39.75" hidden="1" customHeight="1" x14ac:dyDescent="0.15">
      <c r="A263" s="1000"/>
      <c r="B263" s="251"/>
      <c r="C263" s="250"/>
      <c r="D263" s="251"/>
      <c r="E263" s="250"/>
      <c r="F263" s="313"/>
      <c r="G263" s="234"/>
      <c r="H263" s="169"/>
      <c r="I263" s="169"/>
      <c r="J263" s="169"/>
      <c r="K263" s="169"/>
      <c r="L263" s="169"/>
      <c r="M263" s="169"/>
      <c r="N263" s="169"/>
      <c r="O263" s="169"/>
      <c r="P263" s="169"/>
      <c r="Q263" s="169"/>
      <c r="R263" s="169"/>
      <c r="S263" s="169"/>
      <c r="T263" s="169"/>
      <c r="U263" s="169"/>
      <c r="V263" s="169"/>
      <c r="W263" s="169"/>
      <c r="X263" s="235"/>
      <c r="Y263" s="221" t="s">
        <v>54</v>
      </c>
      <c r="Z263" s="102"/>
      <c r="AA263" s="103"/>
      <c r="AB263" s="262"/>
      <c r="AC263" s="138"/>
      <c r="AD263" s="138"/>
      <c r="AE263" s="255"/>
      <c r="AF263" s="121"/>
      <c r="AG263" s="121"/>
      <c r="AH263" s="121"/>
      <c r="AI263" s="255"/>
      <c r="AJ263" s="121"/>
      <c r="AK263" s="121"/>
      <c r="AL263" s="121"/>
      <c r="AM263" s="255"/>
      <c r="AN263" s="121"/>
      <c r="AO263" s="121"/>
      <c r="AP263" s="121"/>
      <c r="AQ263" s="255"/>
      <c r="AR263" s="121"/>
      <c r="AS263" s="121"/>
      <c r="AT263" s="121"/>
      <c r="AU263" s="255"/>
      <c r="AV263" s="121"/>
      <c r="AW263" s="121"/>
      <c r="AX263" s="220"/>
    </row>
    <row r="264" spans="1:50" ht="18.75" hidden="1" customHeight="1" x14ac:dyDescent="0.15">
      <c r="A264" s="1000"/>
      <c r="B264" s="251"/>
      <c r="C264" s="250"/>
      <c r="D264" s="251"/>
      <c r="E264" s="250"/>
      <c r="F264" s="313"/>
      <c r="G264" s="28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54" t="s">
        <v>397</v>
      </c>
      <c r="AF264" s="254"/>
      <c r="AG264" s="254"/>
      <c r="AH264" s="254"/>
      <c r="AI264" s="254" t="s">
        <v>395</v>
      </c>
      <c r="AJ264" s="254"/>
      <c r="AK264" s="254"/>
      <c r="AL264" s="254"/>
      <c r="AM264" s="254" t="s">
        <v>424</v>
      </c>
      <c r="AN264" s="254"/>
      <c r="AO264" s="254"/>
      <c r="AP264" s="256"/>
      <c r="AQ264" s="181" t="s">
        <v>235</v>
      </c>
      <c r="AR264" s="174"/>
      <c r="AS264" s="174"/>
      <c r="AT264" s="175"/>
      <c r="AU264" s="139" t="s">
        <v>251</v>
      </c>
      <c r="AV264" s="139"/>
      <c r="AW264" s="139"/>
      <c r="AX264" s="140"/>
    </row>
    <row r="265" spans="1:50" ht="18.75" hidden="1" customHeight="1" x14ac:dyDescent="0.15">
      <c r="A265" s="1000"/>
      <c r="B265" s="251"/>
      <c r="C265" s="250"/>
      <c r="D265" s="251"/>
      <c r="E265" s="250"/>
      <c r="F265" s="313"/>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59"/>
      <c r="AR265" s="260"/>
      <c r="AS265" s="142" t="s">
        <v>236</v>
      </c>
      <c r="AT265" s="177"/>
      <c r="AU265" s="141"/>
      <c r="AV265" s="141"/>
      <c r="AW265" s="142" t="s">
        <v>181</v>
      </c>
      <c r="AX265" s="143"/>
    </row>
    <row r="266" spans="1:50" ht="39.75" hidden="1" customHeight="1" x14ac:dyDescent="0.15">
      <c r="A266" s="1000"/>
      <c r="B266" s="251"/>
      <c r="C266" s="250"/>
      <c r="D266" s="251"/>
      <c r="E266" s="250"/>
      <c r="F266" s="313"/>
      <c r="G266" s="229"/>
      <c r="H266" s="166"/>
      <c r="I266" s="166"/>
      <c r="J266" s="166"/>
      <c r="K266" s="166"/>
      <c r="L266" s="166"/>
      <c r="M266" s="166"/>
      <c r="N266" s="166"/>
      <c r="O266" s="166"/>
      <c r="P266" s="166"/>
      <c r="Q266" s="166"/>
      <c r="R266" s="166"/>
      <c r="S266" s="166"/>
      <c r="T266" s="166"/>
      <c r="U266" s="166"/>
      <c r="V266" s="166"/>
      <c r="W266" s="166"/>
      <c r="X266" s="230"/>
      <c r="Y266" s="135" t="s">
        <v>250</v>
      </c>
      <c r="Z266" s="136"/>
      <c r="AA266" s="137"/>
      <c r="AB266" s="261"/>
      <c r="AC266" s="236"/>
      <c r="AD266" s="236"/>
      <c r="AE266" s="255"/>
      <c r="AF266" s="121"/>
      <c r="AG266" s="121"/>
      <c r="AH266" s="121"/>
      <c r="AI266" s="255"/>
      <c r="AJ266" s="121"/>
      <c r="AK266" s="121"/>
      <c r="AL266" s="121"/>
      <c r="AM266" s="255"/>
      <c r="AN266" s="121"/>
      <c r="AO266" s="121"/>
      <c r="AP266" s="121"/>
      <c r="AQ266" s="255"/>
      <c r="AR266" s="121"/>
      <c r="AS266" s="121"/>
      <c r="AT266" s="121"/>
      <c r="AU266" s="255"/>
      <c r="AV266" s="121"/>
      <c r="AW266" s="121"/>
      <c r="AX266" s="220"/>
    </row>
    <row r="267" spans="1:50" ht="39.75" hidden="1" customHeight="1" x14ac:dyDescent="0.15">
      <c r="A267" s="1000"/>
      <c r="B267" s="251"/>
      <c r="C267" s="250"/>
      <c r="D267" s="251"/>
      <c r="E267" s="250"/>
      <c r="F267" s="313"/>
      <c r="G267" s="234"/>
      <c r="H267" s="169"/>
      <c r="I267" s="169"/>
      <c r="J267" s="169"/>
      <c r="K267" s="169"/>
      <c r="L267" s="169"/>
      <c r="M267" s="169"/>
      <c r="N267" s="169"/>
      <c r="O267" s="169"/>
      <c r="P267" s="169"/>
      <c r="Q267" s="169"/>
      <c r="R267" s="169"/>
      <c r="S267" s="169"/>
      <c r="T267" s="169"/>
      <c r="U267" s="169"/>
      <c r="V267" s="169"/>
      <c r="W267" s="169"/>
      <c r="X267" s="235"/>
      <c r="Y267" s="221" t="s">
        <v>54</v>
      </c>
      <c r="Z267" s="102"/>
      <c r="AA267" s="103"/>
      <c r="AB267" s="262"/>
      <c r="AC267" s="138"/>
      <c r="AD267" s="138"/>
      <c r="AE267" s="255"/>
      <c r="AF267" s="121"/>
      <c r="AG267" s="121"/>
      <c r="AH267" s="121"/>
      <c r="AI267" s="255"/>
      <c r="AJ267" s="121"/>
      <c r="AK267" s="121"/>
      <c r="AL267" s="121"/>
      <c r="AM267" s="255"/>
      <c r="AN267" s="121"/>
      <c r="AO267" s="121"/>
      <c r="AP267" s="121"/>
      <c r="AQ267" s="255"/>
      <c r="AR267" s="121"/>
      <c r="AS267" s="121"/>
      <c r="AT267" s="121"/>
      <c r="AU267" s="255"/>
      <c r="AV267" s="121"/>
      <c r="AW267" s="121"/>
      <c r="AX267" s="220"/>
    </row>
    <row r="268" spans="1:50" ht="18.75" hidden="1" customHeight="1" x14ac:dyDescent="0.15">
      <c r="A268" s="1000"/>
      <c r="B268" s="251"/>
      <c r="C268" s="250"/>
      <c r="D268" s="251"/>
      <c r="E268" s="250"/>
      <c r="F268" s="313"/>
      <c r="G268" s="263" t="s">
        <v>249</v>
      </c>
      <c r="H268" s="257"/>
      <c r="I268" s="257"/>
      <c r="J268" s="257"/>
      <c r="K268" s="257"/>
      <c r="L268" s="257"/>
      <c r="M268" s="257"/>
      <c r="N268" s="257"/>
      <c r="O268" s="257"/>
      <c r="P268" s="257"/>
      <c r="Q268" s="257"/>
      <c r="R268" s="257"/>
      <c r="S268" s="257"/>
      <c r="T268" s="257"/>
      <c r="U268" s="257"/>
      <c r="V268" s="257"/>
      <c r="W268" s="257"/>
      <c r="X268" s="258"/>
      <c r="Y268" s="264"/>
      <c r="Z268" s="265"/>
      <c r="AA268" s="266"/>
      <c r="AB268" s="256" t="s">
        <v>11</v>
      </c>
      <c r="AC268" s="257"/>
      <c r="AD268" s="258"/>
      <c r="AE268" s="254" t="s">
        <v>397</v>
      </c>
      <c r="AF268" s="254"/>
      <c r="AG268" s="254"/>
      <c r="AH268" s="254"/>
      <c r="AI268" s="254" t="s">
        <v>395</v>
      </c>
      <c r="AJ268" s="254"/>
      <c r="AK268" s="254"/>
      <c r="AL268" s="254"/>
      <c r="AM268" s="254" t="s">
        <v>424</v>
      </c>
      <c r="AN268" s="254"/>
      <c r="AO268" s="254"/>
      <c r="AP268" s="256"/>
      <c r="AQ268" s="256" t="s">
        <v>235</v>
      </c>
      <c r="AR268" s="257"/>
      <c r="AS268" s="257"/>
      <c r="AT268" s="258"/>
      <c r="AU268" s="267" t="s">
        <v>251</v>
      </c>
      <c r="AV268" s="267"/>
      <c r="AW268" s="267"/>
      <c r="AX268" s="268"/>
    </row>
    <row r="269" spans="1:50" ht="18.75" hidden="1" customHeight="1" x14ac:dyDescent="0.15">
      <c r="A269" s="1000"/>
      <c r="B269" s="251"/>
      <c r="C269" s="250"/>
      <c r="D269" s="251"/>
      <c r="E269" s="250"/>
      <c r="F269" s="313"/>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59"/>
      <c r="AR269" s="260"/>
      <c r="AS269" s="142" t="s">
        <v>236</v>
      </c>
      <c r="AT269" s="177"/>
      <c r="AU269" s="141"/>
      <c r="AV269" s="141"/>
      <c r="AW269" s="142" t="s">
        <v>181</v>
      </c>
      <c r="AX269" s="143"/>
    </row>
    <row r="270" spans="1:50" ht="39.75" hidden="1" customHeight="1" x14ac:dyDescent="0.15">
      <c r="A270" s="1000"/>
      <c r="B270" s="251"/>
      <c r="C270" s="250"/>
      <c r="D270" s="251"/>
      <c r="E270" s="250"/>
      <c r="F270" s="313"/>
      <c r="G270" s="229"/>
      <c r="H270" s="166"/>
      <c r="I270" s="166"/>
      <c r="J270" s="166"/>
      <c r="K270" s="166"/>
      <c r="L270" s="166"/>
      <c r="M270" s="166"/>
      <c r="N270" s="166"/>
      <c r="O270" s="166"/>
      <c r="P270" s="166"/>
      <c r="Q270" s="166"/>
      <c r="R270" s="166"/>
      <c r="S270" s="166"/>
      <c r="T270" s="166"/>
      <c r="U270" s="166"/>
      <c r="V270" s="166"/>
      <c r="W270" s="166"/>
      <c r="X270" s="230"/>
      <c r="Y270" s="135" t="s">
        <v>250</v>
      </c>
      <c r="Z270" s="136"/>
      <c r="AA270" s="137"/>
      <c r="AB270" s="261"/>
      <c r="AC270" s="236"/>
      <c r="AD270" s="236"/>
      <c r="AE270" s="255"/>
      <c r="AF270" s="121"/>
      <c r="AG270" s="121"/>
      <c r="AH270" s="121"/>
      <c r="AI270" s="255"/>
      <c r="AJ270" s="121"/>
      <c r="AK270" s="121"/>
      <c r="AL270" s="121"/>
      <c r="AM270" s="255"/>
      <c r="AN270" s="121"/>
      <c r="AO270" s="121"/>
      <c r="AP270" s="121"/>
      <c r="AQ270" s="255"/>
      <c r="AR270" s="121"/>
      <c r="AS270" s="121"/>
      <c r="AT270" s="121"/>
      <c r="AU270" s="255"/>
      <c r="AV270" s="121"/>
      <c r="AW270" s="121"/>
      <c r="AX270" s="220"/>
    </row>
    <row r="271" spans="1:50" ht="39.75" hidden="1" customHeight="1" x14ac:dyDescent="0.15">
      <c r="A271" s="1000"/>
      <c r="B271" s="251"/>
      <c r="C271" s="250"/>
      <c r="D271" s="251"/>
      <c r="E271" s="250"/>
      <c r="F271" s="313"/>
      <c r="G271" s="234"/>
      <c r="H271" s="169"/>
      <c r="I271" s="169"/>
      <c r="J271" s="169"/>
      <c r="K271" s="169"/>
      <c r="L271" s="169"/>
      <c r="M271" s="169"/>
      <c r="N271" s="169"/>
      <c r="O271" s="169"/>
      <c r="P271" s="169"/>
      <c r="Q271" s="169"/>
      <c r="R271" s="169"/>
      <c r="S271" s="169"/>
      <c r="T271" s="169"/>
      <c r="U271" s="169"/>
      <c r="V271" s="169"/>
      <c r="W271" s="169"/>
      <c r="X271" s="235"/>
      <c r="Y271" s="221" t="s">
        <v>54</v>
      </c>
      <c r="Z271" s="102"/>
      <c r="AA271" s="103"/>
      <c r="AB271" s="262"/>
      <c r="AC271" s="138"/>
      <c r="AD271" s="138"/>
      <c r="AE271" s="255"/>
      <c r="AF271" s="121"/>
      <c r="AG271" s="121"/>
      <c r="AH271" s="121"/>
      <c r="AI271" s="255"/>
      <c r="AJ271" s="121"/>
      <c r="AK271" s="121"/>
      <c r="AL271" s="121"/>
      <c r="AM271" s="255"/>
      <c r="AN271" s="121"/>
      <c r="AO271" s="121"/>
      <c r="AP271" s="121"/>
      <c r="AQ271" s="255"/>
      <c r="AR271" s="121"/>
      <c r="AS271" s="121"/>
      <c r="AT271" s="121"/>
      <c r="AU271" s="255"/>
      <c r="AV271" s="121"/>
      <c r="AW271" s="121"/>
      <c r="AX271" s="220"/>
    </row>
    <row r="272" spans="1:50" ht="22.5" hidden="1" customHeight="1" x14ac:dyDescent="0.15">
      <c r="A272" s="1000"/>
      <c r="B272" s="251"/>
      <c r="C272" s="250"/>
      <c r="D272" s="251"/>
      <c r="E272" s="250"/>
      <c r="F272" s="313"/>
      <c r="G272" s="28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85"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73"/>
    </row>
    <row r="273" spans="1:50" ht="22.5" hidden="1" customHeight="1" x14ac:dyDescent="0.15">
      <c r="A273" s="1000"/>
      <c r="B273" s="251"/>
      <c r="C273" s="250"/>
      <c r="D273" s="251"/>
      <c r="E273" s="250"/>
      <c r="F273" s="313"/>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86"/>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0"/>
      <c r="B274" s="251"/>
      <c r="C274" s="250"/>
      <c r="D274" s="251"/>
      <c r="E274" s="250"/>
      <c r="F274" s="313"/>
      <c r="G274" s="229"/>
      <c r="H274" s="166"/>
      <c r="I274" s="166"/>
      <c r="J274" s="166"/>
      <c r="K274" s="166"/>
      <c r="L274" s="166"/>
      <c r="M274" s="166"/>
      <c r="N274" s="166"/>
      <c r="O274" s="166"/>
      <c r="P274" s="230"/>
      <c r="Q274" s="908"/>
      <c r="R274" s="909"/>
      <c r="S274" s="909"/>
      <c r="T274" s="909"/>
      <c r="U274" s="909"/>
      <c r="V274" s="909"/>
      <c r="W274" s="909"/>
      <c r="X274" s="909"/>
      <c r="Y274" s="909"/>
      <c r="Z274" s="909"/>
      <c r="AA274" s="910"/>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11"/>
      <c r="R275" s="912"/>
      <c r="S275" s="912"/>
      <c r="T275" s="912"/>
      <c r="U275" s="912"/>
      <c r="V275" s="912"/>
      <c r="W275" s="912"/>
      <c r="X275" s="912"/>
      <c r="Y275" s="912"/>
      <c r="Z275" s="912"/>
      <c r="AA275" s="913"/>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11"/>
      <c r="R276" s="912"/>
      <c r="S276" s="912"/>
      <c r="T276" s="912"/>
      <c r="U276" s="912"/>
      <c r="V276" s="912"/>
      <c r="W276" s="912"/>
      <c r="X276" s="912"/>
      <c r="Y276" s="912"/>
      <c r="Z276" s="912"/>
      <c r="AA276" s="913"/>
      <c r="AB276" s="275"/>
      <c r="AC276" s="276"/>
      <c r="AD276" s="276"/>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11"/>
      <c r="R277" s="912"/>
      <c r="S277" s="912"/>
      <c r="T277" s="912"/>
      <c r="U277" s="912"/>
      <c r="V277" s="912"/>
      <c r="W277" s="912"/>
      <c r="X277" s="912"/>
      <c r="Y277" s="912"/>
      <c r="Z277" s="912"/>
      <c r="AA277" s="913"/>
      <c r="AB277" s="275"/>
      <c r="AC277" s="276"/>
      <c r="AD277" s="276"/>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0"/>
      <c r="B278" s="251"/>
      <c r="C278" s="250"/>
      <c r="D278" s="251"/>
      <c r="E278" s="250"/>
      <c r="F278" s="313"/>
      <c r="G278" s="234"/>
      <c r="H278" s="169"/>
      <c r="I278" s="169"/>
      <c r="J278" s="169"/>
      <c r="K278" s="169"/>
      <c r="L278" s="169"/>
      <c r="M278" s="169"/>
      <c r="N278" s="169"/>
      <c r="O278" s="169"/>
      <c r="P278" s="235"/>
      <c r="Q278" s="914"/>
      <c r="R278" s="915"/>
      <c r="S278" s="915"/>
      <c r="T278" s="915"/>
      <c r="U278" s="915"/>
      <c r="V278" s="915"/>
      <c r="W278" s="915"/>
      <c r="X278" s="915"/>
      <c r="Y278" s="915"/>
      <c r="Z278" s="915"/>
      <c r="AA278" s="916"/>
      <c r="AB278" s="277"/>
      <c r="AC278" s="278"/>
      <c r="AD278" s="27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0"/>
      <c r="B279" s="251"/>
      <c r="C279" s="250"/>
      <c r="D279" s="251"/>
      <c r="E279" s="250"/>
      <c r="F279" s="313"/>
      <c r="G279" s="28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85" t="s">
        <v>340</v>
      </c>
      <c r="AC279" s="174"/>
      <c r="AD279" s="175"/>
      <c r="AE279" s="269"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0"/>
      <c r="B280" s="251"/>
      <c r="C280" s="250"/>
      <c r="D280" s="251"/>
      <c r="E280" s="250"/>
      <c r="F280" s="313"/>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86"/>
      <c r="AC280" s="142"/>
      <c r="AD280" s="177"/>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row>
    <row r="281" spans="1:50" ht="22.5" hidden="1" customHeight="1" x14ac:dyDescent="0.15">
      <c r="A281" s="1000"/>
      <c r="B281" s="251"/>
      <c r="C281" s="250"/>
      <c r="D281" s="251"/>
      <c r="E281" s="250"/>
      <c r="F281" s="313"/>
      <c r="G281" s="229"/>
      <c r="H281" s="166"/>
      <c r="I281" s="166"/>
      <c r="J281" s="166"/>
      <c r="K281" s="166"/>
      <c r="L281" s="166"/>
      <c r="M281" s="166"/>
      <c r="N281" s="166"/>
      <c r="O281" s="166"/>
      <c r="P281" s="230"/>
      <c r="Q281" s="908"/>
      <c r="R281" s="909"/>
      <c r="S281" s="909"/>
      <c r="T281" s="909"/>
      <c r="U281" s="909"/>
      <c r="V281" s="909"/>
      <c r="W281" s="909"/>
      <c r="X281" s="909"/>
      <c r="Y281" s="909"/>
      <c r="Z281" s="909"/>
      <c r="AA281" s="910"/>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11"/>
      <c r="R282" s="912"/>
      <c r="S282" s="912"/>
      <c r="T282" s="912"/>
      <c r="U282" s="912"/>
      <c r="V282" s="912"/>
      <c r="W282" s="912"/>
      <c r="X282" s="912"/>
      <c r="Y282" s="912"/>
      <c r="Z282" s="912"/>
      <c r="AA282" s="913"/>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11"/>
      <c r="R283" s="912"/>
      <c r="S283" s="912"/>
      <c r="T283" s="912"/>
      <c r="U283" s="912"/>
      <c r="V283" s="912"/>
      <c r="W283" s="912"/>
      <c r="X283" s="912"/>
      <c r="Y283" s="912"/>
      <c r="Z283" s="912"/>
      <c r="AA283" s="913"/>
      <c r="AB283" s="275"/>
      <c r="AC283" s="276"/>
      <c r="AD283" s="276"/>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11"/>
      <c r="R284" s="912"/>
      <c r="S284" s="912"/>
      <c r="T284" s="912"/>
      <c r="U284" s="912"/>
      <c r="V284" s="912"/>
      <c r="W284" s="912"/>
      <c r="X284" s="912"/>
      <c r="Y284" s="912"/>
      <c r="Z284" s="912"/>
      <c r="AA284" s="913"/>
      <c r="AB284" s="275"/>
      <c r="AC284" s="276"/>
      <c r="AD284" s="276"/>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0"/>
      <c r="B285" s="251"/>
      <c r="C285" s="250"/>
      <c r="D285" s="251"/>
      <c r="E285" s="250"/>
      <c r="F285" s="313"/>
      <c r="G285" s="234"/>
      <c r="H285" s="169"/>
      <c r="I285" s="169"/>
      <c r="J285" s="169"/>
      <c r="K285" s="169"/>
      <c r="L285" s="169"/>
      <c r="M285" s="169"/>
      <c r="N285" s="169"/>
      <c r="O285" s="169"/>
      <c r="P285" s="235"/>
      <c r="Q285" s="914"/>
      <c r="R285" s="915"/>
      <c r="S285" s="915"/>
      <c r="T285" s="915"/>
      <c r="U285" s="915"/>
      <c r="V285" s="915"/>
      <c r="W285" s="915"/>
      <c r="X285" s="915"/>
      <c r="Y285" s="915"/>
      <c r="Z285" s="915"/>
      <c r="AA285" s="916"/>
      <c r="AB285" s="277"/>
      <c r="AC285" s="278"/>
      <c r="AD285" s="27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0"/>
      <c r="B286" s="251"/>
      <c r="C286" s="250"/>
      <c r="D286" s="251"/>
      <c r="E286" s="250"/>
      <c r="F286" s="313"/>
      <c r="G286" s="28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85" t="s">
        <v>340</v>
      </c>
      <c r="AC286" s="174"/>
      <c r="AD286" s="175"/>
      <c r="AE286" s="269"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0"/>
      <c r="B287" s="251"/>
      <c r="C287" s="250"/>
      <c r="D287" s="251"/>
      <c r="E287" s="250"/>
      <c r="F287" s="313"/>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86"/>
      <c r="AC287" s="142"/>
      <c r="AD287" s="177"/>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row>
    <row r="288" spans="1:50" ht="22.5" hidden="1" customHeight="1" x14ac:dyDescent="0.15">
      <c r="A288" s="1000"/>
      <c r="B288" s="251"/>
      <c r="C288" s="250"/>
      <c r="D288" s="251"/>
      <c r="E288" s="250"/>
      <c r="F288" s="313"/>
      <c r="G288" s="229"/>
      <c r="H288" s="166"/>
      <c r="I288" s="166"/>
      <c r="J288" s="166"/>
      <c r="K288" s="166"/>
      <c r="L288" s="166"/>
      <c r="M288" s="166"/>
      <c r="N288" s="166"/>
      <c r="O288" s="166"/>
      <c r="P288" s="230"/>
      <c r="Q288" s="908"/>
      <c r="R288" s="909"/>
      <c r="S288" s="909"/>
      <c r="T288" s="909"/>
      <c r="U288" s="909"/>
      <c r="V288" s="909"/>
      <c r="W288" s="909"/>
      <c r="X288" s="909"/>
      <c r="Y288" s="909"/>
      <c r="Z288" s="909"/>
      <c r="AA288" s="910"/>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11"/>
      <c r="R289" s="912"/>
      <c r="S289" s="912"/>
      <c r="T289" s="912"/>
      <c r="U289" s="912"/>
      <c r="V289" s="912"/>
      <c r="W289" s="912"/>
      <c r="X289" s="912"/>
      <c r="Y289" s="912"/>
      <c r="Z289" s="912"/>
      <c r="AA289" s="913"/>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11"/>
      <c r="R290" s="912"/>
      <c r="S290" s="912"/>
      <c r="T290" s="912"/>
      <c r="U290" s="912"/>
      <c r="V290" s="912"/>
      <c r="W290" s="912"/>
      <c r="X290" s="912"/>
      <c r="Y290" s="912"/>
      <c r="Z290" s="912"/>
      <c r="AA290" s="913"/>
      <c r="AB290" s="275"/>
      <c r="AC290" s="276"/>
      <c r="AD290" s="276"/>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11"/>
      <c r="R291" s="912"/>
      <c r="S291" s="912"/>
      <c r="T291" s="912"/>
      <c r="U291" s="912"/>
      <c r="V291" s="912"/>
      <c r="W291" s="912"/>
      <c r="X291" s="912"/>
      <c r="Y291" s="912"/>
      <c r="Z291" s="912"/>
      <c r="AA291" s="913"/>
      <c r="AB291" s="275"/>
      <c r="AC291" s="276"/>
      <c r="AD291" s="276"/>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0"/>
      <c r="B292" s="251"/>
      <c r="C292" s="250"/>
      <c r="D292" s="251"/>
      <c r="E292" s="250"/>
      <c r="F292" s="313"/>
      <c r="G292" s="234"/>
      <c r="H292" s="169"/>
      <c r="I292" s="169"/>
      <c r="J292" s="169"/>
      <c r="K292" s="169"/>
      <c r="L292" s="169"/>
      <c r="M292" s="169"/>
      <c r="N292" s="169"/>
      <c r="O292" s="169"/>
      <c r="P292" s="235"/>
      <c r="Q292" s="914"/>
      <c r="R292" s="915"/>
      <c r="S292" s="915"/>
      <c r="T292" s="915"/>
      <c r="U292" s="915"/>
      <c r="V292" s="915"/>
      <c r="W292" s="915"/>
      <c r="X292" s="915"/>
      <c r="Y292" s="915"/>
      <c r="Z292" s="915"/>
      <c r="AA292" s="916"/>
      <c r="AB292" s="277"/>
      <c r="AC292" s="278"/>
      <c r="AD292" s="27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0"/>
      <c r="B293" s="251"/>
      <c r="C293" s="250"/>
      <c r="D293" s="251"/>
      <c r="E293" s="250"/>
      <c r="F293" s="313"/>
      <c r="G293" s="28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85" t="s">
        <v>340</v>
      </c>
      <c r="AC293" s="174"/>
      <c r="AD293" s="175"/>
      <c r="AE293" s="269"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0"/>
      <c r="B294" s="251"/>
      <c r="C294" s="250"/>
      <c r="D294" s="251"/>
      <c r="E294" s="250"/>
      <c r="F294" s="313"/>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86"/>
      <c r="AC294" s="142"/>
      <c r="AD294" s="177"/>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row>
    <row r="295" spans="1:50" ht="22.5" hidden="1" customHeight="1" x14ac:dyDescent="0.15">
      <c r="A295" s="1000"/>
      <c r="B295" s="251"/>
      <c r="C295" s="250"/>
      <c r="D295" s="251"/>
      <c r="E295" s="250"/>
      <c r="F295" s="313"/>
      <c r="G295" s="229"/>
      <c r="H295" s="166"/>
      <c r="I295" s="166"/>
      <c r="J295" s="166"/>
      <c r="K295" s="166"/>
      <c r="L295" s="166"/>
      <c r="M295" s="166"/>
      <c r="N295" s="166"/>
      <c r="O295" s="166"/>
      <c r="P295" s="230"/>
      <c r="Q295" s="908"/>
      <c r="R295" s="909"/>
      <c r="S295" s="909"/>
      <c r="T295" s="909"/>
      <c r="U295" s="909"/>
      <c r="V295" s="909"/>
      <c r="W295" s="909"/>
      <c r="X295" s="909"/>
      <c r="Y295" s="909"/>
      <c r="Z295" s="909"/>
      <c r="AA295" s="910"/>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11"/>
      <c r="R296" s="912"/>
      <c r="S296" s="912"/>
      <c r="T296" s="912"/>
      <c r="U296" s="912"/>
      <c r="V296" s="912"/>
      <c r="W296" s="912"/>
      <c r="X296" s="912"/>
      <c r="Y296" s="912"/>
      <c r="Z296" s="912"/>
      <c r="AA296" s="913"/>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11"/>
      <c r="R297" s="912"/>
      <c r="S297" s="912"/>
      <c r="T297" s="912"/>
      <c r="U297" s="912"/>
      <c r="V297" s="912"/>
      <c r="W297" s="912"/>
      <c r="X297" s="912"/>
      <c r="Y297" s="912"/>
      <c r="Z297" s="912"/>
      <c r="AA297" s="913"/>
      <c r="AB297" s="275"/>
      <c r="AC297" s="276"/>
      <c r="AD297" s="276"/>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11"/>
      <c r="R298" s="912"/>
      <c r="S298" s="912"/>
      <c r="T298" s="912"/>
      <c r="U298" s="912"/>
      <c r="V298" s="912"/>
      <c r="W298" s="912"/>
      <c r="X298" s="912"/>
      <c r="Y298" s="912"/>
      <c r="Z298" s="912"/>
      <c r="AA298" s="913"/>
      <c r="AB298" s="275"/>
      <c r="AC298" s="276"/>
      <c r="AD298" s="276"/>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0"/>
      <c r="B299" s="251"/>
      <c r="C299" s="250"/>
      <c r="D299" s="251"/>
      <c r="E299" s="250"/>
      <c r="F299" s="313"/>
      <c r="G299" s="234"/>
      <c r="H299" s="169"/>
      <c r="I299" s="169"/>
      <c r="J299" s="169"/>
      <c r="K299" s="169"/>
      <c r="L299" s="169"/>
      <c r="M299" s="169"/>
      <c r="N299" s="169"/>
      <c r="O299" s="169"/>
      <c r="P299" s="235"/>
      <c r="Q299" s="914"/>
      <c r="R299" s="915"/>
      <c r="S299" s="915"/>
      <c r="T299" s="915"/>
      <c r="U299" s="915"/>
      <c r="V299" s="915"/>
      <c r="W299" s="915"/>
      <c r="X299" s="915"/>
      <c r="Y299" s="915"/>
      <c r="Z299" s="915"/>
      <c r="AA299" s="916"/>
      <c r="AB299" s="277"/>
      <c r="AC299" s="278"/>
      <c r="AD299" s="27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0"/>
      <c r="B300" s="251"/>
      <c r="C300" s="250"/>
      <c r="D300" s="251"/>
      <c r="E300" s="250"/>
      <c r="F300" s="313"/>
      <c r="G300" s="28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85" t="s">
        <v>340</v>
      </c>
      <c r="AC300" s="174"/>
      <c r="AD300" s="175"/>
      <c r="AE300" s="269"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0"/>
      <c r="B301" s="251"/>
      <c r="C301" s="250"/>
      <c r="D301" s="251"/>
      <c r="E301" s="250"/>
      <c r="F301" s="313"/>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86"/>
      <c r="AC301" s="142"/>
      <c r="AD301" s="177"/>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row>
    <row r="302" spans="1:50" ht="22.5" hidden="1" customHeight="1" x14ac:dyDescent="0.15">
      <c r="A302" s="1000"/>
      <c r="B302" s="251"/>
      <c r="C302" s="250"/>
      <c r="D302" s="251"/>
      <c r="E302" s="250"/>
      <c r="F302" s="313"/>
      <c r="G302" s="229"/>
      <c r="H302" s="166"/>
      <c r="I302" s="166"/>
      <c r="J302" s="166"/>
      <c r="K302" s="166"/>
      <c r="L302" s="166"/>
      <c r="M302" s="166"/>
      <c r="N302" s="166"/>
      <c r="O302" s="166"/>
      <c r="P302" s="230"/>
      <c r="Q302" s="908"/>
      <c r="R302" s="909"/>
      <c r="S302" s="909"/>
      <c r="T302" s="909"/>
      <c r="U302" s="909"/>
      <c r="V302" s="909"/>
      <c r="W302" s="909"/>
      <c r="X302" s="909"/>
      <c r="Y302" s="909"/>
      <c r="Z302" s="909"/>
      <c r="AA302" s="910"/>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11"/>
      <c r="R303" s="912"/>
      <c r="S303" s="912"/>
      <c r="T303" s="912"/>
      <c r="U303" s="912"/>
      <c r="V303" s="912"/>
      <c r="W303" s="912"/>
      <c r="X303" s="912"/>
      <c r="Y303" s="912"/>
      <c r="Z303" s="912"/>
      <c r="AA303" s="913"/>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11"/>
      <c r="R304" s="912"/>
      <c r="S304" s="912"/>
      <c r="T304" s="912"/>
      <c r="U304" s="912"/>
      <c r="V304" s="912"/>
      <c r="W304" s="912"/>
      <c r="X304" s="912"/>
      <c r="Y304" s="912"/>
      <c r="Z304" s="912"/>
      <c r="AA304" s="913"/>
      <c r="AB304" s="275"/>
      <c r="AC304" s="276"/>
      <c r="AD304" s="276"/>
      <c r="AE304" s="283" t="s">
        <v>254</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11"/>
      <c r="R305" s="912"/>
      <c r="S305" s="912"/>
      <c r="T305" s="912"/>
      <c r="U305" s="912"/>
      <c r="V305" s="912"/>
      <c r="W305" s="912"/>
      <c r="X305" s="912"/>
      <c r="Y305" s="912"/>
      <c r="Z305" s="912"/>
      <c r="AA305" s="913"/>
      <c r="AB305" s="275"/>
      <c r="AC305" s="276"/>
      <c r="AD305" s="276"/>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0"/>
      <c r="B306" s="251"/>
      <c r="C306" s="250"/>
      <c r="D306" s="251"/>
      <c r="E306" s="314"/>
      <c r="F306" s="315"/>
      <c r="G306" s="234"/>
      <c r="H306" s="169"/>
      <c r="I306" s="169"/>
      <c r="J306" s="169"/>
      <c r="K306" s="169"/>
      <c r="L306" s="169"/>
      <c r="M306" s="169"/>
      <c r="N306" s="169"/>
      <c r="O306" s="169"/>
      <c r="P306" s="235"/>
      <c r="Q306" s="914"/>
      <c r="R306" s="915"/>
      <c r="S306" s="915"/>
      <c r="T306" s="915"/>
      <c r="U306" s="915"/>
      <c r="V306" s="915"/>
      <c r="W306" s="915"/>
      <c r="X306" s="915"/>
      <c r="Y306" s="915"/>
      <c r="Z306" s="915"/>
      <c r="AA306" s="916"/>
      <c r="AB306" s="277"/>
      <c r="AC306" s="278"/>
      <c r="AD306" s="27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0"/>
      <c r="B307" s="251"/>
      <c r="C307" s="250"/>
      <c r="D307" s="251"/>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0"/>
      <c r="B308" s="251"/>
      <c r="C308" s="250"/>
      <c r="D308" s="251"/>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268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267</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240</v>
      </c>
      <c r="F312" s="312"/>
      <c r="G312" s="263" t="s">
        <v>249</v>
      </c>
      <c r="H312" s="257"/>
      <c r="I312" s="257"/>
      <c r="J312" s="257"/>
      <c r="K312" s="257"/>
      <c r="L312" s="257"/>
      <c r="M312" s="257"/>
      <c r="N312" s="257"/>
      <c r="O312" s="257"/>
      <c r="P312" s="257"/>
      <c r="Q312" s="257"/>
      <c r="R312" s="257"/>
      <c r="S312" s="257"/>
      <c r="T312" s="257"/>
      <c r="U312" s="257"/>
      <c r="V312" s="257"/>
      <c r="W312" s="257"/>
      <c r="X312" s="258"/>
      <c r="Y312" s="264"/>
      <c r="Z312" s="265"/>
      <c r="AA312" s="266"/>
      <c r="AB312" s="256" t="s">
        <v>11</v>
      </c>
      <c r="AC312" s="257"/>
      <c r="AD312" s="258"/>
      <c r="AE312" s="254" t="s">
        <v>397</v>
      </c>
      <c r="AF312" s="254"/>
      <c r="AG312" s="254"/>
      <c r="AH312" s="254"/>
      <c r="AI312" s="254" t="s">
        <v>395</v>
      </c>
      <c r="AJ312" s="254"/>
      <c r="AK312" s="254"/>
      <c r="AL312" s="254"/>
      <c r="AM312" s="254" t="s">
        <v>424</v>
      </c>
      <c r="AN312" s="254"/>
      <c r="AO312" s="254"/>
      <c r="AP312" s="256"/>
      <c r="AQ312" s="256" t="s">
        <v>235</v>
      </c>
      <c r="AR312" s="257"/>
      <c r="AS312" s="257"/>
      <c r="AT312" s="258"/>
      <c r="AU312" s="267" t="s">
        <v>251</v>
      </c>
      <c r="AV312" s="267"/>
      <c r="AW312" s="267"/>
      <c r="AX312" s="268"/>
    </row>
    <row r="313" spans="1:50" ht="18.75" hidden="1" customHeight="1" x14ac:dyDescent="0.15">
      <c r="A313" s="1000"/>
      <c r="B313" s="251"/>
      <c r="C313" s="250"/>
      <c r="D313" s="251"/>
      <c r="E313" s="250"/>
      <c r="F313" s="313"/>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59"/>
      <c r="AR313" s="260"/>
      <c r="AS313" s="142" t="s">
        <v>236</v>
      </c>
      <c r="AT313" s="177"/>
      <c r="AU313" s="141"/>
      <c r="AV313" s="141"/>
      <c r="AW313" s="142" t="s">
        <v>181</v>
      </c>
      <c r="AX313" s="143"/>
    </row>
    <row r="314" spans="1:50" ht="39.75" hidden="1" customHeight="1" x14ac:dyDescent="0.15">
      <c r="A314" s="1000"/>
      <c r="B314" s="251"/>
      <c r="C314" s="250"/>
      <c r="D314" s="251"/>
      <c r="E314" s="250"/>
      <c r="F314" s="313"/>
      <c r="G314" s="229"/>
      <c r="H314" s="166"/>
      <c r="I314" s="166"/>
      <c r="J314" s="166"/>
      <c r="K314" s="166"/>
      <c r="L314" s="166"/>
      <c r="M314" s="166"/>
      <c r="N314" s="166"/>
      <c r="O314" s="166"/>
      <c r="P314" s="166"/>
      <c r="Q314" s="166"/>
      <c r="R314" s="166"/>
      <c r="S314" s="166"/>
      <c r="T314" s="166"/>
      <c r="U314" s="166"/>
      <c r="V314" s="166"/>
      <c r="W314" s="166"/>
      <c r="X314" s="230"/>
      <c r="Y314" s="135" t="s">
        <v>250</v>
      </c>
      <c r="Z314" s="136"/>
      <c r="AA314" s="137"/>
      <c r="AB314" s="261"/>
      <c r="AC314" s="236"/>
      <c r="AD314" s="236"/>
      <c r="AE314" s="255"/>
      <c r="AF314" s="121"/>
      <c r="AG314" s="121"/>
      <c r="AH314" s="121"/>
      <c r="AI314" s="255"/>
      <c r="AJ314" s="121"/>
      <c r="AK314" s="121"/>
      <c r="AL314" s="121"/>
      <c r="AM314" s="255"/>
      <c r="AN314" s="121"/>
      <c r="AO314" s="121"/>
      <c r="AP314" s="121"/>
      <c r="AQ314" s="255"/>
      <c r="AR314" s="121"/>
      <c r="AS314" s="121"/>
      <c r="AT314" s="121"/>
      <c r="AU314" s="255"/>
      <c r="AV314" s="121"/>
      <c r="AW314" s="121"/>
      <c r="AX314" s="220"/>
    </row>
    <row r="315" spans="1:50" ht="39.75" hidden="1" customHeight="1" x14ac:dyDescent="0.15">
      <c r="A315" s="1000"/>
      <c r="B315" s="251"/>
      <c r="C315" s="250"/>
      <c r="D315" s="251"/>
      <c r="E315" s="250"/>
      <c r="F315" s="313"/>
      <c r="G315" s="234"/>
      <c r="H315" s="169"/>
      <c r="I315" s="169"/>
      <c r="J315" s="169"/>
      <c r="K315" s="169"/>
      <c r="L315" s="169"/>
      <c r="M315" s="169"/>
      <c r="N315" s="169"/>
      <c r="O315" s="169"/>
      <c r="P315" s="169"/>
      <c r="Q315" s="169"/>
      <c r="R315" s="169"/>
      <c r="S315" s="169"/>
      <c r="T315" s="169"/>
      <c r="U315" s="169"/>
      <c r="V315" s="169"/>
      <c r="W315" s="169"/>
      <c r="X315" s="235"/>
      <c r="Y315" s="221" t="s">
        <v>54</v>
      </c>
      <c r="Z315" s="102"/>
      <c r="AA315" s="103"/>
      <c r="AB315" s="262"/>
      <c r="AC315" s="138"/>
      <c r="AD315" s="138"/>
      <c r="AE315" s="255"/>
      <c r="AF315" s="121"/>
      <c r="AG315" s="121"/>
      <c r="AH315" s="121"/>
      <c r="AI315" s="255"/>
      <c r="AJ315" s="121"/>
      <c r="AK315" s="121"/>
      <c r="AL315" s="121"/>
      <c r="AM315" s="255"/>
      <c r="AN315" s="121"/>
      <c r="AO315" s="121"/>
      <c r="AP315" s="121"/>
      <c r="AQ315" s="255"/>
      <c r="AR315" s="121"/>
      <c r="AS315" s="121"/>
      <c r="AT315" s="121"/>
      <c r="AU315" s="255"/>
      <c r="AV315" s="121"/>
      <c r="AW315" s="121"/>
      <c r="AX315" s="220"/>
    </row>
    <row r="316" spans="1:50" ht="18.75" hidden="1" customHeight="1" x14ac:dyDescent="0.15">
      <c r="A316" s="1000"/>
      <c r="B316" s="251"/>
      <c r="C316" s="250"/>
      <c r="D316" s="251"/>
      <c r="E316" s="250"/>
      <c r="F316" s="313"/>
      <c r="G316" s="263" t="s">
        <v>249</v>
      </c>
      <c r="H316" s="257"/>
      <c r="I316" s="257"/>
      <c r="J316" s="257"/>
      <c r="K316" s="257"/>
      <c r="L316" s="257"/>
      <c r="M316" s="257"/>
      <c r="N316" s="257"/>
      <c r="O316" s="257"/>
      <c r="P316" s="257"/>
      <c r="Q316" s="257"/>
      <c r="R316" s="257"/>
      <c r="S316" s="257"/>
      <c r="T316" s="257"/>
      <c r="U316" s="257"/>
      <c r="V316" s="257"/>
      <c r="W316" s="257"/>
      <c r="X316" s="258"/>
      <c r="Y316" s="264"/>
      <c r="Z316" s="265"/>
      <c r="AA316" s="266"/>
      <c r="AB316" s="256" t="s">
        <v>11</v>
      </c>
      <c r="AC316" s="257"/>
      <c r="AD316" s="258"/>
      <c r="AE316" s="254" t="s">
        <v>397</v>
      </c>
      <c r="AF316" s="254"/>
      <c r="AG316" s="254"/>
      <c r="AH316" s="254"/>
      <c r="AI316" s="254" t="s">
        <v>395</v>
      </c>
      <c r="AJ316" s="254"/>
      <c r="AK316" s="254"/>
      <c r="AL316" s="254"/>
      <c r="AM316" s="254" t="s">
        <v>424</v>
      </c>
      <c r="AN316" s="254"/>
      <c r="AO316" s="254"/>
      <c r="AP316" s="256"/>
      <c r="AQ316" s="256" t="s">
        <v>235</v>
      </c>
      <c r="AR316" s="257"/>
      <c r="AS316" s="257"/>
      <c r="AT316" s="258"/>
      <c r="AU316" s="267" t="s">
        <v>251</v>
      </c>
      <c r="AV316" s="267"/>
      <c r="AW316" s="267"/>
      <c r="AX316" s="268"/>
    </row>
    <row r="317" spans="1:50" ht="18.75" hidden="1" customHeight="1" x14ac:dyDescent="0.15">
      <c r="A317" s="1000"/>
      <c r="B317" s="251"/>
      <c r="C317" s="250"/>
      <c r="D317" s="251"/>
      <c r="E317" s="250"/>
      <c r="F317" s="313"/>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59"/>
      <c r="AR317" s="260"/>
      <c r="AS317" s="142" t="s">
        <v>236</v>
      </c>
      <c r="AT317" s="177"/>
      <c r="AU317" s="141"/>
      <c r="AV317" s="141"/>
      <c r="AW317" s="142" t="s">
        <v>181</v>
      </c>
      <c r="AX317" s="143"/>
    </row>
    <row r="318" spans="1:50" ht="39.75" hidden="1" customHeight="1" x14ac:dyDescent="0.15">
      <c r="A318" s="1000"/>
      <c r="B318" s="251"/>
      <c r="C318" s="250"/>
      <c r="D318" s="251"/>
      <c r="E318" s="250"/>
      <c r="F318" s="313"/>
      <c r="G318" s="229"/>
      <c r="H318" s="166"/>
      <c r="I318" s="166"/>
      <c r="J318" s="166"/>
      <c r="K318" s="166"/>
      <c r="L318" s="166"/>
      <c r="M318" s="166"/>
      <c r="N318" s="166"/>
      <c r="O318" s="166"/>
      <c r="P318" s="166"/>
      <c r="Q318" s="166"/>
      <c r="R318" s="166"/>
      <c r="S318" s="166"/>
      <c r="T318" s="166"/>
      <c r="U318" s="166"/>
      <c r="V318" s="166"/>
      <c r="W318" s="166"/>
      <c r="X318" s="230"/>
      <c r="Y318" s="135" t="s">
        <v>250</v>
      </c>
      <c r="Z318" s="136"/>
      <c r="AA318" s="137"/>
      <c r="AB318" s="261"/>
      <c r="AC318" s="236"/>
      <c r="AD318" s="236"/>
      <c r="AE318" s="255"/>
      <c r="AF318" s="121"/>
      <c r="AG318" s="121"/>
      <c r="AH318" s="121"/>
      <c r="AI318" s="255"/>
      <c r="AJ318" s="121"/>
      <c r="AK318" s="121"/>
      <c r="AL318" s="121"/>
      <c r="AM318" s="255"/>
      <c r="AN318" s="121"/>
      <c r="AO318" s="121"/>
      <c r="AP318" s="121"/>
      <c r="AQ318" s="255"/>
      <c r="AR318" s="121"/>
      <c r="AS318" s="121"/>
      <c r="AT318" s="121"/>
      <c r="AU318" s="255"/>
      <c r="AV318" s="121"/>
      <c r="AW318" s="121"/>
      <c r="AX318" s="220"/>
    </row>
    <row r="319" spans="1:50" ht="39.75" hidden="1" customHeight="1" x14ac:dyDescent="0.15">
      <c r="A319" s="1000"/>
      <c r="B319" s="251"/>
      <c r="C319" s="250"/>
      <c r="D319" s="251"/>
      <c r="E319" s="250"/>
      <c r="F319" s="313"/>
      <c r="G319" s="234"/>
      <c r="H319" s="169"/>
      <c r="I319" s="169"/>
      <c r="J319" s="169"/>
      <c r="K319" s="169"/>
      <c r="L319" s="169"/>
      <c r="M319" s="169"/>
      <c r="N319" s="169"/>
      <c r="O319" s="169"/>
      <c r="P319" s="169"/>
      <c r="Q319" s="169"/>
      <c r="R319" s="169"/>
      <c r="S319" s="169"/>
      <c r="T319" s="169"/>
      <c r="U319" s="169"/>
      <c r="V319" s="169"/>
      <c r="W319" s="169"/>
      <c r="X319" s="235"/>
      <c r="Y319" s="221" t="s">
        <v>54</v>
      </c>
      <c r="Z319" s="102"/>
      <c r="AA319" s="103"/>
      <c r="AB319" s="262"/>
      <c r="AC319" s="138"/>
      <c r="AD319" s="138"/>
      <c r="AE319" s="255"/>
      <c r="AF319" s="121"/>
      <c r="AG319" s="121"/>
      <c r="AH319" s="121"/>
      <c r="AI319" s="255"/>
      <c r="AJ319" s="121"/>
      <c r="AK319" s="121"/>
      <c r="AL319" s="121"/>
      <c r="AM319" s="255"/>
      <c r="AN319" s="121"/>
      <c r="AO319" s="121"/>
      <c r="AP319" s="121"/>
      <c r="AQ319" s="255"/>
      <c r="AR319" s="121"/>
      <c r="AS319" s="121"/>
      <c r="AT319" s="121"/>
      <c r="AU319" s="255"/>
      <c r="AV319" s="121"/>
      <c r="AW319" s="121"/>
      <c r="AX319" s="220"/>
    </row>
    <row r="320" spans="1:50" ht="18.75" hidden="1" customHeight="1" x14ac:dyDescent="0.15">
      <c r="A320" s="1000"/>
      <c r="B320" s="251"/>
      <c r="C320" s="250"/>
      <c r="D320" s="251"/>
      <c r="E320" s="250"/>
      <c r="F320" s="313"/>
      <c r="G320" s="263" t="s">
        <v>249</v>
      </c>
      <c r="H320" s="257"/>
      <c r="I320" s="257"/>
      <c r="J320" s="257"/>
      <c r="K320" s="257"/>
      <c r="L320" s="257"/>
      <c r="M320" s="257"/>
      <c r="N320" s="257"/>
      <c r="O320" s="257"/>
      <c r="P320" s="257"/>
      <c r="Q320" s="257"/>
      <c r="R320" s="257"/>
      <c r="S320" s="257"/>
      <c r="T320" s="257"/>
      <c r="U320" s="257"/>
      <c r="V320" s="257"/>
      <c r="W320" s="257"/>
      <c r="X320" s="258"/>
      <c r="Y320" s="264"/>
      <c r="Z320" s="265"/>
      <c r="AA320" s="266"/>
      <c r="AB320" s="256" t="s">
        <v>11</v>
      </c>
      <c r="AC320" s="257"/>
      <c r="AD320" s="258"/>
      <c r="AE320" s="254" t="s">
        <v>397</v>
      </c>
      <c r="AF320" s="254"/>
      <c r="AG320" s="254"/>
      <c r="AH320" s="254"/>
      <c r="AI320" s="254" t="s">
        <v>395</v>
      </c>
      <c r="AJ320" s="254"/>
      <c r="AK320" s="254"/>
      <c r="AL320" s="254"/>
      <c r="AM320" s="254" t="s">
        <v>424</v>
      </c>
      <c r="AN320" s="254"/>
      <c r="AO320" s="254"/>
      <c r="AP320" s="256"/>
      <c r="AQ320" s="256" t="s">
        <v>235</v>
      </c>
      <c r="AR320" s="257"/>
      <c r="AS320" s="257"/>
      <c r="AT320" s="258"/>
      <c r="AU320" s="267" t="s">
        <v>251</v>
      </c>
      <c r="AV320" s="267"/>
      <c r="AW320" s="267"/>
      <c r="AX320" s="268"/>
    </row>
    <row r="321" spans="1:50" ht="18.75" hidden="1" customHeight="1" x14ac:dyDescent="0.15">
      <c r="A321" s="1000"/>
      <c r="B321" s="251"/>
      <c r="C321" s="250"/>
      <c r="D321" s="251"/>
      <c r="E321" s="250"/>
      <c r="F321" s="313"/>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59"/>
      <c r="AR321" s="260"/>
      <c r="AS321" s="142" t="s">
        <v>236</v>
      </c>
      <c r="AT321" s="177"/>
      <c r="AU321" s="141"/>
      <c r="AV321" s="141"/>
      <c r="AW321" s="142" t="s">
        <v>181</v>
      </c>
      <c r="AX321" s="143"/>
    </row>
    <row r="322" spans="1:50" ht="39.75" hidden="1" customHeight="1" x14ac:dyDescent="0.15">
      <c r="A322" s="1000"/>
      <c r="B322" s="251"/>
      <c r="C322" s="250"/>
      <c r="D322" s="251"/>
      <c r="E322" s="250"/>
      <c r="F322" s="313"/>
      <c r="G322" s="229"/>
      <c r="H322" s="166"/>
      <c r="I322" s="166"/>
      <c r="J322" s="166"/>
      <c r="K322" s="166"/>
      <c r="L322" s="166"/>
      <c r="M322" s="166"/>
      <c r="N322" s="166"/>
      <c r="O322" s="166"/>
      <c r="P322" s="166"/>
      <c r="Q322" s="166"/>
      <c r="R322" s="166"/>
      <c r="S322" s="166"/>
      <c r="T322" s="166"/>
      <c r="U322" s="166"/>
      <c r="V322" s="166"/>
      <c r="W322" s="166"/>
      <c r="X322" s="230"/>
      <c r="Y322" s="135" t="s">
        <v>250</v>
      </c>
      <c r="Z322" s="136"/>
      <c r="AA322" s="137"/>
      <c r="AB322" s="261"/>
      <c r="AC322" s="236"/>
      <c r="AD322" s="236"/>
      <c r="AE322" s="255"/>
      <c r="AF322" s="121"/>
      <c r="AG322" s="121"/>
      <c r="AH322" s="121"/>
      <c r="AI322" s="255"/>
      <c r="AJ322" s="121"/>
      <c r="AK322" s="121"/>
      <c r="AL322" s="121"/>
      <c r="AM322" s="255"/>
      <c r="AN322" s="121"/>
      <c r="AO322" s="121"/>
      <c r="AP322" s="121"/>
      <c r="AQ322" s="255"/>
      <c r="AR322" s="121"/>
      <c r="AS322" s="121"/>
      <c r="AT322" s="121"/>
      <c r="AU322" s="255"/>
      <c r="AV322" s="121"/>
      <c r="AW322" s="121"/>
      <c r="AX322" s="220"/>
    </row>
    <row r="323" spans="1:50" ht="39.75" hidden="1" customHeight="1" x14ac:dyDescent="0.15">
      <c r="A323" s="1000"/>
      <c r="B323" s="251"/>
      <c r="C323" s="250"/>
      <c r="D323" s="251"/>
      <c r="E323" s="250"/>
      <c r="F323" s="313"/>
      <c r="G323" s="234"/>
      <c r="H323" s="169"/>
      <c r="I323" s="169"/>
      <c r="J323" s="169"/>
      <c r="K323" s="169"/>
      <c r="L323" s="169"/>
      <c r="M323" s="169"/>
      <c r="N323" s="169"/>
      <c r="O323" s="169"/>
      <c r="P323" s="169"/>
      <c r="Q323" s="169"/>
      <c r="R323" s="169"/>
      <c r="S323" s="169"/>
      <c r="T323" s="169"/>
      <c r="U323" s="169"/>
      <c r="V323" s="169"/>
      <c r="W323" s="169"/>
      <c r="X323" s="235"/>
      <c r="Y323" s="221" t="s">
        <v>54</v>
      </c>
      <c r="Z323" s="102"/>
      <c r="AA323" s="103"/>
      <c r="AB323" s="262"/>
      <c r="AC323" s="138"/>
      <c r="AD323" s="138"/>
      <c r="AE323" s="255"/>
      <c r="AF323" s="121"/>
      <c r="AG323" s="121"/>
      <c r="AH323" s="121"/>
      <c r="AI323" s="255"/>
      <c r="AJ323" s="121"/>
      <c r="AK323" s="121"/>
      <c r="AL323" s="121"/>
      <c r="AM323" s="255"/>
      <c r="AN323" s="121"/>
      <c r="AO323" s="121"/>
      <c r="AP323" s="121"/>
      <c r="AQ323" s="255"/>
      <c r="AR323" s="121"/>
      <c r="AS323" s="121"/>
      <c r="AT323" s="121"/>
      <c r="AU323" s="255"/>
      <c r="AV323" s="121"/>
      <c r="AW323" s="121"/>
      <c r="AX323" s="220"/>
    </row>
    <row r="324" spans="1:50" ht="18.75" hidden="1" customHeight="1" x14ac:dyDescent="0.15">
      <c r="A324" s="1000"/>
      <c r="B324" s="251"/>
      <c r="C324" s="250"/>
      <c r="D324" s="251"/>
      <c r="E324" s="250"/>
      <c r="F324" s="313"/>
      <c r="G324" s="263" t="s">
        <v>249</v>
      </c>
      <c r="H324" s="257"/>
      <c r="I324" s="257"/>
      <c r="J324" s="257"/>
      <c r="K324" s="257"/>
      <c r="L324" s="257"/>
      <c r="M324" s="257"/>
      <c r="N324" s="257"/>
      <c r="O324" s="257"/>
      <c r="P324" s="257"/>
      <c r="Q324" s="257"/>
      <c r="R324" s="257"/>
      <c r="S324" s="257"/>
      <c r="T324" s="257"/>
      <c r="U324" s="257"/>
      <c r="V324" s="257"/>
      <c r="W324" s="257"/>
      <c r="X324" s="258"/>
      <c r="Y324" s="264"/>
      <c r="Z324" s="265"/>
      <c r="AA324" s="266"/>
      <c r="AB324" s="256" t="s">
        <v>11</v>
      </c>
      <c r="AC324" s="257"/>
      <c r="AD324" s="258"/>
      <c r="AE324" s="254" t="s">
        <v>397</v>
      </c>
      <c r="AF324" s="254"/>
      <c r="AG324" s="254"/>
      <c r="AH324" s="254"/>
      <c r="AI324" s="254" t="s">
        <v>395</v>
      </c>
      <c r="AJ324" s="254"/>
      <c r="AK324" s="254"/>
      <c r="AL324" s="254"/>
      <c r="AM324" s="254" t="s">
        <v>424</v>
      </c>
      <c r="AN324" s="254"/>
      <c r="AO324" s="254"/>
      <c r="AP324" s="256"/>
      <c r="AQ324" s="256" t="s">
        <v>235</v>
      </c>
      <c r="AR324" s="257"/>
      <c r="AS324" s="257"/>
      <c r="AT324" s="258"/>
      <c r="AU324" s="267" t="s">
        <v>251</v>
      </c>
      <c r="AV324" s="267"/>
      <c r="AW324" s="267"/>
      <c r="AX324" s="268"/>
    </row>
    <row r="325" spans="1:50" ht="18.75" hidden="1" customHeight="1" x14ac:dyDescent="0.15">
      <c r="A325" s="1000"/>
      <c r="B325" s="251"/>
      <c r="C325" s="250"/>
      <c r="D325" s="251"/>
      <c r="E325" s="250"/>
      <c r="F325" s="313"/>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59"/>
      <c r="AR325" s="260"/>
      <c r="AS325" s="142" t="s">
        <v>236</v>
      </c>
      <c r="AT325" s="177"/>
      <c r="AU325" s="141"/>
      <c r="AV325" s="141"/>
      <c r="AW325" s="142" t="s">
        <v>181</v>
      </c>
      <c r="AX325" s="143"/>
    </row>
    <row r="326" spans="1:50" ht="39.75" hidden="1" customHeight="1" x14ac:dyDescent="0.15">
      <c r="A326" s="1000"/>
      <c r="B326" s="251"/>
      <c r="C326" s="250"/>
      <c r="D326" s="251"/>
      <c r="E326" s="250"/>
      <c r="F326" s="313"/>
      <c r="G326" s="229"/>
      <c r="H326" s="166"/>
      <c r="I326" s="166"/>
      <c r="J326" s="166"/>
      <c r="K326" s="166"/>
      <c r="L326" s="166"/>
      <c r="M326" s="166"/>
      <c r="N326" s="166"/>
      <c r="O326" s="166"/>
      <c r="P326" s="166"/>
      <c r="Q326" s="166"/>
      <c r="R326" s="166"/>
      <c r="S326" s="166"/>
      <c r="T326" s="166"/>
      <c r="U326" s="166"/>
      <c r="V326" s="166"/>
      <c r="W326" s="166"/>
      <c r="X326" s="230"/>
      <c r="Y326" s="135" t="s">
        <v>250</v>
      </c>
      <c r="Z326" s="136"/>
      <c r="AA326" s="137"/>
      <c r="AB326" s="261"/>
      <c r="AC326" s="236"/>
      <c r="AD326" s="236"/>
      <c r="AE326" s="255"/>
      <c r="AF326" s="121"/>
      <c r="AG326" s="121"/>
      <c r="AH326" s="121"/>
      <c r="AI326" s="255"/>
      <c r="AJ326" s="121"/>
      <c r="AK326" s="121"/>
      <c r="AL326" s="121"/>
      <c r="AM326" s="255"/>
      <c r="AN326" s="121"/>
      <c r="AO326" s="121"/>
      <c r="AP326" s="121"/>
      <c r="AQ326" s="255"/>
      <c r="AR326" s="121"/>
      <c r="AS326" s="121"/>
      <c r="AT326" s="121"/>
      <c r="AU326" s="255"/>
      <c r="AV326" s="121"/>
      <c r="AW326" s="121"/>
      <c r="AX326" s="220"/>
    </row>
    <row r="327" spans="1:50" ht="39.75" hidden="1" customHeight="1" x14ac:dyDescent="0.15">
      <c r="A327" s="1000"/>
      <c r="B327" s="251"/>
      <c r="C327" s="250"/>
      <c r="D327" s="251"/>
      <c r="E327" s="250"/>
      <c r="F327" s="313"/>
      <c r="G327" s="234"/>
      <c r="H327" s="169"/>
      <c r="I327" s="169"/>
      <c r="J327" s="169"/>
      <c r="K327" s="169"/>
      <c r="L327" s="169"/>
      <c r="M327" s="169"/>
      <c r="N327" s="169"/>
      <c r="O327" s="169"/>
      <c r="P327" s="169"/>
      <c r="Q327" s="169"/>
      <c r="R327" s="169"/>
      <c r="S327" s="169"/>
      <c r="T327" s="169"/>
      <c r="U327" s="169"/>
      <c r="V327" s="169"/>
      <c r="W327" s="169"/>
      <c r="X327" s="235"/>
      <c r="Y327" s="221" t="s">
        <v>54</v>
      </c>
      <c r="Z327" s="102"/>
      <c r="AA327" s="103"/>
      <c r="AB327" s="262"/>
      <c r="AC327" s="138"/>
      <c r="AD327" s="138"/>
      <c r="AE327" s="255"/>
      <c r="AF327" s="121"/>
      <c r="AG327" s="121"/>
      <c r="AH327" s="121"/>
      <c r="AI327" s="255"/>
      <c r="AJ327" s="121"/>
      <c r="AK327" s="121"/>
      <c r="AL327" s="121"/>
      <c r="AM327" s="255"/>
      <c r="AN327" s="121"/>
      <c r="AO327" s="121"/>
      <c r="AP327" s="121"/>
      <c r="AQ327" s="255"/>
      <c r="AR327" s="121"/>
      <c r="AS327" s="121"/>
      <c r="AT327" s="121"/>
      <c r="AU327" s="255"/>
      <c r="AV327" s="121"/>
      <c r="AW327" s="121"/>
      <c r="AX327" s="220"/>
    </row>
    <row r="328" spans="1:50" ht="18.75" hidden="1" customHeight="1" x14ac:dyDescent="0.15">
      <c r="A328" s="1000"/>
      <c r="B328" s="251"/>
      <c r="C328" s="250"/>
      <c r="D328" s="251"/>
      <c r="E328" s="250"/>
      <c r="F328" s="313"/>
      <c r="G328" s="263" t="s">
        <v>249</v>
      </c>
      <c r="H328" s="257"/>
      <c r="I328" s="257"/>
      <c r="J328" s="257"/>
      <c r="K328" s="257"/>
      <c r="L328" s="257"/>
      <c r="M328" s="257"/>
      <c r="N328" s="257"/>
      <c r="O328" s="257"/>
      <c r="P328" s="257"/>
      <c r="Q328" s="257"/>
      <c r="R328" s="257"/>
      <c r="S328" s="257"/>
      <c r="T328" s="257"/>
      <c r="U328" s="257"/>
      <c r="V328" s="257"/>
      <c r="W328" s="257"/>
      <c r="X328" s="258"/>
      <c r="Y328" s="264"/>
      <c r="Z328" s="265"/>
      <c r="AA328" s="266"/>
      <c r="AB328" s="256" t="s">
        <v>11</v>
      </c>
      <c r="AC328" s="257"/>
      <c r="AD328" s="258"/>
      <c r="AE328" s="254" t="s">
        <v>397</v>
      </c>
      <c r="AF328" s="254"/>
      <c r="AG328" s="254"/>
      <c r="AH328" s="254"/>
      <c r="AI328" s="254" t="s">
        <v>395</v>
      </c>
      <c r="AJ328" s="254"/>
      <c r="AK328" s="254"/>
      <c r="AL328" s="254"/>
      <c r="AM328" s="254" t="s">
        <v>424</v>
      </c>
      <c r="AN328" s="254"/>
      <c r="AO328" s="254"/>
      <c r="AP328" s="256"/>
      <c r="AQ328" s="256" t="s">
        <v>235</v>
      </c>
      <c r="AR328" s="257"/>
      <c r="AS328" s="257"/>
      <c r="AT328" s="258"/>
      <c r="AU328" s="267" t="s">
        <v>251</v>
      </c>
      <c r="AV328" s="267"/>
      <c r="AW328" s="267"/>
      <c r="AX328" s="268"/>
    </row>
    <row r="329" spans="1:50" ht="18.75" hidden="1" customHeight="1" x14ac:dyDescent="0.15">
      <c r="A329" s="1000"/>
      <c r="B329" s="251"/>
      <c r="C329" s="250"/>
      <c r="D329" s="251"/>
      <c r="E329" s="250"/>
      <c r="F329" s="313"/>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59"/>
      <c r="AR329" s="260"/>
      <c r="AS329" s="142" t="s">
        <v>236</v>
      </c>
      <c r="AT329" s="177"/>
      <c r="AU329" s="141"/>
      <c r="AV329" s="141"/>
      <c r="AW329" s="142" t="s">
        <v>181</v>
      </c>
      <c r="AX329" s="143"/>
    </row>
    <row r="330" spans="1:50" ht="39.75" hidden="1" customHeight="1" x14ac:dyDescent="0.15">
      <c r="A330" s="1000"/>
      <c r="B330" s="251"/>
      <c r="C330" s="250"/>
      <c r="D330" s="251"/>
      <c r="E330" s="250"/>
      <c r="F330" s="313"/>
      <c r="G330" s="229"/>
      <c r="H330" s="166"/>
      <c r="I330" s="166"/>
      <c r="J330" s="166"/>
      <c r="K330" s="166"/>
      <c r="L330" s="166"/>
      <c r="M330" s="166"/>
      <c r="N330" s="166"/>
      <c r="O330" s="166"/>
      <c r="P330" s="166"/>
      <c r="Q330" s="166"/>
      <c r="R330" s="166"/>
      <c r="S330" s="166"/>
      <c r="T330" s="166"/>
      <c r="U330" s="166"/>
      <c r="V330" s="166"/>
      <c r="W330" s="166"/>
      <c r="X330" s="230"/>
      <c r="Y330" s="135" t="s">
        <v>250</v>
      </c>
      <c r="Z330" s="136"/>
      <c r="AA330" s="137"/>
      <c r="AB330" s="261"/>
      <c r="AC330" s="236"/>
      <c r="AD330" s="236"/>
      <c r="AE330" s="255"/>
      <c r="AF330" s="121"/>
      <c r="AG330" s="121"/>
      <c r="AH330" s="121"/>
      <c r="AI330" s="255"/>
      <c r="AJ330" s="121"/>
      <c r="AK330" s="121"/>
      <c r="AL330" s="121"/>
      <c r="AM330" s="255"/>
      <c r="AN330" s="121"/>
      <c r="AO330" s="121"/>
      <c r="AP330" s="121"/>
      <c r="AQ330" s="255"/>
      <c r="AR330" s="121"/>
      <c r="AS330" s="121"/>
      <c r="AT330" s="121"/>
      <c r="AU330" s="255"/>
      <c r="AV330" s="121"/>
      <c r="AW330" s="121"/>
      <c r="AX330" s="220"/>
    </row>
    <row r="331" spans="1:50" ht="39.75" hidden="1" customHeight="1" x14ac:dyDescent="0.15">
      <c r="A331" s="1000"/>
      <c r="B331" s="251"/>
      <c r="C331" s="250"/>
      <c r="D331" s="251"/>
      <c r="E331" s="250"/>
      <c r="F331" s="313"/>
      <c r="G331" s="234"/>
      <c r="H331" s="169"/>
      <c r="I331" s="169"/>
      <c r="J331" s="169"/>
      <c r="K331" s="169"/>
      <c r="L331" s="169"/>
      <c r="M331" s="169"/>
      <c r="N331" s="169"/>
      <c r="O331" s="169"/>
      <c r="P331" s="169"/>
      <c r="Q331" s="169"/>
      <c r="R331" s="169"/>
      <c r="S331" s="169"/>
      <c r="T331" s="169"/>
      <c r="U331" s="169"/>
      <c r="V331" s="169"/>
      <c r="W331" s="169"/>
      <c r="X331" s="235"/>
      <c r="Y331" s="221" t="s">
        <v>54</v>
      </c>
      <c r="Z331" s="102"/>
      <c r="AA331" s="103"/>
      <c r="AB331" s="262"/>
      <c r="AC331" s="138"/>
      <c r="AD331" s="138"/>
      <c r="AE331" s="255"/>
      <c r="AF331" s="121"/>
      <c r="AG331" s="121"/>
      <c r="AH331" s="121"/>
      <c r="AI331" s="255"/>
      <c r="AJ331" s="121"/>
      <c r="AK331" s="121"/>
      <c r="AL331" s="121"/>
      <c r="AM331" s="255"/>
      <c r="AN331" s="121"/>
      <c r="AO331" s="121"/>
      <c r="AP331" s="121"/>
      <c r="AQ331" s="255"/>
      <c r="AR331" s="121"/>
      <c r="AS331" s="121"/>
      <c r="AT331" s="121"/>
      <c r="AU331" s="255"/>
      <c r="AV331" s="121"/>
      <c r="AW331" s="121"/>
      <c r="AX331" s="220"/>
    </row>
    <row r="332" spans="1:50" ht="22.5" hidden="1" customHeight="1" x14ac:dyDescent="0.15">
      <c r="A332" s="1000"/>
      <c r="B332" s="251"/>
      <c r="C332" s="250"/>
      <c r="D332" s="251"/>
      <c r="E332" s="250"/>
      <c r="F332" s="313"/>
      <c r="G332" s="28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85"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73"/>
    </row>
    <row r="333" spans="1:50" ht="22.5" hidden="1" customHeight="1" x14ac:dyDescent="0.15">
      <c r="A333" s="1000"/>
      <c r="B333" s="251"/>
      <c r="C333" s="250"/>
      <c r="D333" s="251"/>
      <c r="E333" s="250"/>
      <c r="F333" s="313"/>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86"/>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0"/>
      <c r="B334" s="251"/>
      <c r="C334" s="250"/>
      <c r="D334" s="251"/>
      <c r="E334" s="250"/>
      <c r="F334" s="313"/>
      <c r="G334" s="229"/>
      <c r="H334" s="166"/>
      <c r="I334" s="166"/>
      <c r="J334" s="166"/>
      <c r="K334" s="166"/>
      <c r="L334" s="166"/>
      <c r="M334" s="166"/>
      <c r="N334" s="166"/>
      <c r="O334" s="166"/>
      <c r="P334" s="230"/>
      <c r="Q334" s="908"/>
      <c r="R334" s="909"/>
      <c r="S334" s="909"/>
      <c r="T334" s="909"/>
      <c r="U334" s="909"/>
      <c r="V334" s="909"/>
      <c r="W334" s="909"/>
      <c r="X334" s="909"/>
      <c r="Y334" s="909"/>
      <c r="Z334" s="909"/>
      <c r="AA334" s="910"/>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11"/>
      <c r="R335" s="912"/>
      <c r="S335" s="912"/>
      <c r="T335" s="912"/>
      <c r="U335" s="912"/>
      <c r="V335" s="912"/>
      <c r="W335" s="912"/>
      <c r="X335" s="912"/>
      <c r="Y335" s="912"/>
      <c r="Z335" s="912"/>
      <c r="AA335" s="913"/>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11"/>
      <c r="R336" s="912"/>
      <c r="S336" s="912"/>
      <c r="T336" s="912"/>
      <c r="U336" s="912"/>
      <c r="V336" s="912"/>
      <c r="W336" s="912"/>
      <c r="X336" s="912"/>
      <c r="Y336" s="912"/>
      <c r="Z336" s="912"/>
      <c r="AA336" s="913"/>
      <c r="AB336" s="275"/>
      <c r="AC336" s="276"/>
      <c r="AD336" s="276"/>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11"/>
      <c r="R337" s="912"/>
      <c r="S337" s="912"/>
      <c r="T337" s="912"/>
      <c r="U337" s="912"/>
      <c r="V337" s="912"/>
      <c r="W337" s="912"/>
      <c r="X337" s="912"/>
      <c r="Y337" s="912"/>
      <c r="Z337" s="912"/>
      <c r="AA337" s="913"/>
      <c r="AB337" s="275"/>
      <c r="AC337" s="276"/>
      <c r="AD337" s="276"/>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0"/>
      <c r="B338" s="251"/>
      <c r="C338" s="250"/>
      <c r="D338" s="251"/>
      <c r="E338" s="250"/>
      <c r="F338" s="313"/>
      <c r="G338" s="234"/>
      <c r="H338" s="169"/>
      <c r="I338" s="169"/>
      <c r="J338" s="169"/>
      <c r="K338" s="169"/>
      <c r="L338" s="169"/>
      <c r="M338" s="169"/>
      <c r="N338" s="169"/>
      <c r="O338" s="169"/>
      <c r="P338" s="235"/>
      <c r="Q338" s="914"/>
      <c r="R338" s="915"/>
      <c r="S338" s="915"/>
      <c r="T338" s="915"/>
      <c r="U338" s="915"/>
      <c r="V338" s="915"/>
      <c r="W338" s="915"/>
      <c r="X338" s="915"/>
      <c r="Y338" s="915"/>
      <c r="Z338" s="915"/>
      <c r="AA338" s="916"/>
      <c r="AB338" s="277"/>
      <c r="AC338" s="278"/>
      <c r="AD338" s="27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0"/>
      <c r="B339" s="251"/>
      <c r="C339" s="250"/>
      <c r="D339" s="251"/>
      <c r="E339" s="250"/>
      <c r="F339" s="313"/>
      <c r="G339" s="28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85" t="s">
        <v>340</v>
      </c>
      <c r="AC339" s="174"/>
      <c r="AD339" s="175"/>
      <c r="AE339" s="269"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0"/>
      <c r="B340" s="251"/>
      <c r="C340" s="250"/>
      <c r="D340" s="251"/>
      <c r="E340" s="250"/>
      <c r="F340" s="313"/>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86"/>
      <c r="AC340" s="142"/>
      <c r="AD340" s="177"/>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row>
    <row r="341" spans="1:50" ht="22.5" hidden="1" customHeight="1" x14ac:dyDescent="0.15">
      <c r="A341" s="1000"/>
      <c r="B341" s="251"/>
      <c r="C341" s="250"/>
      <c r="D341" s="251"/>
      <c r="E341" s="250"/>
      <c r="F341" s="313"/>
      <c r="G341" s="229"/>
      <c r="H341" s="166"/>
      <c r="I341" s="166"/>
      <c r="J341" s="166"/>
      <c r="K341" s="166"/>
      <c r="L341" s="166"/>
      <c r="M341" s="166"/>
      <c r="N341" s="166"/>
      <c r="O341" s="166"/>
      <c r="P341" s="230"/>
      <c r="Q341" s="908"/>
      <c r="R341" s="909"/>
      <c r="S341" s="909"/>
      <c r="T341" s="909"/>
      <c r="U341" s="909"/>
      <c r="V341" s="909"/>
      <c r="W341" s="909"/>
      <c r="X341" s="909"/>
      <c r="Y341" s="909"/>
      <c r="Z341" s="909"/>
      <c r="AA341" s="910"/>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11"/>
      <c r="R342" s="912"/>
      <c r="S342" s="912"/>
      <c r="T342" s="912"/>
      <c r="U342" s="912"/>
      <c r="V342" s="912"/>
      <c r="W342" s="912"/>
      <c r="X342" s="912"/>
      <c r="Y342" s="912"/>
      <c r="Z342" s="912"/>
      <c r="AA342" s="913"/>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11"/>
      <c r="R343" s="912"/>
      <c r="S343" s="912"/>
      <c r="T343" s="912"/>
      <c r="U343" s="912"/>
      <c r="V343" s="912"/>
      <c r="W343" s="912"/>
      <c r="X343" s="912"/>
      <c r="Y343" s="912"/>
      <c r="Z343" s="912"/>
      <c r="AA343" s="913"/>
      <c r="AB343" s="275"/>
      <c r="AC343" s="276"/>
      <c r="AD343" s="276"/>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11"/>
      <c r="R344" s="912"/>
      <c r="S344" s="912"/>
      <c r="T344" s="912"/>
      <c r="U344" s="912"/>
      <c r="V344" s="912"/>
      <c r="W344" s="912"/>
      <c r="X344" s="912"/>
      <c r="Y344" s="912"/>
      <c r="Z344" s="912"/>
      <c r="AA344" s="913"/>
      <c r="AB344" s="275"/>
      <c r="AC344" s="276"/>
      <c r="AD344" s="276"/>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0"/>
      <c r="B345" s="251"/>
      <c r="C345" s="250"/>
      <c r="D345" s="251"/>
      <c r="E345" s="250"/>
      <c r="F345" s="313"/>
      <c r="G345" s="234"/>
      <c r="H345" s="169"/>
      <c r="I345" s="169"/>
      <c r="J345" s="169"/>
      <c r="K345" s="169"/>
      <c r="L345" s="169"/>
      <c r="M345" s="169"/>
      <c r="N345" s="169"/>
      <c r="O345" s="169"/>
      <c r="P345" s="235"/>
      <c r="Q345" s="914"/>
      <c r="R345" s="915"/>
      <c r="S345" s="915"/>
      <c r="T345" s="915"/>
      <c r="U345" s="915"/>
      <c r="V345" s="915"/>
      <c r="W345" s="915"/>
      <c r="X345" s="915"/>
      <c r="Y345" s="915"/>
      <c r="Z345" s="915"/>
      <c r="AA345" s="916"/>
      <c r="AB345" s="277"/>
      <c r="AC345" s="278"/>
      <c r="AD345" s="27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0"/>
      <c r="B346" s="251"/>
      <c r="C346" s="250"/>
      <c r="D346" s="251"/>
      <c r="E346" s="250"/>
      <c r="F346" s="313"/>
      <c r="G346" s="28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85" t="s">
        <v>340</v>
      </c>
      <c r="AC346" s="174"/>
      <c r="AD346" s="175"/>
      <c r="AE346" s="269"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0"/>
      <c r="B347" s="251"/>
      <c r="C347" s="250"/>
      <c r="D347" s="251"/>
      <c r="E347" s="250"/>
      <c r="F347" s="313"/>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86"/>
      <c r="AC347" s="142"/>
      <c r="AD347" s="177"/>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row>
    <row r="348" spans="1:50" ht="22.5" hidden="1" customHeight="1" x14ac:dyDescent="0.15">
      <c r="A348" s="1000"/>
      <c r="B348" s="251"/>
      <c r="C348" s="250"/>
      <c r="D348" s="251"/>
      <c r="E348" s="250"/>
      <c r="F348" s="313"/>
      <c r="G348" s="229"/>
      <c r="H348" s="166"/>
      <c r="I348" s="166"/>
      <c r="J348" s="166"/>
      <c r="K348" s="166"/>
      <c r="L348" s="166"/>
      <c r="M348" s="166"/>
      <c r="N348" s="166"/>
      <c r="O348" s="166"/>
      <c r="P348" s="230"/>
      <c r="Q348" s="908"/>
      <c r="R348" s="909"/>
      <c r="S348" s="909"/>
      <c r="T348" s="909"/>
      <c r="U348" s="909"/>
      <c r="V348" s="909"/>
      <c r="W348" s="909"/>
      <c r="X348" s="909"/>
      <c r="Y348" s="909"/>
      <c r="Z348" s="909"/>
      <c r="AA348" s="910"/>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11"/>
      <c r="R349" s="912"/>
      <c r="S349" s="912"/>
      <c r="T349" s="912"/>
      <c r="U349" s="912"/>
      <c r="V349" s="912"/>
      <c r="W349" s="912"/>
      <c r="X349" s="912"/>
      <c r="Y349" s="912"/>
      <c r="Z349" s="912"/>
      <c r="AA349" s="913"/>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11"/>
      <c r="R350" s="912"/>
      <c r="S350" s="912"/>
      <c r="T350" s="912"/>
      <c r="U350" s="912"/>
      <c r="V350" s="912"/>
      <c r="W350" s="912"/>
      <c r="X350" s="912"/>
      <c r="Y350" s="912"/>
      <c r="Z350" s="912"/>
      <c r="AA350" s="913"/>
      <c r="AB350" s="275"/>
      <c r="AC350" s="276"/>
      <c r="AD350" s="276"/>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11"/>
      <c r="R351" s="912"/>
      <c r="S351" s="912"/>
      <c r="T351" s="912"/>
      <c r="U351" s="912"/>
      <c r="V351" s="912"/>
      <c r="W351" s="912"/>
      <c r="X351" s="912"/>
      <c r="Y351" s="912"/>
      <c r="Z351" s="912"/>
      <c r="AA351" s="913"/>
      <c r="AB351" s="275"/>
      <c r="AC351" s="276"/>
      <c r="AD351" s="276"/>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0"/>
      <c r="B352" s="251"/>
      <c r="C352" s="250"/>
      <c r="D352" s="251"/>
      <c r="E352" s="250"/>
      <c r="F352" s="313"/>
      <c r="G352" s="234"/>
      <c r="H352" s="169"/>
      <c r="I352" s="169"/>
      <c r="J352" s="169"/>
      <c r="K352" s="169"/>
      <c r="L352" s="169"/>
      <c r="M352" s="169"/>
      <c r="N352" s="169"/>
      <c r="O352" s="169"/>
      <c r="P352" s="235"/>
      <c r="Q352" s="914"/>
      <c r="R352" s="915"/>
      <c r="S352" s="915"/>
      <c r="T352" s="915"/>
      <c r="U352" s="915"/>
      <c r="V352" s="915"/>
      <c r="W352" s="915"/>
      <c r="X352" s="915"/>
      <c r="Y352" s="915"/>
      <c r="Z352" s="915"/>
      <c r="AA352" s="916"/>
      <c r="AB352" s="277"/>
      <c r="AC352" s="278"/>
      <c r="AD352" s="27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0"/>
      <c r="B353" s="251"/>
      <c r="C353" s="250"/>
      <c r="D353" s="251"/>
      <c r="E353" s="250"/>
      <c r="F353" s="313"/>
      <c r="G353" s="28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85" t="s">
        <v>340</v>
      </c>
      <c r="AC353" s="174"/>
      <c r="AD353" s="175"/>
      <c r="AE353" s="269"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0"/>
      <c r="B354" s="251"/>
      <c r="C354" s="250"/>
      <c r="D354" s="251"/>
      <c r="E354" s="250"/>
      <c r="F354" s="313"/>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86"/>
      <c r="AC354" s="142"/>
      <c r="AD354" s="177"/>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row>
    <row r="355" spans="1:50" ht="22.5" hidden="1" customHeight="1" x14ac:dyDescent="0.15">
      <c r="A355" s="1000"/>
      <c r="B355" s="251"/>
      <c r="C355" s="250"/>
      <c r="D355" s="251"/>
      <c r="E355" s="250"/>
      <c r="F355" s="313"/>
      <c r="G355" s="229"/>
      <c r="H355" s="166"/>
      <c r="I355" s="166"/>
      <c r="J355" s="166"/>
      <c r="K355" s="166"/>
      <c r="L355" s="166"/>
      <c r="M355" s="166"/>
      <c r="N355" s="166"/>
      <c r="O355" s="166"/>
      <c r="P355" s="230"/>
      <c r="Q355" s="908"/>
      <c r="R355" s="909"/>
      <c r="S355" s="909"/>
      <c r="T355" s="909"/>
      <c r="U355" s="909"/>
      <c r="V355" s="909"/>
      <c r="W355" s="909"/>
      <c r="X355" s="909"/>
      <c r="Y355" s="909"/>
      <c r="Z355" s="909"/>
      <c r="AA355" s="910"/>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11"/>
      <c r="R356" s="912"/>
      <c r="S356" s="912"/>
      <c r="T356" s="912"/>
      <c r="U356" s="912"/>
      <c r="V356" s="912"/>
      <c r="W356" s="912"/>
      <c r="X356" s="912"/>
      <c r="Y356" s="912"/>
      <c r="Z356" s="912"/>
      <c r="AA356" s="913"/>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11"/>
      <c r="R357" s="912"/>
      <c r="S357" s="912"/>
      <c r="T357" s="912"/>
      <c r="U357" s="912"/>
      <c r="V357" s="912"/>
      <c r="W357" s="912"/>
      <c r="X357" s="912"/>
      <c r="Y357" s="912"/>
      <c r="Z357" s="912"/>
      <c r="AA357" s="913"/>
      <c r="AB357" s="275"/>
      <c r="AC357" s="276"/>
      <c r="AD357" s="276"/>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11"/>
      <c r="R358" s="912"/>
      <c r="S358" s="912"/>
      <c r="T358" s="912"/>
      <c r="U358" s="912"/>
      <c r="V358" s="912"/>
      <c r="W358" s="912"/>
      <c r="X358" s="912"/>
      <c r="Y358" s="912"/>
      <c r="Z358" s="912"/>
      <c r="AA358" s="913"/>
      <c r="AB358" s="275"/>
      <c r="AC358" s="276"/>
      <c r="AD358" s="276"/>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0"/>
      <c r="B359" s="251"/>
      <c r="C359" s="250"/>
      <c r="D359" s="251"/>
      <c r="E359" s="250"/>
      <c r="F359" s="313"/>
      <c r="G359" s="234"/>
      <c r="H359" s="169"/>
      <c r="I359" s="169"/>
      <c r="J359" s="169"/>
      <c r="K359" s="169"/>
      <c r="L359" s="169"/>
      <c r="M359" s="169"/>
      <c r="N359" s="169"/>
      <c r="O359" s="169"/>
      <c r="P359" s="235"/>
      <c r="Q359" s="914"/>
      <c r="R359" s="915"/>
      <c r="S359" s="915"/>
      <c r="T359" s="915"/>
      <c r="U359" s="915"/>
      <c r="V359" s="915"/>
      <c r="W359" s="915"/>
      <c r="X359" s="915"/>
      <c r="Y359" s="915"/>
      <c r="Z359" s="915"/>
      <c r="AA359" s="916"/>
      <c r="AB359" s="277"/>
      <c r="AC359" s="278"/>
      <c r="AD359" s="27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0"/>
      <c r="B360" s="251"/>
      <c r="C360" s="250"/>
      <c r="D360" s="251"/>
      <c r="E360" s="250"/>
      <c r="F360" s="313"/>
      <c r="G360" s="28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85" t="s">
        <v>340</v>
      </c>
      <c r="AC360" s="174"/>
      <c r="AD360" s="175"/>
      <c r="AE360" s="269"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0"/>
      <c r="B361" s="251"/>
      <c r="C361" s="250"/>
      <c r="D361" s="251"/>
      <c r="E361" s="250"/>
      <c r="F361" s="313"/>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86"/>
      <c r="AC361" s="142"/>
      <c r="AD361" s="177"/>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row>
    <row r="362" spans="1:50" ht="22.5" hidden="1" customHeight="1" x14ac:dyDescent="0.15">
      <c r="A362" s="1000"/>
      <c r="B362" s="251"/>
      <c r="C362" s="250"/>
      <c r="D362" s="251"/>
      <c r="E362" s="250"/>
      <c r="F362" s="313"/>
      <c r="G362" s="229"/>
      <c r="H362" s="166"/>
      <c r="I362" s="166"/>
      <c r="J362" s="166"/>
      <c r="K362" s="166"/>
      <c r="L362" s="166"/>
      <c r="M362" s="166"/>
      <c r="N362" s="166"/>
      <c r="O362" s="166"/>
      <c r="P362" s="230"/>
      <c r="Q362" s="908"/>
      <c r="R362" s="909"/>
      <c r="S362" s="909"/>
      <c r="T362" s="909"/>
      <c r="U362" s="909"/>
      <c r="V362" s="909"/>
      <c r="W362" s="909"/>
      <c r="X362" s="909"/>
      <c r="Y362" s="909"/>
      <c r="Z362" s="909"/>
      <c r="AA362" s="910"/>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11"/>
      <c r="R363" s="912"/>
      <c r="S363" s="912"/>
      <c r="T363" s="912"/>
      <c r="U363" s="912"/>
      <c r="V363" s="912"/>
      <c r="W363" s="912"/>
      <c r="X363" s="912"/>
      <c r="Y363" s="912"/>
      <c r="Z363" s="912"/>
      <c r="AA363" s="913"/>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11"/>
      <c r="R364" s="912"/>
      <c r="S364" s="912"/>
      <c r="T364" s="912"/>
      <c r="U364" s="912"/>
      <c r="V364" s="912"/>
      <c r="W364" s="912"/>
      <c r="X364" s="912"/>
      <c r="Y364" s="912"/>
      <c r="Z364" s="912"/>
      <c r="AA364" s="913"/>
      <c r="AB364" s="275"/>
      <c r="AC364" s="276"/>
      <c r="AD364" s="276"/>
      <c r="AE364" s="283" t="s">
        <v>254</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11"/>
      <c r="R365" s="912"/>
      <c r="S365" s="912"/>
      <c r="T365" s="912"/>
      <c r="U365" s="912"/>
      <c r="V365" s="912"/>
      <c r="W365" s="912"/>
      <c r="X365" s="912"/>
      <c r="Y365" s="912"/>
      <c r="Z365" s="912"/>
      <c r="AA365" s="913"/>
      <c r="AB365" s="275"/>
      <c r="AC365" s="276"/>
      <c r="AD365" s="276"/>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0"/>
      <c r="B366" s="251"/>
      <c r="C366" s="250"/>
      <c r="D366" s="251"/>
      <c r="E366" s="314"/>
      <c r="F366" s="315"/>
      <c r="G366" s="234"/>
      <c r="H366" s="169"/>
      <c r="I366" s="169"/>
      <c r="J366" s="169"/>
      <c r="K366" s="169"/>
      <c r="L366" s="169"/>
      <c r="M366" s="169"/>
      <c r="N366" s="169"/>
      <c r="O366" s="169"/>
      <c r="P366" s="235"/>
      <c r="Q366" s="914"/>
      <c r="R366" s="915"/>
      <c r="S366" s="915"/>
      <c r="T366" s="915"/>
      <c r="U366" s="915"/>
      <c r="V366" s="915"/>
      <c r="W366" s="915"/>
      <c r="X366" s="915"/>
      <c r="Y366" s="915"/>
      <c r="Z366" s="915"/>
      <c r="AA366" s="916"/>
      <c r="AB366" s="277"/>
      <c r="AC366" s="278"/>
      <c r="AD366" s="27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0"/>
      <c r="B367" s="251"/>
      <c r="C367" s="250"/>
      <c r="D367" s="251"/>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0"/>
      <c r="B368" s="251"/>
      <c r="C368" s="250"/>
      <c r="D368" s="251"/>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0"/>
      <c r="B369" s="251"/>
      <c r="C369" s="250"/>
      <c r="D369" s="251"/>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1000"/>
      <c r="B370" s="251"/>
      <c r="C370" s="250"/>
      <c r="D370" s="251"/>
      <c r="E370" s="307" t="s">
        <v>268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267</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240</v>
      </c>
      <c r="F372" s="312"/>
      <c r="G372" s="263" t="s">
        <v>249</v>
      </c>
      <c r="H372" s="257"/>
      <c r="I372" s="257"/>
      <c r="J372" s="257"/>
      <c r="K372" s="257"/>
      <c r="L372" s="257"/>
      <c r="M372" s="257"/>
      <c r="N372" s="257"/>
      <c r="O372" s="257"/>
      <c r="P372" s="257"/>
      <c r="Q372" s="257"/>
      <c r="R372" s="257"/>
      <c r="S372" s="257"/>
      <c r="T372" s="257"/>
      <c r="U372" s="257"/>
      <c r="V372" s="257"/>
      <c r="W372" s="257"/>
      <c r="X372" s="258"/>
      <c r="Y372" s="264"/>
      <c r="Z372" s="265"/>
      <c r="AA372" s="266"/>
      <c r="AB372" s="256" t="s">
        <v>11</v>
      </c>
      <c r="AC372" s="257"/>
      <c r="AD372" s="258"/>
      <c r="AE372" s="254" t="s">
        <v>397</v>
      </c>
      <c r="AF372" s="254"/>
      <c r="AG372" s="254"/>
      <c r="AH372" s="254"/>
      <c r="AI372" s="254" t="s">
        <v>395</v>
      </c>
      <c r="AJ372" s="254"/>
      <c r="AK372" s="254"/>
      <c r="AL372" s="254"/>
      <c r="AM372" s="254" t="s">
        <v>424</v>
      </c>
      <c r="AN372" s="254"/>
      <c r="AO372" s="254"/>
      <c r="AP372" s="256"/>
      <c r="AQ372" s="256" t="s">
        <v>235</v>
      </c>
      <c r="AR372" s="257"/>
      <c r="AS372" s="257"/>
      <c r="AT372" s="258"/>
      <c r="AU372" s="267" t="s">
        <v>251</v>
      </c>
      <c r="AV372" s="267"/>
      <c r="AW372" s="267"/>
      <c r="AX372" s="268"/>
    </row>
    <row r="373" spans="1:50" ht="18.75" hidden="1" customHeight="1" x14ac:dyDescent="0.15">
      <c r="A373" s="1000"/>
      <c r="B373" s="251"/>
      <c r="C373" s="250"/>
      <c r="D373" s="251"/>
      <c r="E373" s="250"/>
      <c r="F373" s="313"/>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59"/>
      <c r="AR373" s="260"/>
      <c r="AS373" s="142" t="s">
        <v>236</v>
      </c>
      <c r="AT373" s="177"/>
      <c r="AU373" s="141"/>
      <c r="AV373" s="141"/>
      <c r="AW373" s="142" t="s">
        <v>181</v>
      </c>
      <c r="AX373" s="143"/>
    </row>
    <row r="374" spans="1:50" ht="39.75" hidden="1" customHeight="1" x14ac:dyDescent="0.15">
      <c r="A374" s="1000"/>
      <c r="B374" s="251"/>
      <c r="C374" s="250"/>
      <c r="D374" s="251"/>
      <c r="E374" s="250"/>
      <c r="F374" s="313"/>
      <c r="G374" s="229"/>
      <c r="H374" s="166"/>
      <c r="I374" s="166"/>
      <c r="J374" s="166"/>
      <c r="K374" s="166"/>
      <c r="L374" s="166"/>
      <c r="M374" s="166"/>
      <c r="N374" s="166"/>
      <c r="O374" s="166"/>
      <c r="P374" s="166"/>
      <c r="Q374" s="166"/>
      <c r="R374" s="166"/>
      <c r="S374" s="166"/>
      <c r="T374" s="166"/>
      <c r="U374" s="166"/>
      <c r="V374" s="166"/>
      <c r="W374" s="166"/>
      <c r="X374" s="230"/>
      <c r="Y374" s="135" t="s">
        <v>250</v>
      </c>
      <c r="Z374" s="136"/>
      <c r="AA374" s="137"/>
      <c r="AB374" s="261"/>
      <c r="AC374" s="236"/>
      <c r="AD374" s="236"/>
      <c r="AE374" s="255"/>
      <c r="AF374" s="121"/>
      <c r="AG374" s="121"/>
      <c r="AH374" s="121"/>
      <c r="AI374" s="255"/>
      <c r="AJ374" s="121"/>
      <c r="AK374" s="121"/>
      <c r="AL374" s="121"/>
      <c r="AM374" s="255"/>
      <c r="AN374" s="121"/>
      <c r="AO374" s="121"/>
      <c r="AP374" s="121"/>
      <c r="AQ374" s="255"/>
      <c r="AR374" s="121"/>
      <c r="AS374" s="121"/>
      <c r="AT374" s="121"/>
      <c r="AU374" s="255"/>
      <c r="AV374" s="121"/>
      <c r="AW374" s="121"/>
      <c r="AX374" s="220"/>
    </row>
    <row r="375" spans="1:50" ht="39.75" hidden="1" customHeight="1" x14ac:dyDescent="0.15">
      <c r="A375" s="1000"/>
      <c r="B375" s="251"/>
      <c r="C375" s="250"/>
      <c r="D375" s="251"/>
      <c r="E375" s="250"/>
      <c r="F375" s="313"/>
      <c r="G375" s="234"/>
      <c r="H375" s="169"/>
      <c r="I375" s="169"/>
      <c r="J375" s="169"/>
      <c r="K375" s="169"/>
      <c r="L375" s="169"/>
      <c r="M375" s="169"/>
      <c r="N375" s="169"/>
      <c r="O375" s="169"/>
      <c r="P375" s="169"/>
      <c r="Q375" s="169"/>
      <c r="R375" s="169"/>
      <c r="S375" s="169"/>
      <c r="T375" s="169"/>
      <c r="U375" s="169"/>
      <c r="V375" s="169"/>
      <c r="W375" s="169"/>
      <c r="X375" s="235"/>
      <c r="Y375" s="221" t="s">
        <v>54</v>
      </c>
      <c r="Z375" s="102"/>
      <c r="AA375" s="103"/>
      <c r="AB375" s="262"/>
      <c r="AC375" s="138"/>
      <c r="AD375" s="138"/>
      <c r="AE375" s="255"/>
      <c r="AF375" s="121"/>
      <c r="AG375" s="121"/>
      <c r="AH375" s="121"/>
      <c r="AI375" s="255"/>
      <c r="AJ375" s="121"/>
      <c r="AK375" s="121"/>
      <c r="AL375" s="121"/>
      <c r="AM375" s="255"/>
      <c r="AN375" s="121"/>
      <c r="AO375" s="121"/>
      <c r="AP375" s="121"/>
      <c r="AQ375" s="255"/>
      <c r="AR375" s="121"/>
      <c r="AS375" s="121"/>
      <c r="AT375" s="121"/>
      <c r="AU375" s="255"/>
      <c r="AV375" s="121"/>
      <c r="AW375" s="121"/>
      <c r="AX375" s="220"/>
    </row>
    <row r="376" spans="1:50" ht="18.75" hidden="1" customHeight="1" x14ac:dyDescent="0.15">
      <c r="A376" s="1000"/>
      <c r="B376" s="251"/>
      <c r="C376" s="250"/>
      <c r="D376" s="251"/>
      <c r="E376" s="250"/>
      <c r="F376" s="313"/>
      <c r="G376" s="263" t="s">
        <v>249</v>
      </c>
      <c r="H376" s="257"/>
      <c r="I376" s="257"/>
      <c r="J376" s="257"/>
      <c r="K376" s="257"/>
      <c r="L376" s="257"/>
      <c r="M376" s="257"/>
      <c r="N376" s="257"/>
      <c r="O376" s="257"/>
      <c r="P376" s="257"/>
      <c r="Q376" s="257"/>
      <c r="R376" s="257"/>
      <c r="S376" s="257"/>
      <c r="T376" s="257"/>
      <c r="U376" s="257"/>
      <c r="V376" s="257"/>
      <c r="W376" s="257"/>
      <c r="X376" s="258"/>
      <c r="Y376" s="264"/>
      <c r="Z376" s="265"/>
      <c r="AA376" s="266"/>
      <c r="AB376" s="256" t="s">
        <v>11</v>
      </c>
      <c r="AC376" s="257"/>
      <c r="AD376" s="258"/>
      <c r="AE376" s="254" t="s">
        <v>397</v>
      </c>
      <c r="AF376" s="254"/>
      <c r="AG376" s="254"/>
      <c r="AH376" s="254"/>
      <c r="AI376" s="254" t="s">
        <v>395</v>
      </c>
      <c r="AJ376" s="254"/>
      <c r="AK376" s="254"/>
      <c r="AL376" s="254"/>
      <c r="AM376" s="254" t="s">
        <v>424</v>
      </c>
      <c r="AN376" s="254"/>
      <c r="AO376" s="254"/>
      <c r="AP376" s="256"/>
      <c r="AQ376" s="256" t="s">
        <v>235</v>
      </c>
      <c r="AR376" s="257"/>
      <c r="AS376" s="257"/>
      <c r="AT376" s="258"/>
      <c r="AU376" s="267" t="s">
        <v>251</v>
      </c>
      <c r="AV376" s="267"/>
      <c r="AW376" s="267"/>
      <c r="AX376" s="268"/>
    </row>
    <row r="377" spans="1:50" ht="18.75" hidden="1" customHeight="1" x14ac:dyDescent="0.15">
      <c r="A377" s="1000"/>
      <c r="B377" s="251"/>
      <c r="C377" s="250"/>
      <c r="D377" s="251"/>
      <c r="E377" s="250"/>
      <c r="F377" s="313"/>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59"/>
      <c r="AR377" s="260"/>
      <c r="AS377" s="142" t="s">
        <v>236</v>
      </c>
      <c r="AT377" s="177"/>
      <c r="AU377" s="141"/>
      <c r="AV377" s="141"/>
      <c r="AW377" s="142" t="s">
        <v>181</v>
      </c>
      <c r="AX377" s="143"/>
    </row>
    <row r="378" spans="1:50" ht="39.75" hidden="1" customHeight="1" x14ac:dyDescent="0.15">
      <c r="A378" s="1000"/>
      <c r="B378" s="251"/>
      <c r="C378" s="250"/>
      <c r="D378" s="251"/>
      <c r="E378" s="250"/>
      <c r="F378" s="313"/>
      <c r="G378" s="229"/>
      <c r="H378" s="166"/>
      <c r="I378" s="166"/>
      <c r="J378" s="166"/>
      <c r="K378" s="166"/>
      <c r="L378" s="166"/>
      <c r="M378" s="166"/>
      <c r="N378" s="166"/>
      <c r="O378" s="166"/>
      <c r="P378" s="166"/>
      <c r="Q378" s="166"/>
      <c r="R378" s="166"/>
      <c r="S378" s="166"/>
      <c r="T378" s="166"/>
      <c r="U378" s="166"/>
      <c r="V378" s="166"/>
      <c r="W378" s="166"/>
      <c r="X378" s="230"/>
      <c r="Y378" s="135" t="s">
        <v>250</v>
      </c>
      <c r="Z378" s="136"/>
      <c r="AA378" s="137"/>
      <c r="AB378" s="261"/>
      <c r="AC378" s="236"/>
      <c r="AD378" s="236"/>
      <c r="AE378" s="255"/>
      <c r="AF378" s="121"/>
      <c r="AG378" s="121"/>
      <c r="AH378" s="121"/>
      <c r="AI378" s="255"/>
      <c r="AJ378" s="121"/>
      <c r="AK378" s="121"/>
      <c r="AL378" s="121"/>
      <c r="AM378" s="255"/>
      <c r="AN378" s="121"/>
      <c r="AO378" s="121"/>
      <c r="AP378" s="121"/>
      <c r="AQ378" s="255"/>
      <c r="AR378" s="121"/>
      <c r="AS378" s="121"/>
      <c r="AT378" s="121"/>
      <c r="AU378" s="255"/>
      <c r="AV378" s="121"/>
      <c r="AW378" s="121"/>
      <c r="AX378" s="220"/>
    </row>
    <row r="379" spans="1:50" ht="39.75" hidden="1" customHeight="1" x14ac:dyDescent="0.15">
      <c r="A379" s="1000"/>
      <c r="B379" s="251"/>
      <c r="C379" s="250"/>
      <c r="D379" s="251"/>
      <c r="E379" s="250"/>
      <c r="F379" s="313"/>
      <c r="G379" s="234"/>
      <c r="H379" s="169"/>
      <c r="I379" s="169"/>
      <c r="J379" s="169"/>
      <c r="K379" s="169"/>
      <c r="L379" s="169"/>
      <c r="M379" s="169"/>
      <c r="N379" s="169"/>
      <c r="O379" s="169"/>
      <c r="P379" s="169"/>
      <c r="Q379" s="169"/>
      <c r="R379" s="169"/>
      <c r="S379" s="169"/>
      <c r="T379" s="169"/>
      <c r="U379" s="169"/>
      <c r="V379" s="169"/>
      <c r="W379" s="169"/>
      <c r="X379" s="235"/>
      <c r="Y379" s="221" t="s">
        <v>54</v>
      </c>
      <c r="Z379" s="102"/>
      <c r="AA379" s="103"/>
      <c r="AB379" s="262"/>
      <c r="AC379" s="138"/>
      <c r="AD379" s="138"/>
      <c r="AE379" s="255"/>
      <c r="AF379" s="121"/>
      <c r="AG379" s="121"/>
      <c r="AH379" s="121"/>
      <c r="AI379" s="255"/>
      <c r="AJ379" s="121"/>
      <c r="AK379" s="121"/>
      <c r="AL379" s="121"/>
      <c r="AM379" s="255"/>
      <c r="AN379" s="121"/>
      <c r="AO379" s="121"/>
      <c r="AP379" s="121"/>
      <c r="AQ379" s="255"/>
      <c r="AR379" s="121"/>
      <c r="AS379" s="121"/>
      <c r="AT379" s="121"/>
      <c r="AU379" s="255"/>
      <c r="AV379" s="121"/>
      <c r="AW379" s="121"/>
      <c r="AX379" s="220"/>
    </row>
    <row r="380" spans="1:50" ht="18.75" hidden="1" customHeight="1" x14ac:dyDescent="0.15">
      <c r="A380" s="1000"/>
      <c r="B380" s="251"/>
      <c r="C380" s="250"/>
      <c r="D380" s="251"/>
      <c r="E380" s="250"/>
      <c r="F380" s="313"/>
      <c r="G380" s="263" t="s">
        <v>249</v>
      </c>
      <c r="H380" s="257"/>
      <c r="I380" s="257"/>
      <c r="J380" s="257"/>
      <c r="K380" s="257"/>
      <c r="L380" s="257"/>
      <c r="M380" s="257"/>
      <c r="N380" s="257"/>
      <c r="O380" s="257"/>
      <c r="P380" s="257"/>
      <c r="Q380" s="257"/>
      <c r="R380" s="257"/>
      <c r="S380" s="257"/>
      <c r="T380" s="257"/>
      <c r="U380" s="257"/>
      <c r="V380" s="257"/>
      <c r="W380" s="257"/>
      <c r="X380" s="258"/>
      <c r="Y380" s="264"/>
      <c r="Z380" s="265"/>
      <c r="AA380" s="266"/>
      <c r="AB380" s="256" t="s">
        <v>11</v>
      </c>
      <c r="AC380" s="257"/>
      <c r="AD380" s="258"/>
      <c r="AE380" s="254" t="s">
        <v>397</v>
      </c>
      <c r="AF380" s="254"/>
      <c r="AG380" s="254"/>
      <c r="AH380" s="254"/>
      <c r="AI380" s="254" t="s">
        <v>395</v>
      </c>
      <c r="AJ380" s="254"/>
      <c r="AK380" s="254"/>
      <c r="AL380" s="254"/>
      <c r="AM380" s="254" t="s">
        <v>424</v>
      </c>
      <c r="AN380" s="254"/>
      <c r="AO380" s="254"/>
      <c r="AP380" s="256"/>
      <c r="AQ380" s="256" t="s">
        <v>235</v>
      </c>
      <c r="AR380" s="257"/>
      <c r="AS380" s="257"/>
      <c r="AT380" s="258"/>
      <c r="AU380" s="267" t="s">
        <v>251</v>
      </c>
      <c r="AV380" s="267"/>
      <c r="AW380" s="267"/>
      <c r="AX380" s="268"/>
    </row>
    <row r="381" spans="1:50" ht="18.75" hidden="1" customHeight="1" x14ac:dyDescent="0.15">
      <c r="A381" s="1000"/>
      <c r="B381" s="251"/>
      <c r="C381" s="250"/>
      <c r="D381" s="251"/>
      <c r="E381" s="250"/>
      <c r="F381" s="313"/>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59"/>
      <c r="AR381" s="260"/>
      <c r="AS381" s="142" t="s">
        <v>236</v>
      </c>
      <c r="AT381" s="177"/>
      <c r="AU381" s="141"/>
      <c r="AV381" s="141"/>
      <c r="AW381" s="142" t="s">
        <v>181</v>
      </c>
      <c r="AX381" s="143"/>
    </row>
    <row r="382" spans="1:50" ht="39.75" hidden="1" customHeight="1" x14ac:dyDescent="0.15">
      <c r="A382" s="1000"/>
      <c r="B382" s="251"/>
      <c r="C382" s="250"/>
      <c r="D382" s="251"/>
      <c r="E382" s="250"/>
      <c r="F382" s="313"/>
      <c r="G382" s="229"/>
      <c r="H382" s="166"/>
      <c r="I382" s="166"/>
      <c r="J382" s="166"/>
      <c r="K382" s="166"/>
      <c r="L382" s="166"/>
      <c r="M382" s="166"/>
      <c r="N382" s="166"/>
      <c r="O382" s="166"/>
      <c r="P382" s="166"/>
      <c r="Q382" s="166"/>
      <c r="R382" s="166"/>
      <c r="S382" s="166"/>
      <c r="T382" s="166"/>
      <c r="U382" s="166"/>
      <c r="V382" s="166"/>
      <c r="W382" s="166"/>
      <c r="X382" s="230"/>
      <c r="Y382" s="135" t="s">
        <v>250</v>
      </c>
      <c r="Z382" s="136"/>
      <c r="AA382" s="137"/>
      <c r="AB382" s="261"/>
      <c r="AC382" s="236"/>
      <c r="AD382" s="236"/>
      <c r="AE382" s="255"/>
      <c r="AF382" s="121"/>
      <c r="AG382" s="121"/>
      <c r="AH382" s="121"/>
      <c r="AI382" s="255"/>
      <c r="AJ382" s="121"/>
      <c r="AK382" s="121"/>
      <c r="AL382" s="121"/>
      <c r="AM382" s="255"/>
      <c r="AN382" s="121"/>
      <c r="AO382" s="121"/>
      <c r="AP382" s="121"/>
      <c r="AQ382" s="255"/>
      <c r="AR382" s="121"/>
      <c r="AS382" s="121"/>
      <c r="AT382" s="121"/>
      <c r="AU382" s="255"/>
      <c r="AV382" s="121"/>
      <c r="AW382" s="121"/>
      <c r="AX382" s="220"/>
    </row>
    <row r="383" spans="1:50" ht="39.75" hidden="1" customHeight="1" x14ac:dyDescent="0.15">
      <c r="A383" s="1000"/>
      <c r="B383" s="251"/>
      <c r="C383" s="250"/>
      <c r="D383" s="251"/>
      <c r="E383" s="250"/>
      <c r="F383" s="313"/>
      <c r="G383" s="234"/>
      <c r="H383" s="169"/>
      <c r="I383" s="169"/>
      <c r="J383" s="169"/>
      <c r="K383" s="169"/>
      <c r="L383" s="169"/>
      <c r="M383" s="169"/>
      <c r="N383" s="169"/>
      <c r="O383" s="169"/>
      <c r="P383" s="169"/>
      <c r="Q383" s="169"/>
      <c r="R383" s="169"/>
      <c r="S383" s="169"/>
      <c r="T383" s="169"/>
      <c r="U383" s="169"/>
      <c r="V383" s="169"/>
      <c r="W383" s="169"/>
      <c r="X383" s="235"/>
      <c r="Y383" s="221" t="s">
        <v>54</v>
      </c>
      <c r="Z383" s="102"/>
      <c r="AA383" s="103"/>
      <c r="AB383" s="262"/>
      <c r="AC383" s="138"/>
      <c r="AD383" s="138"/>
      <c r="AE383" s="255"/>
      <c r="AF383" s="121"/>
      <c r="AG383" s="121"/>
      <c r="AH383" s="121"/>
      <c r="AI383" s="255"/>
      <c r="AJ383" s="121"/>
      <c r="AK383" s="121"/>
      <c r="AL383" s="121"/>
      <c r="AM383" s="255"/>
      <c r="AN383" s="121"/>
      <c r="AO383" s="121"/>
      <c r="AP383" s="121"/>
      <c r="AQ383" s="255"/>
      <c r="AR383" s="121"/>
      <c r="AS383" s="121"/>
      <c r="AT383" s="121"/>
      <c r="AU383" s="255"/>
      <c r="AV383" s="121"/>
      <c r="AW383" s="121"/>
      <c r="AX383" s="220"/>
    </row>
    <row r="384" spans="1:50" ht="18.75" hidden="1" customHeight="1" x14ac:dyDescent="0.15">
      <c r="A384" s="1000"/>
      <c r="B384" s="251"/>
      <c r="C384" s="250"/>
      <c r="D384" s="251"/>
      <c r="E384" s="250"/>
      <c r="F384" s="313"/>
      <c r="G384" s="263" t="s">
        <v>249</v>
      </c>
      <c r="H384" s="257"/>
      <c r="I384" s="257"/>
      <c r="J384" s="257"/>
      <c r="K384" s="257"/>
      <c r="L384" s="257"/>
      <c r="M384" s="257"/>
      <c r="N384" s="257"/>
      <c r="O384" s="257"/>
      <c r="P384" s="257"/>
      <c r="Q384" s="257"/>
      <c r="R384" s="257"/>
      <c r="S384" s="257"/>
      <c r="T384" s="257"/>
      <c r="U384" s="257"/>
      <c r="V384" s="257"/>
      <c r="W384" s="257"/>
      <c r="X384" s="258"/>
      <c r="Y384" s="264"/>
      <c r="Z384" s="265"/>
      <c r="AA384" s="266"/>
      <c r="AB384" s="256" t="s">
        <v>11</v>
      </c>
      <c r="AC384" s="257"/>
      <c r="AD384" s="258"/>
      <c r="AE384" s="254" t="s">
        <v>397</v>
      </c>
      <c r="AF384" s="254"/>
      <c r="AG384" s="254"/>
      <c r="AH384" s="254"/>
      <c r="AI384" s="254" t="s">
        <v>395</v>
      </c>
      <c r="AJ384" s="254"/>
      <c r="AK384" s="254"/>
      <c r="AL384" s="254"/>
      <c r="AM384" s="254" t="s">
        <v>424</v>
      </c>
      <c r="AN384" s="254"/>
      <c r="AO384" s="254"/>
      <c r="AP384" s="256"/>
      <c r="AQ384" s="256" t="s">
        <v>235</v>
      </c>
      <c r="AR384" s="257"/>
      <c r="AS384" s="257"/>
      <c r="AT384" s="258"/>
      <c r="AU384" s="267" t="s">
        <v>251</v>
      </c>
      <c r="AV384" s="267"/>
      <c r="AW384" s="267"/>
      <c r="AX384" s="268"/>
    </row>
    <row r="385" spans="1:50" ht="18.75" hidden="1" customHeight="1" x14ac:dyDescent="0.15">
      <c r="A385" s="1000"/>
      <c r="B385" s="251"/>
      <c r="C385" s="250"/>
      <c r="D385" s="251"/>
      <c r="E385" s="250"/>
      <c r="F385" s="313"/>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59"/>
      <c r="AR385" s="260"/>
      <c r="AS385" s="142" t="s">
        <v>236</v>
      </c>
      <c r="AT385" s="177"/>
      <c r="AU385" s="141"/>
      <c r="AV385" s="141"/>
      <c r="AW385" s="142" t="s">
        <v>181</v>
      </c>
      <c r="AX385" s="143"/>
    </row>
    <row r="386" spans="1:50" ht="39.75" hidden="1" customHeight="1" x14ac:dyDescent="0.15">
      <c r="A386" s="1000"/>
      <c r="B386" s="251"/>
      <c r="C386" s="250"/>
      <c r="D386" s="251"/>
      <c r="E386" s="250"/>
      <c r="F386" s="313"/>
      <c r="G386" s="229"/>
      <c r="H386" s="166"/>
      <c r="I386" s="166"/>
      <c r="J386" s="166"/>
      <c r="K386" s="166"/>
      <c r="L386" s="166"/>
      <c r="M386" s="166"/>
      <c r="N386" s="166"/>
      <c r="O386" s="166"/>
      <c r="P386" s="166"/>
      <c r="Q386" s="166"/>
      <c r="R386" s="166"/>
      <c r="S386" s="166"/>
      <c r="T386" s="166"/>
      <c r="U386" s="166"/>
      <c r="V386" s="166"/>
      <c r="W386" s="166"/>
      <c r="X386" s="230"/>
      <c r="Y386" s="135" t="s">
        <v>250</v>
      </c>
      <c r="Z386" s="136"/>
      <c r="AA386" s="137"/>
      <c r="AB386" s="261"/>
      <c r="AC386" s="236"/>
      <c r="AD386" s="236"/>
      <c r="AE386" s="255"/>
      <c r="AF386" s="121"/>
      <c r="AG386" s="121"/>
      <c r="AH386" s="121"/>
      <c r="AI386" s="255"/>
      <c r="AJ386" s="121"/>
      <c r="AK386" s="121"/>
      <c r="AL386" s="121"/>
      <c r="AM386" s="255"/>
      <c r="AN386" s="121"/>
      <c r="AO386" s="121"/>
      <c r="AP386" s="121"/>
      <c r="AQ386" s="255"/>
      <c r="AR386" s="121"/>
      <c r="AS386" s="121"/>
      <c r="AT386" s="121"/>
      <c r="AU386" s="255"/>
      <c r="AV386" s="121"/>
      <c r="AW386" s="121"/>
      <c r="AX386" s="220"/>
    </row>
    <row r="387" spans="1:50" ht="39.75" hidden="1" customHeight="1" x14ac:dyDescent="0.15">
      <c r="A387" s="1000"/>
      <c r="B387" s="251"/>
      <c r="C387" s="250"/>
      <c r="D387" s="251"/>
      <c r="E387" s="250"/>
      <c r="F387" s="313"/>
      <c r="G387" s="234"/>
      <c r="H387" s="169"/>
      <c r="I387" s="169"/>
      <c r="J387" s="169"/>
      <c r="K387" s="169"/>
      <c r="L387" s="169"/>
      <c r="M387" s="169"/>
      <c r="N387" s="169"/>
      <c r="O387" s="169"/>
      <c r="P387" s="169"/>
      <c r="Q387" s="169"/>
      <c r="R387" s="169"/>
      <c r="S387" s="169"/>
      <c r="T387" s="169"/>
      <c r="U387" s="169"/>
      <c r="V387" s="169"/>
      <c r="W387" s="169"/>
      <c r="X387" s="235"/>
      <c r="Y387" s="221" t="s">
        <v>54</v>
      </c>
      <c r="Z387" s="102"/>
      <c r="AA387" s="103"/>
      <c r="AB387" s="262"/>
      <c r="AC387" s="138"/>
      <c r="AD387" s="138"/>
      <c r="AE387" s="255"/>
      <c r="AF387" s="121"/>
      <c r="AG387" s="121"/>
      <c r="AH387" s="121"/>
      <c r="AI387" s="255"/>
      <c r="AJ387" s="121"/>
      <c r="AK387" s="121"/>
      <c r="AL387" s="121"/>
      <c r="AM387" s="255"/>
      <c r="AN387" s="121"/>
      <c r="AO387" s="121"/>
      <c r="AP387" s="121"/>
      <c r="AQ387" s="255"/>
      <c r="AR387" s="121"/>
      <c r="AS387" s="121"/>
      <c r="AT387" s="121"/>
      <c r="AU387" s="255"/>
      <c r="AV387" s="121"/>
      <c r="AW387" s="121"/>
      <c r="AX387" s="220"/>
    </row>
    <row r="388" spans="1:50" ht="18.75" hidden="1" customHeight="1" x14ac:dyDescent="0.15">
      <c r="A388" s="1000"/>
      <c r="B388" s="251"/>
      <c r="C388" s="250"/>
      <c r="D388" s="251"/>
      <c r="E388" s="250"/>
      <c r="F388" s="313"/>
      <c r="G388" s="263" t="s">
        <v>249</v>
      </c>
      <c r="H388" s="257"/>
      <c r="I388" s="257"/>
      <c r="J388" s="257"/>
      <c r="K388" s="257"/>
      <c r="L388" s="257"/>
      <c r="M388" s="257"/>
      <c r="N388" s="257"/>
      <c r="O388" s="257"/>
      <c r="P388" s="257"/>
      <c r="Q388" s="257"/>
      <c r="R388" s="257"/>
      <c r="S388" s="257"/>
      <c r="T388" s="257"/>
      <c r="U388" s="257"/>
      <c r="V388" s="257"/>
      <c r="W388" s="257"/>
      <c r="X388" s="258"/>
      <c r="Y388" s="264"/>
      <c r="Z388" s="265"/>
      <c r="AA388" s="266"/>
      <c r="AB388" s="256" t="s">
        <v>11</v>
      </c>
      <c r="AC388" s="257"/>
      <c r="AD388" s="258"/>
      <c r="AE388" s="254" t="s">
        <v>397</v>
      </c>
      <c r="AF388" s="254"/>
      <c r="AG388" s="254"/>
      <c r="AH388" s="254"/>
      <c r="AI388" s="254" t="s">
        <v>395</v>
      </c>
      <c r="AJ388" s="254"/>
      <c r="AK388" s="254"/>
      <c r="AL388" s="254"/>
      <c r="AM388" s="254" t="s">
        <v>424</v>
      </c>
      <c r="AN388" s="254"/>
      <c r="AO388" s="254"/>
      <c r="AP388" s="256"/>
      <c r="AQ388" s="256" t="s">
        <v>235</v>
      </c>
      <c r="AR388" s="257"/>
      <c r="AS388" s="257"/>
      <c r="AT388" s="258"/>
      <c r="AU388" s="267" t="s">
        <v>251</v>
      </c>
      <c r="AV388" s="267"/>
      <c r="AW388" s="267"/>
      <c r="AX388" s="268"/>
    </row>
    <row r="389" spans="1:50" ht="18.75" hidden="1" customHeight="1" x14ac:dyDescent="0.15">
      <c r="A389" s="1000"/>
      <c r="B389" s="251"/>
      <c r="C389" s="250"/>
      <c r="D389" s="251"/>
      <c r="E389" s="250"/>
      <c r="F389" s="313"/>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59"/>
      <c r="AR389" s="260"/>
      <c r="AS389" s="142" t="s">
        <v>236</v>
      </c>
      <c r="AT389" s="177"/>
      <c r="AU389" s="141"/>
      <c r="AV389" s="141"/>
      <c r="AW389" s="142" t="s">
        <v>181</v>
      </c>
      <c r="AX389" s="143"/>
    </row>
    <row r="390" spans="1:50" ht="39.75" hidden="1" customHeight="1" x14ac:dyDescent="0.15">
      <c r="A390" s="1000"/>
      <c r="B390" s="251"/>
      <c r="C390" s="250"/>
      <c r="D390" s="251"/>
      <c r="E390" s="250"/>
      <c r="F390" s="313"/>
      <c r="G390" s="229"/>
      <c r="H390" s="166"/>
      <c r="I390" s="166"/>
      <c r="J390" s="166"/>
      <c r="K390" s="166"/>
      <c r="L390" s="166"/>
      <c r="M390" s="166"/>
      <c r="N390" s="166"/>
      <c r="O390" s="166"/>
      <c r="P390" s="166"/>
      <c r="Q390" s="166"/>
      <c r="R390" s="166"/>
      <c r="S390" s="166"/>
      <c r="T390" s="166"/>
      <c r="U390" s="166"/>
      <c r="V390" s="166"/>
      <c r="W390" s="166"/>
      <c r="X390" s="230"/>
      <c r="Y390" s="135" t="s">
        <v>250</v>
      </c>
      <c r="Z390" s="136"/>
      <c r="AA390" s="137"/>
      <c r="AB390" s="261"/>
      <c r="AC390" s="236"/>
      <c r="AD390" s="236"/>
      <c r="AE390" s="255"/>
      <c r="AF390" s="121"/>
      <c r="AG390" s="121"/>
      <c r="AH390" s="121"/>
      <c r="AI390" s="255"/>
      <c r="AJ390" s="121"/>
      <c r="AK390" s="121"/>
      <c r="AL390" s="121"/>
      <c r="AM390" s="255"/>
      <c r="AN390" s="121"/>
      <c r="AO390" s="121"/>
      <c r="AP390" s="121"/>
      <c r="AQ390" s="255"/>
      <c r="AR390" s="121"/>
      <c r="AS390" s="121"/>
      <c r="AT390" s="121"/>
      <c r="AU390" s="255"/>
      <c r="AV390" s="121"/>
      <c r="AW390" s="121"/>
      <c r="AX390" s="220"/>
    </row>
    <row r="391" spans="1:50" ht="39.75" hidden="1" customHeight="1" x14ac:dyDescent="0.15">
      <c r="A391" s="1000"/>
      <c r="B391" s="251"/>
      <c r="C391" s="250"/>
      <c r="D391" s="251"/>
      <c r="E391" s="250"/>
      <c r="F391" s="313"/>
      <c r="G391" s="234"/>
      <c r="H391" s="169"/>
      <c r="I391" s="169"/>
      <c r="J391" s="169"/>
      <c r="K391" s="169"/>
      <c r="L391" s="169"/>
      <c r="M391" s="169"/>
      <c r="N391" s="169"/>
      <c r="O391" s="169"/>
      <c r="P391" s="169"/>
      <c r="Q391" s="169"/>
      <c r="R391" s="169"/>
      <c r="S391" s="169"/>
      <c r="T391" s="169"/>
      <c r="U391" s="169"/>
      <c r="V391" s="169"/>
      <c r="W391" s="169"/>
      <c r="X391" s="235"/>
      <c r="Y391" s="221" t="s">
        <v>54</v>
      </c>
      <c r="Z391" s="102"/>
      <c r="AA391" s="103"/>
      <c r="AB391" s="262"/>
      <c r="AC391" s="138"/>
      <c r="AD391" s="138"/>
      <c r="AE391" s="255"/>
      <c r="AF391" s="121"/>
      <c r="AG391" s="121"/>
      <c r="AH391" s="121"/>
      <c r="AI391" s="255"/>
      <c r="AJ391" s="121"/>
      <c r="AK391" s="121"/>
      <c r="AL391" s="121"/>
      <c r="AM391" s="255"/>
      <c r="AN391" s="121"/>
      <c r="AO391" s="121"/>
      <c r="AP391" s="121"/>
      <c r="AQ391" s="255"/>
      <c r="AR391" s="121"/>
      <c r="AS391" s="121"/>
      <c r="AT391" s="121"/>
      <c r="AU391" s="255"/>
      <c r="AV391" s="121"/>
      <c r="AW391" s="121"/>
      <c r="AX391" s="220"/>
    </row>
    <row r="392" spans="1:50" ht="22.5" hidden="1" customHeight="1" x14ac:dyDescent="0.15">
      <c r="A392" s="1000"/>
      <c r="B392" s="251"/>
      <c r="C392" s="250"/>
      <c r="D392" s="251"/>
      <c r="E392" s="250"/>
      <c r="F392" s="313"/>
      <c r="G392" s="28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85"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73"/>
    </row>
    <row r="393" spans="1:50" ht="22.5" hidden="1" customHeight="1" x14ac:dyDescent="0.15">
      <c r="A393" s="1000"/>
      <c r="B393" s="251"/>
      <c r="C393" s="250"/>
      <c r="D393" s="251"/>
      <c r="E393" s="250"/>
      <c r="F393" s="313"/>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86"/>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0"/>
      <c r="B394" s="251"/>
      <c r="C394" s="250"/>
      <c r="D394" s="251"/>
      <c r="E394" s="250"/>
      <c r="F394" s="313"/>
      <c r="G394" s="229"/>
      <c r="H394" s="166"/>
      <c r="I394" s="166"/>
      <c r="J394" s="166"/>
      <c r="K394" s="166"/>
      <c r="L394" s="166"/>
      <c r="M394" s="166"/>
      <c r="N394" s="166"/>
      <c r="O394" s="166"/>
      <c r="P394" s="230"/>
      <c r="Q394" s="908"/>
      <c r="R394" s="909"/>
      <c r="S394" s="909"/>
      <c r="T394" s="909"/>
      <c r="U394" s="909"/>
      <c r="V394" s="909"/>
      <c r="W394" s="909"/>
      <c r="X394" s="909"/>
      <c r="Y394" s="909"/>
      <c r="Z394" s="909"/>
      <c r="AA394" s="910"/>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11"/>
      <c r="R395" s="912"/>
      <c r="S395" s="912"/>
      <c r="T395" s="912"/>
      <c r="U395" s="912"/>
      <c r="V395" s="912"/>
      <c r="W395" s="912"/>
      <c r="X395" s="912"/>
      <c r="Y395" s="912"/>
      <c r="Z395" s="912"/>
      <c r="AA395" s="913"/>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11"/>
      <c r="R396" s="912"/>
      <c r="S396" s="912"/>
      <c r="T396" s="912"/>
      <c r="U396" s="912"/>
      <c r="V396" s="912"/>
      <c r="W396" s="912"/>
      <c r="X396" s="912"/>
      <c r="Y396" s="912"/>
      <c r="Z396" s="912"/>
      <c r="AA396" s="913"/>
      <c r="AB396" s="275"/>
      <c r="AC396" s="276"/>
      <c r="AD396" s="276"/>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11"/>
      <c r="R397" s="912"/>
      <c r="S397" s="912"/>
      <c r="T397" s="912"/>
      <c r="U397" s="912"/>
      <c r="V397" s="912"/>
      <c r="W397" s="912"/>
      <c r="X397" s="912"/>
      <c r="Y397" s="912"/>
      <c r="Z397" s="912"/>
      <c r="AA397" s="913"/>
      <c r="AB397" s="275"/>
      <c r="AC397" s="276"/>
      <c r="AD397" s="276"/>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0"/>
      <c r="B398" s="251"/>
      <c r="C398" s="250"/>
      <c r="D398" s="251"/>
      <c r="E398" s="250"/>
      <c r="F398" s="313"/>
      <c r="G398" s="234"/>
      <c r="H398" s="169"/>
      <c r="I398" s="169"/>
      <c r="J398" s="169"/>
      <c r="K398" s="169"/>
      <c r="L398" s="169"/>
      <c r="M398" s="169"/>
      <c r="N398" s="169"/>
      <c r="O398" s="169"/>
      <c r="P398" s="235"/>
      <c r="Q398" s="914"/>
      <c r="R398" s="915"/>
      <c r="S398" s="915"/>
      <c r="T398" s="915"/>
      <c r="U398" s="915"/>
      <c r="V398" s="915"/>
      <c r="W398" s="915"/>
      <c r="X398" s="915"/>
      <c r="Y398" s="915"/>
      <c r="Z398" s="915"/>
      <c r="AA398" s="916"/>
      <c r="AB398" s="277"/>
      <c r="AC398" s="278"/>
      <c r="AD398" s="27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0"/>
      <c r="B399" s="251"/>
      <c r="C399" s="250"/>
      <c r="D399" s="251"/>
      <c r="E399" s="250"/>
      <c r="F399" s="313"/>
      <c r="G399" s="28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85" t="s">
        <v>340</v>
      </c>
      <c r="AC399" s="174"/>
      <c r="AD399" s="175"/>
      <c r="AE399" s="269"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0"/>
      <c r="B400" s="251"/>
      <c r="C400" s="250"/>
      <c r="D400" s="251"/>
      <c r="E400" s="250"/>
      <c r="F400" s="313"/>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86"/>
      <c r="AC400" s="142"/>
      <c r="AD400" s="177"/>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row>
    <row r="401" spans="1:50" ht="22.5" hidden="1" customHeight="1" x14ac:dyDescent="0.15">
      <c r="A401" s="1000"/>
      <c r="B401" s="251"/>
      <c r="C401" s="250"/>
      <c r="D401" s="251"/>
      <c r="E401" s="250"/>
      <c r="F401" s="313"/>
      <c r="G401" s="229"/>
      <c r="H401" s="166"/>
      <c r="I401" s="166"/>
      <c r="J401" s="166"/>
      <c r="K401" s="166"/>
      <c r="L401" s="166"/>
      <c r="M401" s="166"/>
      <c r="N401" s="166"/>
      <c r="O401" s="166"/>
      <c r="P401" s="230"/>
      <c r="Q401" s="908"/>
      <c r="R401" s="909"/>
      <c r="S401" s="909"/>
      <c r="T401" s="909"/>
      <c r="U401" s="909"/>
      <c r="V401" s="909"/>
      <c r="W401" s="909"/>
      <c r="X401" s="909"/>
      <c r="Y401" s="909"/>
      <c r="Z401" s="909"/>
      <c r="AA401" s="910"/>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11"/>
      <c r="R402" s="912"/>
      <c r="S402" s="912"/>
      <c r="T402" s="912"/>
      <c r="U402" s="912"/>
      <c r="V402" s="912"/>
      <c r="W402" s="912"/>
      <c r="X402" s="912"/>
      <c r="Y402" s="912"/>
      <c r="Z402" s="912"/>
      <c r="AA402" s="913"/>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11"/>
      <c r="R403" s="912"/>
      <c r="S403" s="912"/>
      <c r="T403" s="912"/>
      <c r="U403" s="912"/>
      <c r="V403" s="912"/>
      <c r="W403" s="912"/>
      <c r="X403" s="912"/>
      <c r="Y403" s="912"/>
      <c r="Z403" s="912"/>
      <c r="AA403" s="913"/>
      <c r="AB403" s="275"/>
      <c r="AC403" s="276"/>
      <c r="AD403" s="276"/>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11"/>
      <c r="R404" s="912"/>
      <c r="S404" s="912"/>
      <c r="T404" s="912"/>
      <c r="U404" s="912"/>
      <c r="V404" s="912"/>
      <c r="W404" s="912"/>
      <c r="X404" s="912"/>
      <c r="Y404" s="912"/>
      <c r="Z404" s="912"/>
      <c r="AA404" s="913"/>
      <c r="AB404" s="275"/>
      <c r="AC404" s="276"/>
      <c r="AD404" s="276"/>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0"/>
      <c r="B405" s="251"/>
      <c r="C405" s="250"/>
      <c r="D405" s="251"/>
      <c r="E405" s="250"/>
      <c r="F405" s="313"/>
      <c r="G405" s="234"/>
      <c r="H405" s="169"/>
      <c r="I405" s="169"/>
      <c r="J405" s="169"/>
      <c r="K405" s="169"/>
      <c r="L405" s="169"/>
      <c r="M405" s="169"/>
      <c r="N405" s="169"/>
      <c r="O405" s="169"/>
      <c r="P405" s="235"/>
      <c r="Q405" s="914"/>
      <c r="R405" s="915"/>
      <c r="S405" s="915"/>
      <c r="T405" s="915"/>
      <c r="U405" s="915"/>
      <c r="V405" s="915"/>
      <c r="W405" s="915"/>
      <c r="X405" s="915"/>
      <c r="Y405" s="915"/>
      <c r="Z405" s="915"/>
      <c r="AA405" s="916"/>
      <c r="AB405" s="277"/>
      <c r="AC405" s="278"/>
      <c r="AD405" s="27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0"/>
      <c r="B406" s="251"/>
      <c r="C406" s="250"/>
      <c r="D406" s="251"/>
      <c r="E406" s="250"/>
      <c r="F406" s="313"/>
      <c r="G406" s="28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85" t="s">
        <v>340</v>
      </c>
      <c r="AC406" s="174"/>
      <c r="AD406" s="175"/>
      <c r="AE406" s="269"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0"/>
      <c r="B407" s="251"/>
      <c r="C407" s="250"/>
      <c r="D407" s="251"/>
      <c r="E407" s="250"/>
      <c r="F407" s="313"/>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86"/>
      <c r="AC407" s="142"/>
      <c r="AD407" s="177"/>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row>
    <row r="408" spans="1:50" ht="22.5" hidden="1" customHeight="1" x14ac:dyDescent="0.15">
      <c r="A408" s="1000"/>
      <c r="B408" s="251"/>
      <c r="C408" s="250"/>
      <c r="D408" s="251"/>
      <c r="E408" s="250"/>
      <c r="F408" s="313"/>
      <c r="G408" s="229"/>
      <c r="H408" s="166"/>
      <c r="I408" s="166"/>
      <c r="J408" s="166"/>
      <c r="K408" s="166"/>
      <c r="L408" s="166"/>
      <c r="M408" s="166"/>
      <c r="N408" s="166"/>
      <c r="O408" s="166"/>
      <c r="P408" s="230"/>
      <c r="Q408" s="908"/>
      <c r="R408" s="909"/>
      <c r="S408" s="909"/>
      <c r="T408" s="909"/>
      <c r="U408" s="909"/>
      <c r="V408" s="909"/>
      <c r="W408" s="909"/>
      <c r="X408" s="909"/>
      <c r="Y408" s="909"/>
      <c r="Z408" s="909"/>
      <c r="AA408" s="910"/>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11"/>
      <c r="R409" s="912"/>
      <c r="S409" s="912"/>
      <c r="T409" s="912"/>
      <c r="U409" s="912"/>
      <c r="V409" s="912"/>
      <c r="W409" s="912"/>
      <c r="X409" s="912"/>
      <c r="Y409" s="912"/>
      <c r="Z409" s="912"/>
      <c r="AA409" s="913"/>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11"/>
      <c r="R410" s="912"/>
      <c r="S410" s="912"/>
      <c r="T410" s="912"/>
      <c r="U410" s="912"/>
      <c r="V410" s="912"/>
      <c r="W410" s="912"/>
      <c r="X410" s="912"/>
      <c r="Y410" s="912"/>
      <c r="Z410" s="912"/>
      <c r="AA410" s="913"/>
      <c r="AB410" s="275"/>
      <c r="AC410" s="276"/>
      <c r="AD410" s="276"/>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11"/>
      <c r="R411" s="912"/>
      <c r="S411" s="912"/>
      <c r="T411" s="912"/>
      <c r="U411" s="912"/>
      <c r="V411" s="912"/>
      <c r="W411" s="912"/>
      <c r="X411" s="912"/>
      <c r="Y411" s="912"/>
      <c r="Z411" s="912"/>
      <c r="AA411" s="913"/>
      <c r="AB411" s="275"/>
      <c r="AC411" s="276"/>
      <c r="AD411" s="276"/>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0"/>
      <c r="B412" s="251"/>
      <c r="C412" s="250"/>
      <c r="D412" s="251"/>
      <c r="E412" s="250"/>
      <c r="F412" s="313"/>
      <c r="G412" s="234"/>
      <c r="H412" s="169"/>
      <c r="I412" s="169"/>
      <c r="J412" s="169"/>
      <c r="K412" s="169"/>
      <c r="L412" s="169"/>
      <c r="M412" s="169"/>
      <c r="N412" s="169"/>
      <c r="O412" s="169"/>
      <c r="P412" s="235"/>
      <c r="Q412" s="914"/>
      <c r="R412" s="915"/>
      <c r="S412" s="915"/>
      <c r="T412" s="915"/>
      <c r="U412" s="915"/>
      <c r="V412" s="915"/>
      <c r="W412" s="915"/>
      <c r="X412" s="915"/>
      <c r="Y412" s="915"/>
      <c r="Z412" s="915"/>
      <c r="AA412" s="916"/>
      <c r="AB412" s="277"/>
      <c r="AC412" s="278"/>
      <c r="AD412" s="27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0"/>
      <c r="B413" s="251"/>
      <c r="C413" s="250"/>
      <c r="D413" s="251"/>
      <c r="E413" s="250"/>
      <c r="F413" s="313"/>
      <c r="G413" s="28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85" t="s">
        <v>340</v>
      </c>
      <c r="AC413" s="174"/>
      <c r="AD413" s="175"/>
      <c r="AE413" s="269"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0"/>
      <c r="B414" s="251"/>
      <c r="C414" s="250"/>
      <c r="D414" s="251"/>
      <c r="E414" s="250"/>
      <c r="F414" s="313"/>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86"/>
      <c r="AC414" s="142"/>
      <c r="AD414" s="177"/>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row>
    <row r="415" spans="1:50" ht="22.5" hidden="1" customHeight="1" x14ac:dyDescent="0.15">
      <c r="A415" s="1000"/>
      <c r="B415" s="251"/>
      <c r="C415" s="250"/>
      <c r="D415" s="251"/>
      <c r="E415" s="250"/>
      <c r="F415" s="313"/>
      <c r="G415" s="229"/>
      <c r="H415" s="166"/>
      <c r="I415" s="166"/>
      <c r="J415" s="166"/>
      <c r="K415" s="166"/>
      <c r="L415" s="166"/>
      <c r="M415" s="166"/>
      <c r="N415" s="166"/>
      <c r="O415" s="166"/>
      <c r="P415" s="230"/>
      <c r="Q415" s="908"/>
      <c r="R415" s="909"/>
      <c r="S415" s="909"/>
      <c r="T415" s="909"/>
      <c r="U415" s="909"/>
      <c r="V415" s="909"/>
      <c r="W415" s="909"/>
      <c r="X415" s="909"/>
      <c r="Y415" s="909"/>
      <c r="Z415" s="909"/>
      <c r="AA415" s="910"/>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11"/>
      <c r="R416" s="912"/>
      <c r="S416" s="912"/>
      <c r="T416" s="912"/>
      <c r="U416" s="912"/>
      <c r="V416" s="912"/>
      <c r="W416" s="912"/>
      <c r="X416" s="912"/>
      <c r="Y416" s="912"/>
      <c r="Z416" s="912"/>
      <c r="AA416" s="913"/>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11"/>
      <c r="R417" s="912"/>
      <c r="S417" s="912"/>
      <c r="T417" s="912"/>
      <c r="U417" s="912"/>
      <c r="V417" s="912"/>
      <c r="W417" s="912"/>
      <c r="X417" s="912"/>
      <c r="Y417" s="912"/>
      <c r="Z417" s="912"/>
      <c r="AA417" s="913"/>
      <c r="AB417" s="275"/>
      <c r="AC417" s="276"/>
      <c r="AD417" s="276"/>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11"/>
      <c r="R418" s="912"/>
      <c r="S418" s="912"/>
      <c r="T418" s="912"/>
      <c r="U418" s="912"/>
      <c r="V418" s="912"/>
      <c r="W418" s="912"/>
      <c r="X418" s="912"/>
      <c r="Y418" s="912"/>
      <c r="Z418" s="912"/>
      <c r="AA418" s="913"/>
      <c r="AB418" s="275"/>
      <c r="AC418" s="276"/>
      <c r="AD418" s="276"/>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0"/>
      <c r="B419" s="251"/>
      <c r="C419" s="250"/>
      <c r="D419" s="251"/>
      <c r="E419" s="250"/>
      <c r="F419" s="313"/>
      <c r="G419" s="234"/>
      <c r="H419" s="169"/>
      <c r="I419" s="169"/>
      <c r="J419" s="169"/>
      <c r="K419" s="169"/>
      <c r="L419" s="169"/>
      <c r="M419" s="169"/>
      <c r="N419" s="169"/>
      <c r="O419" s="169"/>
      <c r="P419" s="235"/>
      <c r="Q419" s="914"/>
      <c r="R419" s="915"/>
      <c r="S419" s="915"/>
      <c r="T419" s="915"/>
      <c r="U419" s="915"/>
      <c r="V419" s="915"/>
      <c r="W419" s="915"/>
      <c r="X419" s="915"/>
      <c r="Y419" s="915"/>
      <c r="Z419" s="915"/>
      <c r="AA419" s="916"/>
      <c r="AB419" s="277"/>
      <c r="AC419" s="278"/>
      <c r="AD419" s="27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0"/>
      <c r="B420" s="251"/>
      <c r="C420" s="250"/>
      <c r="D420" s="251"/>
      <c r="E420" s="250"/>
      <c r="F420" s="313"/>
      <c r="G420" s="28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85" t="s">
        <v>340</v>
      </c>
      <c r="AC420" s="174"/>
      <c r="AD420" s="175"/>
      <c r="AE420" s="269"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0"/>
      <c r="B421" s="251"/>
      <c r="C421" s="250"/>
      <c r="D421" s="251"/>
      <c r="E421" s="250"/>
      <c r="F421" s="313"/>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86"/>
      <c r="AC421" s="142"/>
      <c r="AD421" s="177"/>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row>
    <row r="422" spans="1:50" ht="22.5" hidden="1" customHeight="1" x14ac:dyDescent="0.15">
      <c r="A422" s="1000"/>
      <c r="B422" s="251"/>
      <c r="C422" s="250"/>
      <c r="D422" s="251"/>
      <c r="E422" s="250"/>
      <c r="F422" s="313"/>
      <c r="G422" s="229"/>
      <c r="H422" s="166"/>
      <c r="I422" s="166"/>
      <c r="J422" s="166"/>
      <c r="K422" s="166"/>
      <c r="L422" s="166"/>
      <c r="M422" s="166"/>
      <c r="N422" s="166"/>
      <c r="O422" s="166"/>
      <c r="P422" s="230"/>
      <c r="Q422" s="908"/>
      <c r="R422" s="909"/>
      <c r="S422" s="909"/>
      <c r="T422" s="909"/>
      <c r="U422" s="909"/>
      <c r="V422" s="909"/>
      <c r="W422" s="909"/>
      <c r="X422" s="909"/>
      <c r="Y422" s="909"/>
      <c r="Z422" s="909"/>
      <c r="AA422" s="910"/>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11"/>
      <c r="R423" s="912"/>
      <c r="S423" s="912"/>
      <c r="T423" s="912"/>
      <c r="U423" s="912"/>
      <c r="V423" s="912"/>
      <c r="W423" s="912"/>
      <c r="X423" s="912"/>
      <c r="Y423" s="912"/>
      <c r="Z423" s="912"/>
      <c r="AA423" s="913"/>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11"/>
      <c r="R424" s="912"/>
      <c r="S424" s="912"/>
      <c r="T424" s="912"/>
      <c r="U424" s="912"/>
      <c r="V424" s="912"/>
      <c r="W424" s="912"/>
      <c r="X424" s="912"/>
      <c r="Y424" s="912"/>
      <c r="Z424" s="912"/>
      <c r="AA424" s="913"/>
      <c r="AB424" s="275"/>
      <c r="AC424" s="276"/>
      <c r="AD424" s="276"/>
      <c r="AE424" s="283" t="s">
        <v>254</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11"/>
      <c r="R425" s="912"/>
      <c r="S425" s="912"/>
      <c r="T425" s="912"/>
      <c r="U425" s="912"/>
      <c r="V425" s="912"/>
      <c r="W425" s="912"/>
      <c r="X425" s="912"/>
      <c r="Y425" s="912"/>
      <c r="Z425" s="912"/>
      <c r="AA425" s="913"/>
      <c r="AB425" s="275"/>
      <c r="AC425" s="276"/>
      <c r="AD425" s="276"/>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0"/>
      <c r="B426" s="251"/>
      <c r="C426" s="250"/>
      <c r="D426" s="251"/>
      <c r="E426" s="314"/>
      <c r="F426" s="315"/>
      <c r="G426" s="234"/>
      <c r="H426" s="169"/>
      <c r="I426" s="169"/>
      <c r="J426" s="169"/>
      <c r="K426" s="169"/>
      <c r="L426" s="169"/>
      <c r="M426" s="169"/>
      <c r="N426" s="169"/>
      <c r="O426" s="169"/>
      <c r="P426" s="235"/>
      <c r="Q426" s="914"/>
      <c r="R426" s="915"/>
      <c r="S426" s="915"/>
      <c r="T426" s="915"/>
      <c r="U426" s="915"/>
      <c r="V426" s="915"/>
      <c r="W426" s="915"/>
      <c r="X426" s="915"/>
      <c r="Y426" s="915"/>
      <c r="Z426" s="915"/>
      <c r="AA426" s="916"/>
      <c r="AB426" s="277"/>
      <c r="AC426" s="278"/>
      <c r="AD426" s="27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0"/>
      <c r="B427" s="251"/>
      <c r="C427" s="250"/>
      <c r="D427" s="251"/>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0"/>
      <c r="B428" s="251"/>
      <c r="C428" s="250"/>
      <c r="D428" s="251"/>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0"/>
      <c r="B429" s="251"/>
      <c r="C429" s="314"/>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47.45" customHeight="1" x14ac:dyDescent="0.15">
      <c r="A430" s="1000"/>
      <c r="B430" s="251"/>
      <c r="C430" s="248" t="s">
        <v>427</v>
      </c>
      <c r="D430" s="249"/>
      <c r="E430" s="237" t="s">
        <v>405</v>
      </c>
      <c r="F430" s="435"/>
      <c r="G430" s="239" t="s">
        <v>255</v>
      </c>
      <c r="H430" s="163"/>
      <c r="I430" s="163"/>
      <c r="J430" s="240" t="s">
        <v>256</v>
      </c>
      <c r="K430" s="241"/>
      <c r="L430" s="241"/>
      <c r="M430" s="241"/>
      <c r="N430" s="241"/>
      <c r="O430" s="241"/>
      <c r="P430" s="241"/>
      <c r="Q430" s="241"/>
      <c r="R430" s="241"/>
      <c r="S430" s="241"/>
      <c r="T430" s="242"/>
      <c r="U430" s="243" t="s">
        <v>649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customHeight="1" x14ac:dyDescent="0.15">
      <c r="A432" s="1000"/>
      <c r="B432" s="251"/>
      <c r="C432" s="250"/>
      <c r="D432" s="251"/>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v>29</v>
      </c>
      <c r="AF432" s="141"/>
      <c r="AG432" s="142" t="s">
        <v>236</v>
      </c>
      <c r="AH432" s="177"/>
      <c r="AI432" s="187"/>
      <c r="AJ432" s="187"/>
      <c r="AK432" s="187"/>
      <c r="AL432" s="182"/>
      <c r="AM432" s="187"/>
      <c r="AN432" s="187"/>
      <c r="AO432" s="187"/>
      <c r="AP432" s="182"/>
      <c r="AQ432" s="216" t="s">
        <v>586</v>
      </c>
      <c r="AR432" s="141"/>
      <c r="AS432" s="142" t="s">
        <v>236</v>
      </c>
      <c r="AT432" s="177"/>
      <c r="AU432" s="141">
        <v>2020</v>
      </c>
      <c r="AV432" s="141"/>
      <c r="AW432" s="142" t="s">
        <v>181</v>
      </c>
      <c r="AX432" s="143"/>
    </row>
    <row r="433" spans="1:50" ht="23.25" customHeight="1" x14ac:dyDescent="0.15">
      <c r="A433" s="1000"/>
      <c r="B433" s="251"/>
      <c r="C433" s="250"/>
      <c r="D433" s="251"/>
      <c r="E433" s="171"/>
      <c r="F433" s="172"/>
      <c r="G433" s="229" t="s">
        <v>647</v>
      </c>
      <c r="H433" s="166"/>
      <c r="I433" s="166"/>
      <c r="J433" s="166"/>
      <c r="K433" s="166"/>
      <c r="L433" s="166"/>
      <c r="M433" s="166"/>
      <c r="N433" s="166"/>
      <c r="O433" s="166"/>
      <c r="P433" s="166"/>
      <c r="Q433" s="166"/>
      <c r="R433" s="166"/>
      <c r="S433" s="166"/>
      <c r="T433" s="166"/>
      <c r="U433" s="166"/>
      <c r="V433" s="166"/>
      <c r="W433" s="166"/>
      <c r="X433" s="230"/>
      <c r="Y433" s="135" t="s">
        <v>12</v>
      </c>
      <c r="Z433" s="136"/>
      <c r="AA433" s="137"/>
      <c r="AB433" s="138" t="s">
        <v>14</v>
      </c>
      <c r="AC433" s="138"/>
      <c r="AD433" s="138"/>
      <c r="AE433" s="120">
        <v>91.7</v>
      </c>
      <c r="AF433" s="121"/>
      <c r="AG433" s="121"/>
      <c r="AH433" s="121"/>
      <c r="AI433" s="120" t="s">
        <v>595</v>
      </c>
      <c r="AJ433" s="121"/>
      <c r="AK433" s="121"/>
      <c r="AL433" s="121"/>
      <c r="AM433" s="120" t="s">
        <v>586</v>
      </c>
      <c r="AN433" s="121"/>
      <c r="AO433" s="121"/>
      <c r="AP433" s="122"/>
      <c r="AQ433" s="120" t="s">
        <v>586</v>
      </c>
      <c r="AR433" s="121"/>
      <c r="AS433" s="121"/>
      <c r="AT433" s="122"/>
      <c r="AU433" s="121" t="s">
        <v>596</v>
      </c>
      <c r="AV433" s="121"/>
      <c r="AW433" s="121"/>
      <c r="AX433" s="220"/>
    </row>
    <row r="434" spans="1:50" ht="23.25" customHeight="1" x14ac:dyDescent="0.15">
      <c r="A434" s="1000"/>
      <c r="B434" s="251"/>
      <c r="C434" s="250"/>
      <c r="D434" s="251"/>
      <c r="E434" s="171"/>
      <c r="F434" s="172"/>
      <c r="G434" s="231"/>
      <c r="H434" s="232"/>
      <c r="I434" s="232"/>
      <c r="J434" s="232"/>
      <c r="K434" s="232"/>
      <c r="L434" s="232"/>
      <c r="M434" s="232"/>
      <c r="N434" s="232"/>
      <c r="O434" s="232"/>
      <c r="P434" s="232"/>
      <c r="Q434" s="232"/>
      <c r="R434" s="232"/>
      <c r="S434" s="232"/>
      <c r="T434" s="232"/>
      <c r="U434" s="232"/>
      <c r="V434" s="232"/>
      <c r="W434" s="232"/>
      <c r="X434" s="233"/>
      <c r="Y434" s="221" t="s">
        <v>54</v>
      </c>
      <c r="Z434" s="102"/>
      <c r="AA434" s="103"/>
      <c r="AB434" s="236" t="s">
        <v>588</v>
      </c>
      <c r="AC434" s="236"/>
      <c r="AD434" s="236"/>
      <c r="AE434" s="120" t="s">
        <v>663</v>
      </c>
      <c r="AF434" s="121"/>
      <c r="AG434" s="121"/>
      <c r="AH434" s="122"/>
      <c r="AI434" s="120" t="s">
        <v>587</v>
      </c>
      <c r="AJ434" s="121"/>
      <c r="AK434" s="121"/>
      <c r="AL434" s="121"/>
      <c r="AM434" s="120" t="s">
        <v>586</v>
      </c>
      <c r="AN434" s="121"/>
      <c r="AO434" s="121"/>
      <c r="AP434" s="122"/>
      <c r="AQ434" s="120" t="s">
        <v>598</v>
      </c>
      <c r="AR434" s="121"/>
      <c r="AS434" s="121"/>
      <c r="AT434" s="122"/>
      <c r="AU434" s="121">
        <v>100</v>
      </c>
      <c r="AV434" s="121"/>
      <c r="AW434" s="121"/>
      <c r="AX434" s="220"/>
    </row>
    <row r="435" spans="1:50" ht="23.25" customHeight="1" x14ac:dyDescent="0.15">
      <c r="A435" s="1000"/>
      <c r="B435" s="251"/>
      <c r="C435" s="250"/>
      <c r="D435" s="251"/>
      <c r="E435" s="171"/>
      <c r="F435" s="172"/>
      <c r="G435" s="234"/>
      <c r="H435" s="169"/>
      <c r="I435" s="169"/>
      <c r="J435" s="169"/>
      <c r="K435" s="169"/>
      <c r="L435" s="169"/>
      <c r="M435" s="169"/>
      <c r="N435" s="169"/>
      <c r="O435" s="169"/>
      <c r="P435" s="169"/>
      <c r="Q435" s="169"/>
      <c r="R435" s="169"/>
      <c r="S435" s="169"/>
      <c r="T435" s="169"/>
      <c r="U435" s="169"/>
      <c r="V435" s="169"/>
      <c r="W435" s="169"/>
      <c r="X435" s="235"/>
      <c r="Y435" s="221" t="s">
        <v>13</v>
      </c>
      <c r="Z435" s="102"/>
      <c r="AA435" s="103"/>
      <c r="AB435" s="222" t="s">
        <v>182</v>
      </c>
      <c r="AC435" s="222"/>
      <c r="AD435" s="222"/>
      <c r="AE435" s="120" t="s">
        <v>664</v>
      </c>
      <c r="AF435" s="121"/>
      <c r="AG435" s="121"/>
      <c r="AH435" s="122"/>
      <c r="AI435" s="120" t="s">
        <v>586</v>
      </c>
      <c r="AJ435" s="121"/>
      <c r="AK435" s="121"/>
      <c r="AL435" s="121"/>
      <c r="AM435" s="120" t="s">
        <v>586</v>
      </c>
      <c r="AN435" s="121"/>
      <c r="AO435" s="121"/>
      <c r="AP435" s="122"/>
      <c r="AQ435" s="120" t="s">
        <v>600</v>
      </c>
      <c r="AR435" s="121"/>
      <c r="AS435" s="121"/>
      <c r="AT435" s="122"/>
      <c r="AU435" s="121" t="s">
        <v>585</v>
      </c>
      <c r="AV435" s="121"/>
      <c r="AW435" s="121"/>
      <c r="AX435" s="220"/>
    </row>
    <row r="436" spans="1:50" ht="18.75" hidden="1" customHeight="1" x14ac:dyDescent="0.15">
      <c r="A436" s="1000"/>
      <c r="B436" s="251"/>
      <c r="C436" s="250"/>
      <c r="D436" s="251"/>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hidden="1" customHeight="1" x14ac:dyDescent="0.15">
      <c r="A437" s="1000"/>
      <c r="B437" s="251"/>
      <c r="C437" s="250"/>
      <c r="D437" s="251"/>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t="s">
        <v>586</v>
      </c>
      <c r="AR437" s="141"/>
      <c r="AS437" s="142" t="s">
        <v>236</v>
      </c>
      <c r="AT437" s="177"/>
      <c r="AU437" s="141">
        <v>2021</v>
      </c>
      <c r="AV437" s="141"/>
      <c r="AW437" s="142" t="s">
        <v>181</v>
      </c>
      <c r="AX437" s="143"/>
    </row>
    <row r="438" spans="1:50" ht="23.25" hidden="1" customHeight="1" x14ac:dyDescent="0.15">
      <c r="A438" s="1000"/>
      <c r="B438" s="251"/>
      <c r="C438" s="250"/>
      <c r="D438" s="251"/>
      <c r="E438" s="171"/>
      <c r="F438" s="172"/>
      <c r="G438" s="229" t="s">
        <v>589</v>
      </c>
      <c r="H438" s="166"/>
      <c r="I438" s="166"/>
      <c r="J438" s="166"/>
      <c r="K438" s="166"/>
      <c r="L438" s="166"/>
      <c r="M438" s="166"/>
      <c r="N438" s="166"/>
      <c r="O438" s="166"/>
      <c r="P438" s="166"/>
      <c r="Q438" s="166"/>
      <c r="R438" s="166"/>
      <c r="S438" s="166"/>
      <c r="T438" s="166"/>
      <c r="U438" s="166"/>
      <c r="V438" s="166"/>
      <c r="W438" s="166"/>
      <c r="X438" s="230"/>
      <c r="Y438" s="135" t="s">
        <v>12</v>
      </c>
      <c r="Z438" s="136"/>
      <c r="AA438" s="137"/>
      <c r="AB438" s="138" t="s">
        <v>587</v>
      </c>
      <c r="AC438" s="138"/>
      <c r="AD438" s="138"/>
      <c r="AE438" s="120" t="s">
        <v>586</v>
      </c>
      <c r="AF438" s="121"/>
      <c r="AG438" s="121"/>
      <c r="AH438" s="121"/>
      <c r="AI438" s="120" t="s">
        <v>586</v>
      </c>
      <c r="AJ438" s="121"/>
      <c r="AK438" s="121"/>
      <c r="AL438" s="121"/>
      <c r="AM438" s="120" t="s">
        <v>590</v>
      </c>
      <c r="AN438" s="121"/>
      <c r="AO438" s="121"/>
      <c r="AP438" s="122"/>
      <c r="AQ438" s="120" t="s">
        <v>587</v>
      </c>
      <c r="AR438" s="121"/>
      <c r="AS438" s="121"/>
      <c r="AT438" s="122"/>
      <c r="AU438" s="121" t="s">
        <v>587</v>
      </c>
      <c r="AV438" s="121"/>
      <c r="AW438" s="121"/>
      <c r="AX438" s="220"/>
    </row>
    <row r="439" spans="1:50" ht="23.25" hidden="1" customHeight="1" x14ac:dyDescent="0.15">
      <c r="A439" s="1000"/>
      <c r="B439" s="251"/>
      <c r="C439" s="250"/>
      <c r="D439" s="251"/>
      <c r="E439" s="171"/>
      <c r="F439" s="172"/>
      <c r="G439" s="231"/>
      <c r="H439" s="232"/>
      <c r="I439" s="232"/>
      <c r="J439" s="232"/>
      <c r="K439" s="232"/>
      <c r="L439" s="232"/>
      <c r="M439" s="232"/>
      <c r="N439" s="232"/>
      <c r="O439" s="232"/>
      <c r="P439" s="232"/>
      <c r="Q439" s="232"/>
      <c r="R439" s="232"/>
      <c r="S439" s="232"/>
      <c r="T439" s="232"/>
      <c r="U439" s="232"/>
      <c r="V439" s="232"/>
      <c r="W439" s="232"/>
      <c r="X439" s="233"/>
      <c r="Y439" s="221" t="s">
        <v>54</v>
      </c>
      <c r="Z439" s="102"/>
      <c r="AA439" s="103"/>
      <c r="AB439" s="236" t="s">
        <v>587</v>
      </c>
      <c r="AC439" s="236"/>
      <c r="AD439" s="236"/>
      <c r="AE439" s="120" t="s">
        <v>586</v>
      </c>
      <c r="AF439" s="121"/>
      <c r="AG439" s="121"/>
      <c r="AH439" s="122"/>
      <c r="AI439" s="120" t="s">
        <v>586</v>
      </c>
      <c r="AJ439" s="121"/>
      <c r="AK439" s="121"/>
      <c r="AL439" s="121"/>
      <c r="AM439" s="120" t="s">
        <v>587</v>
      </c>
      <c r="AN439" s="121"/>
      <c r="AO439" s="121"/>
      <c r="AP439" s="122"/>
      <c r="AQ439" s="120" t="s">
        <v>591</v>
      </c>
      <c r="AR439" s="121"/>
      <c r="AS439" s="121"/>
      <c r="AT439" s="122"/>
      <c r="AU439" s="121" t="s">
        <v>586</v>
      </c>
      <c r="AV439" s="121"/>
      <c r="AW439" s="121"/>
      <c r="AX439" s="220"/>
    </row>
    <row r="440" spans="1:50" ht="23.25" hidden="1" customHeight="1" x14ac:dyDescent="0.15">
      <c r="A440" s="1000"/>
      <c r="B440" s="251"/>
      <c r="C440" s="250"/>
      <c r="D440" s="251"/>
      <c r="E440" s="171"/>
      <c r="F440" s="172"/>
      <c r="G440" s="234"/>
      <c r="H440" s="169"/>
      <c r="I440" s="169"/>
      <c r="J440" s="169"/>
      <c r="K440" s="169"/>
      <c r="L440" s="169"/>
      <c r="M440" s="169"/>
      <c r="N440" s="169"/>
      <c r="O440" s="169"/>
      <c r="P440" s="169"/>
      <c r="Q440" s="169"/>
      <c r="R440" s="169"/>
      <c r="S440" s="169"/>
      <c r="T440" s="169"/>
      <c r="U440" s="169"/>
      <c r="V440" s="169"/>
      <c r="W440" s="169"/>
      <c r="X440" s="235"/>
      <c r="Y440" s="221" t="s">
        <v>13</v>
      </c>
      <c r="Z440" s="102"/>
      <c r="AA440" s="103"/>
      <c r="AB440" s="222" t="s">
        <v>182</v>
      </c>
      <c r="AC440" s="222"/>
      <c r="AD440" s="222"/>
      <c r="AE440" s="120" t="s">
        <v>586</v>
      </c>
      <c r="AF440" s="121"/>
      <c r="AG440" s="121"/>
      <c r="AH440" s="122"/>
      <c r="AI440" s="120" t="s">
        <v>592</v>
      </c>
      <c r="AJ440" s="121"/>
      <c r="AK440" s="121"/>
      <c r="AL440" s="121"/>
      <c r="AM440" s="120" t="s">
        <v>593</v>
      </c>
      <c r="AN440" s="121"/>
      <c r="AO440" s="121"/>
      <c r="AP440" s="122"/>
      <c r="AQ440" s="120" t="s">
        <v>586</v>
      </c>
      <c r="AR440" s="121"/>
      <c r="AS440" s="121"/>
      <c r="AT440" s="122"/>
      <c r="AU440" s="121" t="s">
        <v>594</v>
      </c>
      <c r="AV440" s="121"/>
      <c r="AW440" s="121"/>
      <c r="AX440" s="220"/>
    </row>
    <row r="441" spans="1:50" ht="18.75" hidden="1" customHeight="1" x14ac:dyDescent="0.15">
      <c r="A441" s="1000"/>
      <c r="B441" s="251"/>
      <c r="C441" s="250"/>
      <c r="D441" s="251"/>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x14ac:dyDescent="0.15">
      <c r="A442" s="1000"/>
      <c r="B442" s="251"/>
      <c r="C442" s="250"/>
      <c r="D442" s="251"/>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0"/>
      <c r="B443" s="251"/>
      <c r="C443" s="250"/>
      <c r="D443" s="251"/>
      <c r="E443" s="171"/>
      <c r="F443" s="172"/>
      <c r="G443" s="229"/>
      <c r="H443" s="166"/>
      <c r="I443" s="166"/>
      <c r="J443" s="166"/>
      <c r="K443" s="166"/>
      <c r="L443" s="166"/>
      <c r="M443" s="166"/>
      <c r="N443" s="166"/>
      <c r="O443" s="166"/>
      <c r="P443" s="166"/>
      <c r="Q443" s="166"/>
      <c r="R443" s="166"/>
      <c r="S443" s="166"/>
      <c r="T443" s="166"/>
      <c r="U443" s="166"/>
      <c r="V443" s="166"/>
      <c r="W443" s="166"/>
      <c r="X443" s="230"/>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0"/>
      <c r="B444" s="251"/>
      <c r="C444" s="250"/>
      <c r="D444" s="251"/>
      <c r="E444" s="171"/>
      <c r="F444" s="172"/>
      <c r="G444" s="231"/>
      <c r="H444" s="232"/>
      <c r="I444" s="232"/>
      <c r="J444" s="232"/>
      <c r="K444" s="232"/>
      <c r="L444" s="232"/>
      <c r="M444" s="232"/>
      <c r="N444" s="232"/>
      <c r="O444" s="232"/>
      <c r="P444" s="232"/>
      <c r="Q444" s="232"/>
      <c r="R444" s="232"/>
      <c r="S444" s="232"/>
      <c r="T444" s="232"/>
      <c r="U444" s="232"/>
      <c r="V444" s="232"/>
      <c r="W444" s="232"/>
      <c r="X444" s="233"/>
      <c r="Y444" s="221" t="s">
        <v>54</v>
      </c>
      <c r="Z444" s="102"/>
      <c r="AA444" s="103"/>
      <c r="AB444" s="236"/>
      <c r="AC444" s="236"/>
      <c r="AD444" s="236"/>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0"/>
      <c r="B445" s="251"/>
      <c r="C445" s="250"/>
      <c r="D445" s="251"/>
      <c r="E445" s="171"/>
      <c r="F445" s="172"/>
      <c r="G445" s="234"/>
      <c r="H445" s="169"/>
      <c r="I445" s="169"/>
      <c r="J445" s="169"/>
      <c r="K445" s="169"/>
      <c r="L445" s="169"/>
      <c r="M445" s="169"/>
      <c r="N445" s="169"/>
      <c r="O445" s="169"/>
      <c r="P445" s="169"/>
      <c r="Q445" s="169"/>
      <c r="R445" s="169"/>
      <c r="S445" s="169"/>
      <c r="T445" s="169"/>
      <c r="U445" s="169"/>
      <c r="V445" s="169"/>
      <c r="W445" s="169"/>
      <c r="X445" s="235"/>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0"/>
      <c r="B446" s="251"/>
      <c r="C446" s="250"/>
      <c r="D446" s="251"/>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x14ac:dyDescent="0.15">
      <c r="A447" s="1000"/>
      <c r="B447" s="251"/>
      <c r="C447" s="250"/>
      <c r="D447" s="251"/>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0"/>
      <c r="B448" s="251"/>
      <c r="C448" s="250"/>
      <c r="D448" s="251"/>
      <c r="E448" s="171"/>
      <c r="F448" s="172"/>
      <c r="G448" s="229"/>
      <c r="H448" s="166"/>
      <c r="I448" s="166"/>
      <c r="J448" s="166"/>
      <c r="K448" s="166"/>
      <c r="L448" s="166"/>
      <c r="M448" s="166"/>
      <c r="N448" s="166"/>
      <c r="O448" s="166"/>
      <c r="P448" s="166"/>
      <c r="Q448" s="166"/>
      <c r="R448" s="166"/>
      <c r="S448" s="166"/>
      <c r="T448" s="166"/>
      <c r="U448" s="166"/>
      <c r="V448" s="166"/>
      <c r="W448" s="166"/>
      <c r="X448" s="230"/>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0"/>
      <c r="B449" s="251"/>
      <c r="C449" s="250"/>
      <c r="D449" s="251"/>
      <c r="E449" s="171"/>
      <c r="F449" s="172"/>
      <c r="G449" s="231"/>
      <c r="H449" s="232"/>
      <c r="I449" s="232"/>
      <c r="J449" s="232"/>
      <c r="K449" s="232"/>
      <c r="L449" s="232"/>
      <c r="M449" s="232"/>
      <c r="N449" s="232"/>
      <c r="O449" s="232"/>
      <c r="P449" s="232"/>
      <c r="Q449" s="232"/>
      <c r="R449" s="232"/>
      <c r="S449" s="232"/>
      <c r="T449" s="232"/>
      <c r="U449" s="232"/>
      <c r="V449" s="232"/>
      <c r="W449" s="232"/>
      <c r="X449" s="233"/>
      <c r="Y449" s="221" t="s">
        <v>54</v>
      </c>
      <c r="Z449" s="102"/>
      <c r="AA449" s="103"/>
      <c r="AB449" s="236"/>
      <c r="AC449" s="236"/>
      <c r="AD449" s="236"/>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0"/>
      <c r="B450" s="251"/>
      <c r="C450" s="250"/>
      <c r="D450" s="251"/>
      <c r="E450" s="171"/>
      <c r="F450" s="172"/>
      <c r="G450" s="234"/>
      <c r="H450" s="169"/>
      <c r="I450" s="169"/>
      <c r="J450" s="169"/>
      <c r="K450" s="169"/>
      <c r="L450" s="169"/>
      <c r="M450" s="169"/>
      <c r="N450" s="169"/>
      <c r="O450" s="169"/>
      <c r="P450" s="169"/>
      <c r="Q450" s="169"/>
      <c r="R450" s="169"/>
      <c r="S450" s="169"/>
      <c r="T450" s="169"/>
      <c r="U450" s="169"/>
      <c r="V450" s="169"/>
      <c r="W450" s="169"/>
      <c r="X450" s="235"/>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0"/>
      <c r="B451" s="251"/>
      <c r="C451" s="250"/>
      <c r="D451" s="251"/>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x14ac:dyDescent="0.15">
      <c r="A452" s="1000"/>
      <c r="B452" s="251"/>
      <c r="C452" s="250"/>
      <c r="D452" s="251"/>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0"/>
      <c r="B453" s="251"/>
      <c r="C453" s="250"/>
      <c r="D453" s="251"/>
      <c r="E453" s="171"/>
      <c r="F453" s="172"/>
      <c r="G453" s="229"/>
      <c r="H453" s="166"/>
      <c r="I453" s="166"/>
      <c r="J453" s="166"/>
      <c r="K453" s="166"/>
      <c r="L453" s="166"/>
      <c r="M453" s="166"/>
      <c r="N453" s="166"/>
      <c r="O453" s="166"/>
      <c r="P453" s="166"/>
      <c r="Q453" s="166"/>
      <c r="R453" s="166"/>
      <c r="S453" s="166"/>
      <c r="T453" s="166"/>
      <c r="U453" s="166"/>
      <c r="V453" s="166"/>
      <c r="W453" s="166"/>
      <c r="X453" s="230"/>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0"/>
      <c r="B454" s="251"/>
      <c r="C454" s="250"/>
      <c r="D454" s="251"/>
      <c r="E454" s="171"/>
      <c r="F454" s="172"/>
      <c r="G454" s="231"/>
      <c r="H454" s="232"/>
      <c r="I454" s="232"/>
      <c r="J454" s="232"/>
      <c r="K454" s="232"/>
      <c r="L454" s="232"/>
      <c r="M454" s="232"/>
      <c r="N454" s="232"/>
      <c r="O454" s="232"/>
      <c r="P454" s="232"/>
      <c r="Q454" s="232"/>
      <c r="R454" s="232"/>
      <c r="S454" s="232"/>
      <c r="T454" s="232"/>
      <c r="U454" s="232"/>
      <c r="V454" s="232"/>
      <c r="W454" s="232"/>
      <c r="X454" s="233"/>
      <c r="Y454" s="221" t="s">
        <v>54</v>
      </c>
      <c r="Z454" s="102"/>
      <c r="AA454" s="103"/>
      <c r="AB454" s="236"/>
      <c r="AC454" s="236"/>
      <c r="AD454" s="236"/>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0"/>
      <c r="B455" s="251"/>
      <c r="C455" s="250"/>
      <c r="D455" s="251"/>
      <c r="E455" s="171"/>
      <c r="F455" s="172"/>
      <c r="G455" s="234"/>
      <c r="H455" s="169"/>
      <c r="I455" s="169"/>
      <c r="J455" s="169"/>
      <c r="K455" s="169"/>
      <c r="L455" s="169"/>
      <c r="M455" s="169"/>
      <c r="N455" s="169"/>
      <c r="O455" s="169"/>
      <c r="P455" s="169"/>
      <c r="Q455" s="169"/>
      <c r="R455" s="169"/>
      <c r="S455" s="169"/>
      <c r="T455" s="169"/>
      <c r="U455" s="169"/>
      <c r="V455" s="169"/>
      <c r="W455" s="169"/>
      <c r="X455" s="235"/>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0"/>
      <c r="B456" s="251"/>
      <c r="C456" s="250"/>
      <c r="D456" s="251"/>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customHeight="1" x14ac:dyDescent="0.15">
      <c r="A457" s="1000"/>
      <c r="B457" s="251"/>
      <c r="C457" s="250"/>
      <c r="D457" s="251"/>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587</v>
      </c>
      <c r="AF457" s="141"/>
      <c r="AG457" s="142" t="s">
        <v>236</v>
      </c>
      <c r="AH457" s="177"/>
      <c r="AI457" s="187"/>
      <c r="AJ457" s="187"/>
      <c r="AK457" s="187"/>
      <c r="AL457" s="182"/>
      <c r="AM457" s="187"/>
      <c r="AN457" s="187"/>
      <c r="AO457" s="187"/>
      <c r="AP457" s="182"/>
      <c r="AQ457" s="216" t="s">
        <v>586</v>
      </c>
      <c r="AR457" s="141"/>
      <c r="AS457" s="142" t="s">
        <v>236</v>
      </c>
      <c r="AT457" s="177"/>
      <c r="AU457" s="141">
        <v>2020</v>
      </c>
      <c r="AV457" s="141"/>
      <c r="AW457" s="142" t="s">
        <v>181</v>
      </c>
      <c r="AX457" s="143"/>
    </row>
    <row r="458" spans="1:50" ht="23.25" customHeight="1" x14ac:dyDescent="0.15">
      <c r="A458" s="1000"/>
      <c r="B458" s="251"/>
      <c r="C458" s="250"/>
      <c r="D458" s="251"/>
      <c r="E458" s="171"/>
      <c r="F458" s="172"/>
      <c r="G458" s="229" t="s">
        <v>648</v>
      </c>
      <c r="H458" s="166"/>
      <c r="I458" s="166"/>
      <c r="J458" s="166"/>
      <c r="K458" s="166"/>
      <c r="L458" s="166"/>
      <c r="M458" s="166"/>
      <c r="N458" s="166"/>
      <c r="O458" s="166"/>
      <c r="P458" s="166"/>
      <c r="Q458" s="166"/>
      <c r="R458" s="166"/>
      <c r="S458" s="166"/>
      <c r="T458" s="166"/>
      <c r="U458" s="166"/>
      <c r="V458" s="166"/>
      <c r="W458" s="166"/>
      <c r="X458" s="230"/>
      <c r="Y458" s="135" t="s">
        <v>12</v>
      </c>
      <c r="Z458" s="136"/>
      <c r="AA458" s="137"/>
      <c r="AB458" s="138" t="s">
        <v>586</v>
      </c>
      <c r="AC458" s="138"/>
      <c r="AD458" s="138"/>
      <c r="AE458" s="120" t="s">
        <v>601</v>
      </c>
      <c r="AF458" s="121"/>
      <c r="AG458" s="121"/>
      <c r="AH458" s="121"/>
      <c r="AI458" s="120" t="s">
        <v>586</v>
      </c>
      <c r="AJ458" s="121"/>
      <c r="AK458" s="121"/>
      <c r="AL458" s="121"/>
      <c r="AM458" s="120" t="s">
        <v>587</v>
      </c>
      <c r="AN458" s="121"/>
      <c r="AO458" s="121"/>
      <c r="AP458" s="122"/>
      <c r="AQ458" s="120" t="s">
        <v>597</v>
      </c>
      <c r="AR458" s="121"/>
      <c r="AS458" s="121"/>
      <c r="AT458" s="122"/>
      <c r="AU458" s="121" t="s">
        <v>586</v>
      </c>
      <c r="AV458" s="121"/>
      <c r="AW458" s="121"/>
      <c r="AX458" s="220"/>
    </row>
    <row r="459" spans="1:50" ht="23.25" customHeight="1" x14ac:dyDescent="0.15">
      <c r="A459" s="1000"/>
      <c r="B459" s="251"/>
      <c r="C459" s="250"/>
      <c r="D459" s="251"/>
      <c r="E459" s="171"/>
      <c r="F459" s="172"/>
      <c r="G459" s="231"/>
      <c r="H459" s="232"/>
      <c r="I459" s="232"/>
      <c r="J459" s="232"/>
      <c r="K459" s="232"/>
      <c r="L459" s="232"/>
      <c r="M459" s="232"/>
      <c r="N459" s="232"/>
      <c r="O459" s="232"/>
      <c r="P459" s="232"/>
      <c r="Q459" s="232"/>
      <c r="R459" s="232"/>
      <c r="S459" s="232"/>
      <c r="T459" s="232"/>
      <c r="U459" s="232"/>
      <c r="V459" s="232"/>
      <c r="W459" s="232"/>
      <c r="X459" s="233"/>
      <c r="Y459" s="221" t="s">
        <v>54</v>
      </c>
      <c r="Z459" s="102"/>
      <c r="AA459" s="103"/>
      <c r="AB459" s="236" t="s">
        <v>602</v>
      </c>
      <c r="AC459" s="236"/>
      <c r="AD459" s="236"/>
      <c r="AE459" s="120" t="s">
        <v>586</v>
      </c>
      <c r="AF459" s="121"/>
      <c r="AG459" s="121"/>
      <c r="AH459" s="122"/>
      <c r="AI459" s="120" t="s">
        <v>591</v>
      </c>
      <c r="AJ459" s="121"/>
      <c r="AK459" s="121"/>
      <c r="AL459" s="121"/>
      <c r="AM459" s="120" t="s">
        <v>603</v>
      </c>
      <c r="AN459" s="121"/>
      <c r="AO459" s="121"/>
      <c r="AP459" s="122"/>
      <c r="AQ459" s="120" t="s">
        <v>597</v>
      </c>
      <c r="AR459" s="121"/>
      <c r="AS459" s="121"/>
      <c r="AT459" s="122"/>
      <c r="AU459" s="121" t="s">
        <v>586</v>
      </c>
      <c r="AV459" s="121"/>
      <c r="AW459" s="121"/>
      <c r="AX459" s="220"/>
    </row>
    <row r="460" spans="1:50" ht="23.25" customHeight="1" x14ac:dyDescent="0.15">
      <c r="A460" s="1000"/>
      <c r="B460" s="251"/>
      <c r="C460" s="250"/>
      <c r="D460" s="251"/>
      <c r="E460" s="171"/>
      <c r="F460" s="172"/>
      <c r="G460" s="234"/>
      <c r="H460" s="169"/>
      <c r="I460" s="169"/>
      <c r="J460" s="169"/>
      <c r="K460" s="169"/>
      <c r="L460" s="169"/>
      <c r="M460" s="169"/>
      <c r="N460" s="169"/>
      <c r="O460" s="169"/>
      <c r="P460" s="169"/>
      <c r="Q460" s="169"/>
      <c r="R460" s="169"/>
      <c r="S460" s="169"/>
      <c r="T460" s="169"/>
      <c r="U460" s="169"/>
      <c r="V460" s="169"/>
      <c r="W460" s="169"/>
      <c r="X460" s="235"/>
      <c r="Y460" s="221" t="s">
        <v>13</v>
      </c>
      <c r="Z460" s="102"/>
      <c r="AA460" s="103"/>
      <c r="AB460" s="222" t="s">
        <v>14</v>
      </c>
      <c r="AC460" s="222"/>
      <c r="AD460" s="222"/>
      <c r="AE460" s="120" t="s">
        <v>586</v>
      </c>
      <c r="AF460" s="121"/>
      <c r="AG460" s="121"/>
      <c r="AH460" s="122"/>
      <c r="AI460" s="120" t="s">
        <v>586</v>
      </c>
      <c r="AJ460" s="121"/>
      <c r="AK460" s="121"/>
      <c r="AL460" s="121"/>
      <c r="AM460" s="120" t="s">
        <v>597</v>
      </c>
      <c r="AN460" s="121"/>
      <c r="AO460" s="121"/>
      <c r="AP460" s="122"/>
      <c r="AQ460" s="120" t="s">
        <v>586</v>
      </c>
      <c r="AR460" s="121"/>
      <c r="AS460" s="121"/>
      <c r="AT460" s="122"/>
      <c r="AU460" s="121" t="s">
        <v>604</v>
      </c>
      <c r="AV460" s="121"/>
      <c r="AW460" s="121"/>
      <c r="AX460" s="220"/>
    </row>
    <row r="461" spans="1:50" ht="18.75" hidden="1" customHeight="1" x14ac:dyDescent="0.15">
      <c r="A461" s="1000"/>
      <c r="B461" s="251"/>
      <c r="C461" s="250"/>
      <c r="D461" s="251"/>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x14ac:dyDescent="0.15">
      <c r="A462" s="1000"/>
      <c r="B462" s="251"/>
      <c r="C462" s="250"/>
      <c r="D462" s="251"/>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0"/>
      <c r="B463" s="251"/>
      <c r="C463" s="250"/>
      <c r="D463" s="251"/>
      <c r="E463" s="171"/>
      <c r="F463" s="172"/>
      <c r="G463" s="229"/>
      <c r="H463" s="166"/>
      <c r="I463" s="166"/>
      <c r="J463" s="166"/>
      <c r="K463" s="166"/>
      <c r="L463" s="166"/>
      <c r="M463" s="166"/>
      <c r="N463" s="166"/>
      <c r="O463" s="166"/>
      <c r="P463" s="166"/>
      <c r="Q463" s="166"/>
      <c r="R463" s="166"/>
      <c r="S463" s="166"/>
      <c r="T463" s="166"/>
      <c r="U463" s="166"/>
      <c r="V463" s="166"/>
      <c r="W463" s="166"/>
      <c r="X463" s="230"/>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0"/>
      <c r="B464" s="251"/>
      <c r="C464" s="250"/>
      <c r="D464" s="251"/>
      <c r="E464" s="171"/>
      <c r="F464" s="172"/>
      <c r="G464" s="231"/>
      <c r="H464" s="232"/>
      <c r="I464" s="232"/>
      <c r="J464" s="232"/>
      <c r="K464" s="232"/>
      <c r="L464" s="232"/>
      <c r="M464" s="232"/>
      <c r="N464" s="232"/>
      <c r="O464" s="232"/>
      <c r="P464" s="232"/>
      <c r="Q464" s="232"/>
      <c r="R464" s="232"/>
      <c r="S464" s="232"/>
      <c r="T464" s="232"/>
      <c r="U464" s="232"/>
      <c r="V464" s="232"/>
      <c r="W464" s="232"/>
      <c r="X464" s="233"/>
      <c r="Y464" s="221" t="s">
        <v>54</v>
      </c>
      <c r="Z464" s="102"/>
      <c r="AA464" s="103"/>
      <c r="AB464" s="236"/>
      <c r="AC464" s="236"/>
      <c r="AD464" s="236"/>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0"/>
      <c r="B465" s="251"/>
      <c r="C465" s="250"/>
      <c r="D465" s="251"/>
      <c r="E465" s="171"/>
      <c r="F465" s="172"/>
      <c r="G465" s="234"/>
      <c r="H465" s="169"/>
      <c r="I465" s="169"/>
      <c r="J465" s="169"/>
      <c r="K465" s="169"/>
      <c r="L465" s="169"/>
      <c r="M465" s="169"/>
      <c r="N465" s="169"/>
      <c r="O465" s="169"/>
      <c r="P465" s="169"/>
      <c r="Q465" s="169"/>
      <c r="R465" s="169"/>
      <c r="S465" s="169"/>
      <c r="T465" s="169"/>
      <c r="U465" s="169"/>
      <c r="V465" s="169"/>
      <c r="W465" s="169"/>
      <c r="X465" s="235"/>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0"/>
      <c r="B466" s="251"/>
      <c r="C466" s="250"/>
      <c r="D466" s="251"/>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x14ac:dyDescent="0.15">
      <c r="A467" s="1000"/>
      <c r="B467" s="251"/>
      <c r="C467" s="250"/>
      <c r="D467" s="251"/>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0"/>
      <c r="B468" s="251"/>
      <c r="C468" s="250"/>
      <c r="D468" s="251"/>
      <c r="E468" s="171"/>
      <c r="F468" s="172"/>
      <c r="G468" s="229"/>
      <c r="H468" s="166"/>
      <c r="I468" s="166"/>
      <c r="J468" s="166"/>
      <c r="K468" s="166"/>
      <c r="L468" s="166"/>
      <c r="M468" s="166"/>
      <c r="N468" s="166"/>
      <c r="O468" s="166"/>
      <c r="P468" s="166"/>
      <c r="Q468" s="166"/>
      <c r="R468" s="166"/>
      <c r="S468" s="166"/>
      <c r="T468" s="166"/>
      <c r="U468" s="166"/>
      <c r="V468" s="166"/>
      <c r="W468" s="166"/>
      <c r="X468" s="230"/>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0"/>
      <c r="B469" s="251"/>
      <c r="C469" s="250"/>
      <c r="D469" s="251"/>
      <c r="E469" s="171"/>
      <c r="F469" s="172"/>
      <c r="G469" s="231"/>
      <c r="H469" s="232"/>
      <c r="I469" s="232"/>
      <c r="J469" s="232"/>
      <c r="K469" s="232"/>
      <c r="L469" s="232"/>
      <c r="M469" s="232"/>
      <c r="N469" s="232"/>
      <c r="O469" s="232"/>
      <c r="P469" s="232"/>
      <c r="Q469" s="232"/>
      <c r="R469" s="232"/>
      <c r="S469" s="232"/>
      <c r="T469" s="232"/>
      <c r="U469" s="232"/>
      <c r="V469" s="232"/>
      <c r="W469" s="232"/>
      <c r="X469" s="233"/>
      <c r="Y469" s="221" t="s">
        <v>54</v>
      </c>
      <c r="Z469" s="102"/>
      <c r="AA469" s="103"/>
      <c r="AB469" s="236"/>
      <c r="AC469" s="236"/>
      <c r="AD469" s="236"/>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0"/>
      <c r="B470" s="251"/>
      <c r="C470" s="250"/>
      <c r="D470" s="251"/>
      <c r="E470" s="171"/>
      <c r="F470" s="172"/>
      <c r="G470" s="234"/>
      <c r="H470" s="169"/>
      <c r="I470" s="169"/>
      <c r="J470" s="169"/>
      <c r="K470" s="169"/>
      <c r="L470" s="169"/>
      <c r="M470" s="169"/>
      <c r="N470" s="169"/>
      <c r="O470" s="169"/>
      <c r="P470" s="169"/>
      <c r="Q470" s="169"/>
      <c r="R470" s="169"/>
      <c r="S470" s="169"/>
      <c r="T470" s="169"/>
      <c r="U470" s="169"/>
      <c r="V470" s="169"/>
      <c r="W470" s="169"/>
      <c r="X470" s="235"/>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0"/>
      <c r="B471" s="251"/>
      <c r="C471" s="250"/>
      <c r="D471" s="251"/>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x14ac:dyDescent="0.15">
      <c r="A472" s="1000"/>
      <c r="B472" s="251"/>
      <c r="C472" s="250"/>
      <c r="D472" s="251"/>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0"/>
      <c r="B473" s="251"/>
      <c r="C473" s="250"/>
      <c r="D473" s="251"/>
      <c r="E473" s="171"/>
      <c r="F473" s="172"/>
      <c r="G473" s="229"/>
      <c r="H473" s="166"/>
      <c r="I473" s="166"/>
      <c r="J473" s="166"/>
      <c r="K473" s="166"/>
      <c r="L473" s="166"/>
      <c r="M473" s="166"/>
      <c r="N473" s="166"/>
      <c r="O473" s="166"/>
      <c r="P473" s="166"/>
      <c r="Q473" s="166"/>
      <c r="R473" s="166"/>
      <c r="S473" s="166"/>
      <c r="T473" s="166"/>
      <c r="U473" s="166"/>
      <c r="V473" s="166"/>
      <c r="W473" s="166"/>
      <c r="X473" s="230"/>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0"/>
      <c r="B474" s="251"/>
      <c r="C474" s="250"/>
      <c r="D474" s="251"/>
      <c r="E474" s="171"/>
      <c r="F474" s="172"/>
      <c r="G474" s="231"/>
      <c r="H474" s="232"/>
      <c r="I474" s="232"/>
      <c r="J474" s="232"/>
      <c r="K474" s="232"/>
      <c r="L474" s="232"/>
      <c r="M474" s="232"/>
      <c r="N474" s="232"/>
      <c r="O474" s="232"/>
      <c r="P474" s="232"/>
      <c r="Q474" s="232"/>
      <c r="R474" s="232"/>
      <c r="S474" s="232"/>
      <c r="T474" s="232"/>
      <c r="U474" s="232"/>
      <c r="V474" s="232"/>
      <c r="W474" s="232"/>
      <c r="X474" s="233"/>
      <c r="Y474" s="221" t="s">
        <v>54</v>
      </c>
      <c r="Z474" s="102"/>
      <c r="AA474" s="103"/>
      <c r="AB474" s="236"/>
      <c r="AC474" s="236"/>
      <c r="AD474" s="236"/>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0"/>
      <c r="B475" s="251"/>
      <c r="C475" s="250"/>
      <c r="D475" s="251"/>
      <c r="E475" s="171"/>
      <c r="F475" s="172"/>
      <c r="G475" s="234"/>
      <c r="H475" s="169"/>
      <c r="I475" s="169"/>
      <c r="J475" s="169"/>
      <c r="K475" s="169"/>
      <c r="L475" s="169"/>
      <c r="M475" s="169"/>
      <c r="N475" s="169"/>
      <c r="O475" s="169"/>
      <c r="P475" s="169"/>
      <c r="Q475" s="169"/>
      <c r="R475" s="169"/>
      <c r="S475" s="169"/>
      <c r="T475" s="169"/>
      <c r="U475" s="169"/>
      <c r="V475" s="169"/>
      <c r="W475" s="169"/>
      <c r="X475" s="235"/>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0"/>
      <c r="B476" s="251"/>
      <c r="C476" s="250"/>
      <c r="D476" s="251"/>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x14ac:dyDescent="0.15">
      <c r="A477" s="1000"/>
      <c r="B477" s="251"/>
      <c r="C477" s="250"/>
      <c r="D477" s="251"/>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0"/>
      <c r="B478" s="251"/>
      <c r="C478" s="250"/>
      <c r="D478" s="251"/>
      <c r="E478" s="171"/>
      <c r="F478" s="172"/>
      <c r="G478" s="229"/>
      <c r="H478" s="166"/>
      <c r="I478" s="166"/>
      <c r="J478" s="166"/>
      <c r="K478" s="166"/>
      <c r="L478" s="166"/>
      <c r="M478" s="166"/>
      <c r="N478" s="166"/>
      <c r="O478" s="166"/>
      <c r="P478" s="166"/>
      <c r="Q478" s="166"/>
      <c r="R478" s="166"/>
      <c r="S478" s="166"/>
      <c r="T478" s="166"/>
      <c r="U478" s="166"/>
      <c r="V478" s="166"/>
      <c r="W478" s="166"/>
      <c r="X478" s="230"/>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0"/>
      <c r="B479" s="251"/>
      <c r="C479" s="250"/>
      <c r="D479" s="251"/>
      <c r="E479" s="171"/>
      <c r="F479" s="172"/>
      <c r="G479" s="231"/>
      <c r="H479" s="232"/>
      <c r="I479" s="232"/>
      <c r="J479" s="232"/>
      <c r="K479" s="232"/>
      <c r="L479" s="232"/>
      <c r="M479" s="232"/>
      <c r="N479" s="232"/>
      <c r="O479" s="232"/>
      <c r="P479" s="232"/>
      <c r="Q479" s="232"/>
      <c r="R479" s="232"/>
      <c r="S479" s="232"/>
      <c r="T479" s="232"/>
      <c r="U479" s="232"/>
      <c r="V479" s="232"/>
      <c r="W479" s="232"/>
      <c r="X479" s="233"/>
      <c r="Y479" s="221" t="s">
        <v>54</v>
      </c>
      <c r="Z479" s="102"/>
      <c r="AA479" s="103"/>
      <c r="AB479" s="236"/>
      <c r="AC479" s="236"/>
      <c r="AD479" s="236"/>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0"/>
      <c r="B480" s="251"/>
      <c r="C480" s="250"/>
      <c r="D480" s="251"/>
      <c r="E480" s="171"/>
      <c r="F480" s="172"/>
      <c r="G480" s="234"/>
      <c r="H480" s="169"/>
      <c r="I480" s="169"/>
      <c r="J480" s="169"/>
      <c r="K480" s="169"/>
      <c r="L480" s="169"/>
      <c r="M480" s="169"/>
      <c r="N480" s="169"/>
      <c r="O480" s="169"/>
      <c r="P480" s="169"/>
      <c r="Q480" s="169"/>
      <c r="R480" s="169"/>
      <c r="S480" s="169"/>
      <c r="T480" s="169"/>
      <c r="U480" s="169"/>
      <c r="V480" s="169"/>
      <c r="W480" s="169"/>
      <c r="X480" s="235"/>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0"/>
      <c r="B481" s="251"/>
      <c r="C481" s="250"/>
      <c r="D481" s="251"/>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0"/>
      <c r="B482" s="251"/>
      <c r="C482" s="250"/>
      <c r="D482" s="251"/>
      <c r="E482" s="165" t="s">
        <v>605</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0"/>
      <c r="B483" s="251"/>
      <c r="C483" s="250"/>
      <c r="D483" s="251"/>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0"/>
      <c r="B484" s="251"/>
      <c r="C484" s="250"/>
      <c r="D484" s="251"/>
      <c r="E484" s="237" t="s">
        <v>409</v>
      </c>
      <c r="F484" s="238"/>
      <c r="G484" s="239" t="s">
        <v>255</v>
      </c>
      <c r="H484" s="163"/>
      <c r="I484" s="163"/>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x14ac:dyDescent="0.15">
      <c r="A486" s="1000"/>
      <c r="B486" s="251"/>
      <c r="C486" s="250"/>
      <c r="D486" s="251"/>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0"/>
      <c r="B487" s="251"/>
      <c r="C487" s="250"/>
      <c r="D487" s="251"/>
      <c r="E487" s="171"/>
      <c r="F487" s="172"/>
      <c r="G487" s="229"/>
      <c r="H487" s="166"/>
      <c r="I487" s="166"/>
      <c r="J487" s="166"/>
      <c r="K487" s="166"/>
      <c r="L487" s="166"/>
      <c r="M487" s="166"/>
      <c r="N487" s="166"/>
      <c r="O487" s="166"/>
      <c r="P487" s="166"/>
      <c r="Q487" s="166"/>
      <c r="R487" s="166"/>
      <c r="S487" s="166"/>
      <c r="T487" s="166"/>
      <c r="U487" s="166"/>
      <c r="V487" s="166"/>
      <c r="W487" s="166"/>
      <c r="X487" s="230"/>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0"/>
      <c r="B488" s="251"/>
      <c r="C488" s="250"/>
      <c r="D488" s="251"/>
      <c r="E488" s="171"/>
      <c r="F488" s="172"/>
      <c r="G488" s="231"/>
      <c r="H488" s="232"/>
      <c r="I488" s="232"/>
      <c r="J488" s="232"/>
      <c r="K488" s="232"/>
      <c r="L488" s="232"/>
      <c r="M488" s="232"/>
      <c r="N488" s="232"/>
      <c r="O488" s="232"/>
      <c r="P488" s="232"/>
      <c r="Q488" s="232"/>
      <c r="R488" s="232"/>
      <c r="S488" s="232"/>
      <c r="T488" s="232"/>
      <c r="U488" s="232"/>
      <c r="V488" s="232"/>
      <c r="W488" s="232"/>
      <c r="X488" s="233"/>
      <c r="Y488" s="221" t="s">
        <v>54</v>
      </c>
      <c r="Z488" s="102"/>
      <c r="AA488" s="103"/>
      <c r="AB488" s="236"/>
      <c r="AC488" s="236"/>
      <c r="AD488" s="236"/>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0"/>
      <c r="B489" s="251"/>
      <c r="C489" s="250"/>
      <c r="D489" s="251"/>
      <c r="E489" s="171"/>
      <c r="F489" s="172"/>
      <c r="G489" s="234"/>
      <c r="H489" s="169"/>
      <c r="I489" s="169"/>
      <c r="J489" s="169"/>
      <c r="K489" s="169"/>
      <c r="L489" s="169"/>
      <c r="M489" s="169"/>
      <c r="N489" s="169"/>
      <c r="O489" s="169"/>
      <c r="P489" s="169"/>
      <c r="Q489" s="169"/>
      <c r="R489" s="169"/>
      <c r="S489" s="169"/>
      <c r="T489" s="169"/>
      <c r="U489" s="169"/>
      <c r="V489" s="169"/>
      <c r="W489" s="169"/>
      <c r="X489" s="235"/>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0"/>
      <c r="B490" s="251"/>
      <c r="C490" s="250"/>
      <c r="D490" s="251"/>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x14ac:dyDescent="0.15">
      <c r="A491" s="1000"/>
      <c r="B491" s="251"/>
      <c r="C491" s="250"/>
      <c r="D491" s="251"/>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0"/>
      <c r="B492" s="251"/>
      <c r="C492" s="250"/>
      <c r="D492" s="251"/>
      <c r="E492" s="171"/>
      <c r="F492" s="172"/>
      <c r="G492" s="229"/>
      <c r="H492" s="166"/>
      <c r="I492" s="166"/>
      <c r="J492" s="166"/>
      <c r="K492" s="166"/>
      <c r="L492" s="166"/>
      <c r="M492" s="166"/>
      <c r="N492" s="166"/>
      <c r="O492" s="166"/>
      <c r="P492" s="166"/>
      <c r="Q492" s="166"/>
      <c r="R492" s="166"/>
      <c r="S492" s="166"/>
      <c r="T492" s="166"/>
      <c r="U492" s="166"/>
      <c r="V492" s="166"/>
      <c r="W492" s="166"/>
      <c r="X492" s="230"/>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0"/>
      <c r="B493" s="251"/>
      <c r="C493" s="250"/>
      <c r="D493" s="251"/>
      <c r="E493" s="171"/>
      <c r="F493" s="172"/>
      <c r="G493" s="231"/>
      <c r="H493" s="232"/>
      <c r="I493" s="232"/>
      <c r="J493" s="232"/>
      <c r="K493" s="232"/>
      <c r="L493" s="232"/>
      <c r="M493" s="232"/>
      <c r="N493" s="232"/>
      <c r="O493" s="232"/>
      <c r="P493" s="232"/>
      <c r="Q493" s="232"/>
      <c r="R493" s="232"/>
      <c r="S493" s="232"/>
      <c r="T493" s="232"/>
      <c r="U493" s="232"/>
      <c r="V493" s="232"/>
      <c r="W493" s="232"/>
      <c r="X493" s="233"/>
      <c r="Y493" s="221" t="s">
        <v>54</v>
      </c>
      <c r="Z493" s="102"/>
      <c r="AA493" s="103"/>
      <c r="AB493" s="236"/>
      <c r="AC493" s="236"/>
      <c r="AD493" s="236"/>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0"/>
      <c r="B494" s="251"/>
      <c r="C494" s="250"/>
      <c r="D494" s="251"/>
      <c r="E494" s="171"/>
      <c r="F494" s="172"/>
      <c r="G494" s="234"/>
      <c r="H494" s="169"/>
      <c r="I494" s="169"/>
      <c r="J494" s="169"/>
      <c r="K494" s="169"/>
      <c r="L494" s="169"/>
      <c r="M494" s="169"/>
      <c r="N494" s="169"/>
      <c r="O494" s="169"/>
      <c r="P494" s="169"/>
      <c r="Q494" s="169"/>
      <c r="R494" s="169"/>
      <c r="S494" s="169"/>
      <c r="T494" s="169"/>
      <c r="U494" s="169"/>
      <c r="V494" s="169"/>
      <c r="W494" s="169"/>
      <c r="X494" s="235"/>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0"/>
      <c r="B495" s="251"/>
      <c r="C495" s="250"/>
      <c r="D495" s="251"/>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x14ac:dyDescent="0.15">
      <c r="A496" s="1000"/>
      <c r="B496" s="251"/>
      <c r="C496" s="250"/>
      <c r="D496" s="251"/>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0"/>
      <c r="B497" s="251"/>
      <c r="C497" s="250"/>
      <c r="D497" s="251"/>
      <c r="E497" s="171"/>
      <c r="F497" s="172"/>
      <c r="G497" s="229"/>
      <c r="H497" s="166"/>
      <c r="I497" s="166"/>
      <c r="J497" s="166"/>
      <c r="K497" s="166"/>
      <c r="L497" s="166"/>
      <c r="M497" s="166"/>
      <c r="N497" s="166"/>
      <c r="O497" s="166"/>
      <c r="P497" s="166"/>
      <c r="Q497" s="166"/>
      <c r="R497" s="166"/>
      <c r="S497" s="166"/>
      <c r="T497" s="166"/>
      <c r="U497" s="166"/>
      <c r="V497" s="166"/>
      <c r="W497" s="166"/>
      <c r="X497" s="230"/>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0"/>
      <c r="B498" s="251"/>
      <c r="C498" s="250"/>
      <c r="D498" s="251"/>
      <c r="E498" s="171"/>
      <c r="F498" s="172"/>
      <c r="G498" s="231"/>
      <c r="H498" s="232"/>
      <c r="I498" s="232"/>
      <c r="J498" s="232"/>
      <c r="K498" s="232"/>
      <c r="L498" s="232"/>
      <c r="M498" s="232"/>
      <c r="N498" s="232"/>
      <c r="O498" s="232"/>
      <c r="P498" s="232"/>
      <c r="Q498" s="232"/>
      <c r="R498" s="232"/>
      <c r="S498" s="232"/>
      <c r="T498" s="232"/>
      <c r="U498" s="232"/>
      <c r="V498" s="232"/>
      <c r="W498" s="232"/>
      <c r="X498" s="233"/>
      <c r="Y498" s="221" t="s">
        <v>54</v>
      </c>
      <c r="Z498" s="102"/>
      <c r="AA498" s="103"/>
      <c r="AB498" s="236"/>
      <c r="AC498" s="236"/>
      <c r="AD498" s="236"/>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0"/>
      <c r="B499" s="251"/>
      <c r="C499" s="250"/>
      <c r="D499" s="251"/>
      <c r="E499" s="171"/>
      <c r="F499" s="172"/>
      <c r="G499" s="234"/>
      <c r="H499" s="169"/>
      <c r="I499" s="169"/>
      <c r="J499" s="169"/>
      <c r="K499" s="169"/>
      <c r="L499" s="169"/>
      <c r="M499" s="169"/>
      <c r="N499" s="169"/>
      <c r="O499" s="169"/>
      <c r="P499" s="169"/>
      <c r="Q499" s="169"/>
      <c r="R499" s="169"/>
      <c r="S499" s="169"/>
      <c r="T499" s="169"/>
      <c r="U499" s="169"/>
      <c r="V499" s="169"/>
      <c r="W499" s="169"/>
      <c r="X499" s="235"/>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0"/>
      <c r="B500" s="251"/>
      <c r="C500" s="250"/>
      <c r="D500" s="251"/>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x14ac:dyDescent="0.15">
      <c r="A501" s="1000"/>
      <c r="B501" s="251"/>
      <c r="C501" s="250"/>
      <c r="D501" s="251"/>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0"/>
      <c r="B502" s="251"/>
      <c r="C502" s="250"/>
      <c r="D502" s="251"/>
      <c r="E502" s="171"/>
      <c r="F502" s="172"/>
      <c r="G502" s="229"/>
      <c r="H502" s="166"/>
      <c r="I502" s="166"/>
      <c r="J502" s="166"/>
      <c r="K502" s="166"/>
      <c r="L502" s="166"/>
      <c r="M502" s="166"/>
      <c r="N502" s="166"/>
      <c r="O502" s="166"/>
      <c r="P502" s="166"/>
      <c r="Q502" s="166"/>
      <c r="R502" s="166"/>
      <c r="S502" s="166"/>
      <c r="T502" s="166"/>
      <c r="U502" s="166"/>
      <c r="V502" s="166"/>
      <c r="W502" s="166"/>
      <c r="X502" s="230"/>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0"/>
      <c r="B503" s="251"/>
      <c r="C503" s="250"/>
      <c r="D503" s="251"/>
      <c r="E503" s="171"/>
      <c r="F503" s="172"/>
      <c r="G503" s="231"/>
      <c r="H503" s="232"/>
      <c r="I503" s="232"/>
      <c r="J503" s="232"/>
      <c r="K503" s="232"/>
      <c r="L503" s="232"/>
      <c r="M503" s="232"/>
      <c r="N503" s="232"/>
      <c r="O503" s="232"/>
      <c r="P503" s="232"/>
      <c r="Q503" s="232"/>
      <c r="R503" s="232"/>
      <c r="S503" s="232"/>
      <c r="T503" s="232"/>
      <c r="U503" s="232"/>
      <c r="V503" s="232"/>
      <c r="W503" s="232"/>
      <c r="X503" s="233"/>
      <c r="Y503" s="221" t="s">
        <v>54</v>
      </c>
      <c r="Z503" s="102"/>
      <c r="AA503" s="103"/>
      <c r="AB503" s="236"/>
      <c r="AC503" s="236"/>
      <c r="AD503" s="236"/>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0"/>
      <c r="B504" s="251"/>
      <c r="C504" s="250"/>
      <c r="D504" s="251"/>
      <c r="E504" s="171"/>
      <c r="F504" s="172"/>
      <c r="G504" s="234"/>
      <c r="H504" s="169"/>
      <c r="I504" s="169"/>
      <c r="J504" s="169"/>
      <c r="K504" s="169"/>
      <c r="L504" s="169"/>
      <c r="M504" s="169"/>
      <c r="N504" s="169"/>
      <c r="O504" s="169"/>
      <c r="P504" s="169"/>
      <c r="Q504" s="169"/>
      <c r="R504" s="169"/>
      <c r="S504" s="169"/>
      <c r="T504" s="169"/>
      <c r="U504" s="169"/>
      <c r="V504" s="169"/>
      <c r="W504" s="169"/>
      <c r="X504" s="235"/>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0"/>
      <c r="B505" s="251"/>
      <c r="C505" s="250"/>
      <c r="D505" s="251"/>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x14ac:dyDescent="0.15">
      <c r="A506" s="1000"/>
      <c r="B506" s="251"/>
      <c r="C506" s="250"/>
      <c r="D506" s="251"/>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0"/>
      <c r="B507" s="251"/>
      <c r="C507" s="250"/>
      <c r="D507" s="251"/>
      <c r="E507" s="171"/>
      <c r="F507" s="172"/>
      <c r="G507" s="229"/>
      <c r="H507" s="166"/>
      <c r="I507" s="166"/>
      <c r="J507" s="166"/>
      <c r="K507" s="166"/>
      <c r="L507" s="166"/>
      <c r="M507" s="166"/>
      <c r="N507" s="166"/>
      <c r="O507" s="166"/>
      <c r="P507" s="166"/>
      <c r="Q507" s="166"/>
      <c r="R507" s="166"/>
      <c r="S507" s="166"/>
      <c r="T507" s="166"/>
      <c r="U507" s="166"/>
      <c r="V507" s="166"/>
      <c r="W507" s="166"/>
      <c r="X507" s="230"/>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0"/>
      <c r="B508" s="251"/>
      <c r="C508" s="250"/>
      <c r="D508" s="251"/>
      <c r="E508" s="171"/>
      <c r="F508" s="172"/>
      <c r="G508" s="231"/>
      <c r="H508" s="232"/>
      <c r="I508" s="232"/>
      <c r="J508" s="232"/>
      <c r="K508" s="232"/>
      <c r="L508" s="232"/>
      <c r="M508" s="232"/>
      <c r="N508" s="232"/>
      <c r="O508" s="232"/>
      <c r="P508" s="232"/>
      <c r="Q508" s="232"/>
      <c r="R508" s="232"/>
      <c r="S508" s="232"/>
      <c r="T508" s="232"/>
      <c r="U508" s="232"/>
      <c r="V508" s="232"/>
      <c r="W508" s="232"/>
      <c r="X508" s="233"/>
      <c r="Y508" s="221" t="s">
        <v>54</v>
      </c>
      <c r="Z508" s="102"/>
      <c r="AA508" s="103"/>
      <c r="AB508" s="236"/>
      <c r="AC508" s="236"/>
      <c r="AD508" s="236"/>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0"/>
      <c r="B509" s="251"/>
      <c r="C509" s="250"/>
      <c r="D509" s="251"/>
      <c r="E509" s="171"/>
      <c r="F509" s="172"/>
      <c r="G509" s="234"/>
      <c r="H509" s="169"/>
      <c r="I509" s="169"/>
      <c r="J509" s="169"/>
      <c r="K509" s="169"/>
      <c r="L509" s="169"/>
      <c r="M509" s="169"/>
      <c r="N509" s="169"/>
      <c r="O509" s="169"/>
      <c r="P509" s="169"/>
      <c r="Q509" s="169"/>
      <c r="R509" s="169"/>
      <c r="S509" s="169"/>
      <c r="T509" s="169"/>
      <c r="U509" s="169"/>
      <c r="V509" s="169"/>
      <c r="W509" s="169"/>
      <c r="X509" s="235"/>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0"/>
      <c r="B510" s="251"/>
      <c r="C510" s="250"/>
      <c r="D510" s="251"/>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x14ac:dyDescent="0.15">
      <c r="A511" s="1000"/>
      <c r="B511" s="251"/>
      <c r="C511" s="250"/>
      <c r="D511" s="251"/>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0"/>
      <c r="B512" s="251"/>
      <c r="C512" s="250"/>
      <c r="D512" s="251"/>
      <c r="E512" s="171"/>
      <c r="F512" s="172"/>
      <c r="G512" s="229"/>
      <c r="H512" s="166"/>
      <c r="I512" s="166"/>
      <c r="J512" s="166"/>
      <c r="K512" s="166"/>
      <c r="L512" s="166"/>
      <c r="M512" s="166"/>
      <c r="N512" s="166"/>
      <c r="O512" s="166"/>
      <c r="P512" s="166"/>
      <c r="Q512" s="166"/>
      <c r="R512" s="166"/>
      <c r="S512" s="166"/>
      <c r="T512" s="166"/>
      <c r="U512" s="166"/>
      <c r="V512" s="166"/>
      <c r="W512" s="166"/>
      <c r="X512" s="230"/>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0"/>
      <c r="B513" s="251"/>
      <c r="C513" s="250"/>
      <c r="D513" s="251"/>
      <c r="E513" s="171"/>
      <c r="F513" s="172"/>
      <c r="G513" s="231"/>
      <c r="H513" s="232"/>
      <c r="I513" s="232"/>
      <c r="J513" s="232"/>
      <c r="K513" s="232"/>
      <c r="L513" s="232"/>
      <c r="M513" s="232"/>
      <c r="N513" s="232"/>
      <c r="O513" s="232"/>
      <c r="P513" s="232"/>
      <c r="Q513" s="232"/>
      <c r="R513" s="232"/>
      <c r="S513" s="232"/>
      <c r="T513" s="232"/>
      <c r="U513" s="232"/>
      <c r="V513" s="232"/>
      <c r="W513" s="232"/>
      <c r="X513" s="233"/>
      <c r="Y513" s="221" t="s">
        <v>54</v>
      </c>
      <c r="Z513" s="102"/>
      <c r="AA513" s="103"/>
      <c r="AB513" s="236"/>
      <c r="AC513" s="236"/>
      <c r="AD513" s="236"/>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0"/>
      <c r="B514" s="251"/>
      <c r="C514" s="250"/>
      <c r="D514" s="251"/>
      <c r="E514" s="171"/>
      <c r="F514" s="172"/>
      <c r="G514" s="234"/>
      <c r="H514" s="169"/>
      <c r="I514" s="169"/>
      <c r="J514" s="169"/>
      <c r="K514" s="169"/>
      <c r="L514" s="169"/>
      <c r="M514" s="169"/>
      <c r="N514" s="169"/>
      <c r="O514" s="169"/>
      <c r="P514" s="169"/>
      <c r="Q514" s="169"/>
      <c r="R514" s="169"/>
      <c r="S514" s="169"/>
      <c r="T514" s="169"/>
      <c r="U514" s="169"/>
      <c r="V514" s="169"/>
      <c r="W514" s="169"/>
      <c r="X514" s="235"/>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0"/>
      <c r="B515" s="251"/>
      <c r="C515" s="250"/>
      <c r="D515" s="251"/>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x14ac:dyDescent="0.15">
      <c r="A516" s="1000"/>
      <c r="B516" s="251"/>
      <c r="C516" s="250"/>
      <c r="D516" s="251"/>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0"/>
      <c r="B517" s="251"/>
      <c r="C517" s="250"/>
      <c r="D517" s="251"/>
      <c r="E517" s="171"/>
      <c r="F517" s="172"/>
      <c r="G517" s="229"/>
      <c r="H517" s="166"/>
      <c r="I517" s="166"/>
      <c r="J517" s="166"/>
      <c r="K517" s="166"/>
      <c r="L517" s="166"/>
      <c r="M517" s="166"/>
      <c r="N517" s="166"/>
      <c r="O517" s="166"/>
      <c r="P517" s="166"/>
      <c r="Q517" s="166"/>
      <c r="R517" s="166"/>
      <c r="S517" s="166"/>
      <c r="T517" s="166"/>
      <c r="U517" s="166"/>
      <c r="V517" s="166"/>
      <c r="W517" s="166"/>
      <c r="X517" s="230"/>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0"/>
      <c r="B518" s="251"/>
      <c r="C518" s="250"/>
      <c r="D518" s="251"/>
      <c r="E518" s="171"/>
      <c r="F518" s="172"/>
      <c r="G518" s="231"/>
      <c r="H518" s="232"/>
      <c r="I518" s="232"/>
      <c r="J518" s="232"/>
      <c r="K518" s="232"/>
      <c r="L518" s="232"/>
      <c r="M518" s="232"/>
      <c r="N518" s="232"/>
      <c r="O518" s="232"/>
      <c r="P518" s="232"/>
      <c r="Q518" s="232"/>
      <c r="R518" s="232"/>
      <c r="S518" s="232"/>
      <c r="T518" s="232"/>
      <c r="U518" s="232"/>
      <c r="V518" s="232"/>
      <c r="W518" s="232"/>
      <c r="X518" s="233"/>
      <c r="Y518" s="221" t="s">
        <v>54</v>
      </c>
      <c r="Z518" s="102"/>
      <c r="AA518" s="103"/>
      <c r="AB518" s="236"/>
      <c r="AC518" s="236"/>
      <c r="AD518" s="236"/>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0"/>
      <c r="B519" s="251"/>
      <c r="C519" s="250"/>
      <c r="D519" s="251"/>
      <c r="E519" s="171"/>
      <c r="F519" s="172"/>
      <c r="G519" s="234"/>
      <c r="H519" s="169"/>
      <c r="I519" s="169"/>
      <c r="J519" s="169"/>
      <c r="K519" s="169"/>
      <c r="L519" s="169"/>
      <c r="M519" s="169"/>
      <c r="N519" s="169"/>
      <c r="O519" s="169"/>
      <c r="P519" s="169"/>
      <c r="Q519" s="169"/>
      <c r="R519" s="169"/>
      <c r="S519" s="169"/>
      <c r="T519" s="169"/>
      <c r="U519" s="169"/>
      <c r="V519" s="169"/>
      <c r="W519" s="169"/>
      <c r="X519" s="235"/>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0"/>
      <c r="B520" s="251"/>
      <c r="C520" s="250"/>
      <c r="D520" s="251"/>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x14ac:dyDescent="0.15">
      <c r="A521" s="1000"/>
      <c r="B521" s="251"/>
      <c r="C521" s="250"/>
      <c r="D521" s="251"/>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0"/>
      <c r="B522" s="251"/>
      <c r="C522" s="250"/>
      <c r="D522" s="251"/>
      <c r="E522" s="171"/>
      <c r="F522" s="172"/>
      <c r="G522" s="229"/>
      <c r="H522" s="166"/>
      <c r="I522" s="166"/>
      <c r="J522" s="166"/>
      <c r="K522" s="166"/>
      <c r="L522" s="166"/>
      <c r="M522" s="166"/>
      <c r="N522" s="166"/>
      <c r="O522" s="166"/>
      <c r="P522" s="166"/>
      <c r="Q522" s="166"/>
      <c r="R522" s="166"/>
      <c r="S522" s="166"/>
      <c r="T522" s="166"/>
      <c r="U522" s="166"/>
      <c r="V522" s="166"/>
      <c r="W522" s="166"/>
      <c r="X522" s="230"/>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0"/>
      <c r="B523" s="251"/>
      <c r="C523" s="250"/>
      <c r="D523" s="251"/>
      <c r="E523" s="171"/>
      <c r="F523" s="172"/>
      <c r="G523" s="231"/>
      <c r="H523" s="232"/>
      <c r="I523" s="232"/>
      <c r="J523" s="232"/>
      <c r="K523" s="232"/>
      <c r="L523" s="232"/>
      <c r="M523" s="232"/>
      <c r="N523" s="232"/>
      <c r="O523" s="232"/>
      <c r="P523" s="232"/>
      <c r="Q523" s="232"/>
      <c r="R523" s="232"/>
      <c r="S523" s="232"/>
      <c r="T523" s="232"/>
      <c r="U523" s="232"/>
      <c r="V523" s="232"/>
      <c r="W523" s="232"/>
      <c r="X523" s="233"/>
      <c r="Y523" s="221" t="s">
        <v>54</v>
      </c>
      <c r="Z523" s="102"/>
      <c r="AA523" s="103"/>
      <c r="AB523" s="236"/>
      <c r="AC523" s="236"/>
      <c r="AD523" s="236"/>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0"/>
      <c r="B524" s="251"/>
      <c r="C524" s="250"/>
      <c r="D524" s="251"/>
      <c r="E524" s="171"/>
      <c r="F524" s="172"/>
      <c r="G524" s="234"/>
      <c r="H524" s="169"/>
      <c r="I524" s="169"/>
      <c r="J524" s="169"/>
      <c r="K524" s="169"/>
      <c r="L524" s="169"/>
      <c r="M524" s="169"/>
      <c r="N524" s="169"/>
      <c r="O524" s="169"/>
      <c r="P524" s="169"/>
      <c r="Q524" s="169"/>
      <c r="R524" s="169"/>
      <c r="S524" s="169"/>
      <c r="T524" s="169"/>
      <c r="U524" s="169"/>
      <c r="V524" s="169"/>
      <c r="W524" s="169"/>
      <c r="X524" s="235"/>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0"/>
      <c r="B525" s="251"/>
      <c r="C525" s="250"/>
      <c r="D525" s="251"/>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x14ac:dyDescent="0.15">
      <c r="A526" s="1000"/>
      <c r="B526" s="251"/>
      <c r="C526" s="250"/>
      <c r="D526" s="251"/>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0"/>
      <c r="B527" s="251"/>
      <c r="C527" s="250"/>
      <c r="D527" s="251"/>
      <c r="E527" s="171"/>
      <c r="F527" s="172"/>
      <c r="G527" s="229"/>
      <c r="H527" s="166"/>
      <c r="I527" s="166"/>
      <c r="J527" s="166"/>
      <c r="K527" s="166"/>
      <c r="L527" s="166"/>
      <c r="M527" s="166"/>
      <c r="N527" s="166"/>
      <c r="O527" s="166"/>
      <c r="P527" s="166"/>
      <c r="Q527" s="166"/>
      <c r="R527" s="166"/>
      <c r="S527" s="166"/>
      <c r="T527" s="166"/>
      <c r="U527" s="166"/>
      <c r="V527" s="166"/>
      <c r="W527" s="166"/>
      <c r="X527" s="230"/>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0"/>
      <c r="B528" s="251"/>
      <c r="C528" s="250"/>
      <c r="D528" s="251"/>
      <c r="E528" s="171"/>
      <c r="F528" s="172"/>
      <c r="G528" s="231"/>
      <c r="H528" s="232"/>
      <c r="I528" s="232"/>
      <c r="J528" s="232"/>
      <c r="K528" s="232"/>
      <c r="L528" s="232"/>
      <c r="M528" s="232"/>
      <c r="N528" s="232"/>
      <c r="O528" s="232"/>
      <c r="P528" s="232"/>
      <c r="Q528" s="232"/>
      <c r="R528" s="232"/>
      <c r="S528" s="232"/>
      <c r="T528" s="232"/>
      <c r="U528" s="232"/>
      <c r="V528" s="232"/>
      <c r="W528" s="232"/>
      <c r="X528" s="233"/>
      <c r="Y528" s="221" t="s">
        <v>54</v>
      </c>
      <c r="Z528" s="102"/>
      <c r="AA528" s="103"/>
      <c r="AB528" s="236"/>
      <c r="AC528" s="236"/>
      <c r="AD528" s="236"/>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0"/>
      <c r="B529" s="251"/>
      <c r="C529" s="250"/>
      <c r="D529" s="251"/>
      <c r="E529" s="171"/>
      <c r="F529" s="172"/>
      <c r="G529" s="234"/>
      <c r="H529" s="169"/>
      <c r="I529" s="169"/>
      <c r="J529" s="169"/>
      <c r="K529" s="169"/>
      <c r="L529" s="169"/>
      <c r="M529" s="169"/>
      <c r="N529" s="169"/>
      <c r="O529" s="169"/>
      <c r="P529" s="169"/>
      <c r="Q529" s="169"/>
      <c r="R529" s="169"/>
      <c r="S529" s="169"/>
      <c r="T529" s="169"/>
      <c r="U529" s="169"/>
      <c r="V529" s="169"/>
      <c r="W529" s="169"/>
      <c r="X529" s="235"/>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0"/>
      <c r="B530" s="251"/>
      <c r="C530" s="250"/>
      <c r="D530" s="251"/>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x14ac:dyDescent="0.15">
      <c r="A531" s="1000"/>
      <c r="B531" s="251"/>
      <c r="C531" s="250"/>
      <c r="D531" s="251"/>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0"/>
      <c r="B532" s="251"/>
      <c r="C532" s="250"/>
      <c r="D532" s="251"/>
      <c r="E532" s="171"/>
      <c r="F532" s="172"/>
      <c r="G532" s="229"/>
      <c r="H532" s="166"/>
      <c r="I532" s="166"/>
      <c r="J532" s="166"/>
      <c r="K532" s="166"/>
      <c r="L532" s="166"/>
      <c r="M532" s="166"/>
      <c r="N532" s="166"/>
      <c r="O532" s="166"/>
      <c r="P532" s="166"/>
      <c r="Q532" s="166"/>
      <c r="R532" s="166"/>
      <c r="S532" s="166"/>
      <c r="T532" s="166"/>
      <c r="U532" s="166"/>
      <c r="V532" s="166"/>
      <c r="W532" s="166"/>
      <c r="X532" s="230"/>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0"/>
      <c r="B533" s="251"/>
      <c r="C533" s="250"/>
      <c r="D533" s="251"/>
      <c r="E533" s="171"/>
      <c r="F533" s="172"/>
      <c r="G533" s="231"/>
      <c r="H533" s="232"/>
      <c r="I533" s="232"/>
      <c r="J533" s="232"/>
      <c r="K533" s="232"/>
      <c r="L533" s="232"/>
      <c r="M533" s="232"/>
      <c r="N533" s="232"/>
      <c r="O533" s="232"/>
      <c r="P533" s="232"/>
      <c r="Q533" s="232"/>
      <c r="R533" s="232"/>
      <c r="S533" s="232"/>
      <c r="T533" s="232"/>
      <c r="U533" s="232"/>
      <c r="V533" s="232"/>
      <c r="W533" s="232"/>
      <c r="X533" s="233"/>
      <c r="Y533" s="221" t="s">
        <v>54</v>
      </c>
      <c r="Z533" s="102"/>
      <c r="AA533" s="103"/>
      <c r="AB533" s="236"/>
      <c r="AC533" s="236"/>
      <c r="AD533" s="236"/>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0"/>
      <c r="B534" s="251"/>
      <c r="C534" s="250"/>
      <c r="D534" s="251"/>
      <c r="E534" s="171"/>
      <c r="F534" s="172"/>
      <c r="G534" s="234"/>
      <c r="H534" s="169"/>
      <c r="I534" s="169"/>
      <c r="J534" s="169"/>
      <c r="K534" s="169"/>
      <c r="L534" s="169"/>
      <c r="M534" s="169"/>
      <c r="N534" s="169"/>
      <c r="O534" s="169"/>
      <c r="P534" s="169"/>
      <c r="Q534" s="169"/>
      <c r="R534" s="169"/>
      <c r="S534" s="169"/>
      <c r="T534" s="169"/>
      <c r="U534" s="169"/>
      <c r="V534" s="169"/>
      <c r="W534" s="169"/>
      <c r="X534" s="235"/>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0"/>
      <c r="B535" s="251"/>
      <c r="C535" s="250"/>
      <c r="D535" s="251"/>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0"/>
      <c r="B536" s="251"/>
      <c r="C536" s="250"/>
      <c r="D536" s="251"/>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0"/>
      <c r="B537" s="251"/>
      <c r="C537" s="250"/>
      <c r="D537" s="251"/>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0"/>
      <c r="B538" s="251"/>
      <c r="C538" s="250"/>
      <c r="D538" s="251"/>
      <c r="E538" s="237" t="s">
        <v>410</v>
      </c>
      <c r="F538" s="238"/>
      <c r="G538" s="239" t="s">
        <v>255</v>
      </c>
      <c r="H538" s="163"/>
      <c r="I538" s="163"/>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x14ac:dyDescent="0.15">
      <c r="A540" s="1000"/>
      <c r="B540" s="251"/>
      <c r="C540" s="250"/>
      <c r="D540" s="251"/>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0"/>
      <c r="B541" s="251"/>
      <c r="C541" s="250"/>
      <c r="D541" s="251"/>
      <c r="E541" s="171"/>
      <c r="F541" s="172"/>
      <c r="G541" s="229"/>
      <c r="H541" s="166"/>
      <c r="I541" s="166"/>
      <c r="J541" s="166"/>
      <c r="K541" s="166"/>
      <c r="L541" s="166"/>
      <c r="M541" s="166"/>
      <c r="N541" s="166"/>
      <c r="O541" s="166"/>
      <c r="P541" s="166"/>
      <c r="Q541" s="166"/>
      <c r="R541" s="166"/>
      <c r="S541" s="166"/>
      <c r="T541" s="166"/>
      <c r="U541" s="166"/>
      <c r="V541" s="166"/>
      <c r="W541" s="166"/>
      <c r="X541" s="230"/>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0"/>
      <c r="B542" s="251"/>
      <c r="C542" s="250"/>
      <c r="D542" s="251"/>
      <c r="E542" s="171"/>
      <c r="F542" s="172"/>
      <c r="G542" s="231"/>
      <c r="H542" s="232"/>
      <c r="I542" s="232"/>
      <c r="J542" s="232"/>
      <c r="K542" s="232"/>
      <c r="L542" s="232"/>
      <c r="M542" s="232"/>
      <c r="N542" s="232"/>
      <c r="O542" s="232"/>
      <c r="P542" s="232"/>
      <c r="Q542" s="232"/>
      <c r="R542" s="232"/>
      <c r="S542" s="232"/>
      <c r="T542" s="232"/>
      <c r="U542" s="232"/>
      <c r="V542" s="232"/>
      <c r="W542" s="232"/>
      <c r="X542" s="233"/>
      <c r="Y542" s="221" t="s">
        <v>54</v>
      </c>
      <c r="Z542" s="102"/>
      <c r="AA542" s="103"/>
      <c r="AB542" s="236"/>
      <c r="AC542" s="236"/>
      <c r="AD542" s="236"/>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0"/>
      <c r="B543" s="251"/>
      <c r="C543" s="250"/>
      <c r="D543" s="251"/>
      <c r="E543" s="171"/>
      <c r="F543" s="172"/>
      <c r="G543" s="234"/>
      <c r="H543" s="169"/>
      <c r="I543" s="169"/>
      <c r="J543" s="169"/>
      <c r="K543" s="169"/>
      <c r="L543" s="169"/>
      <c r="M543" s="169"/>
      <c r="N543" s="169"/>
      <c r="O543" s="169"/>
      <c r="P543" s="169"/>
      <c r="Q543" s="169"/>
      <c r="R543" s="169"/>
      <c r="S543" s="169"/>
      <c r="T543" s="169"/>
      <c r="U543" s="169"/>
      <c r="V543" s="169"/>
      <c r="W543" s="169"/>
      <c r="X543" s="235"/>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0"/>
      <c r="B544" s="251"/>
      <c r="C544" s="250"/>
      <c r="D544" s="251"/>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x14ac:dyDescent="0.15">
      <c r="A545" s="1000"/>
      <c r="B545" s="251"/>
      <c r="C545" s="250"/>
      <c r="D545" s="251"/>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0"/>
      <c r="B546" s="251"/>
      <c r="C546" s="250"/>
      <c r="D546" s="251"/>
      <c r="E546" s="171"/>
      <c r="F546" s="172"/>
      <c r="G546" s="229"/>
      <c r="H546" s="166"/>
      <c r="I546" s="166"/>
      <c r="J546" s="166"/>
      <c r="K546" s="166"/>
      <c r="L546" s="166"/>
      <c r="M546" s="166"/>
      <c r="N546" s="166"/>
      <c r="O546" s="166"/>
      <c r="P546" s="166"/>
      <c r="Q546" s="166"/>
      <c r="R546" s="166"/>
      <c r="S546" s="166"/>
      <c r="T546" s="166"/>
      <c r="U546" s="166"/>
      <c r="V546" s="166"/>
      <c r="W546" s="166"/>
      <c r="X546" s="230"/>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0"/>
      <c r="B547" s="251"/>
      <c r="C547" s="250"/>
      <c r="D547" s="251"/>
      <c r="E547" s="171"/>
      <c r="F547" s="172"/>
      <c r="G547" s="231"/>
      <c r="H547" s="232"/>
      <c r="I547" s="232"/>
      <c r="J547" s="232"/>
      <c r="K547" s="232"/>
      <c r="L547" s="232"/>
      <c r="M547" s="232"/>
      <c r="N547" s="232"/>
      <c r="O547" s="232"/>
      <c r="P547" s="232"/>
      <c r="Q547" s="232"/>
      <c r="R547" s="232"/>
      <c r="S547" s="232"/>
      <c r="T547" s="232"/>
      <c r="U547" s="232"/>
      <c r="V547" s="232"/>
      <c r="W547" s="232"/>
      <c r="X547" s="233"/>
      <c r="Y547" s="221" t="s">
        <v>54</v>
      </c>
      <c r="Z547" s="102"/>
      <c r="AA547" s="103"/>
      <c r="AB547" s="236"/>
      <c r="AC547" s="236"/>
      <c r="AD547" s="236"/>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0"/>
      <c r="B548" s="251"/>
      <c r="C548" s="250"/>
      <c r="D548" s="251"/>
      <c r="E548" s="171"/>
      <c r="F548" s="172"/>
      <c r="G548" s="234"/>
      <c r="H548" s="169"/>
      <c r="I548" s="169"/>
      <c r="J548" s="169"/>
      <c r="K548" s="169"/>
      <c r="L548" s="169"/>
      <c r="M548" s="169"/>
      <c r="N548" s="169"/>
      <c r="O548" s="169"/>
      <c r="P548" s="169"/>
      <c r="Q548" s="169"/>
      <c r="R548" s="169"/>
      <c r="S548" s="169"/>
      <c r="T548" s="169"/>
      <c r="U548" s="169"/>
      <c r="V548" s="169"/>
      <c r="W548" s="169"/>
      <c r="X548" s="235"/>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0"/>
      <c r="B549" s="251"/>
      <c r="C549" s="250"/>
      <c r="D549" s="251"/>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x14ac:dyDescent="0.15">
      <c r="A550" s="1000"/>
      <c r="B550" s="251"/>
      <c r="C550" s="250"/>
      <c r="D550" s="251"/>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0"/>
      <c r="B551" s="251"/>
      <c r="C551" s="250"/>
      <c r="D551" s="251"/>
      <c r="E551" s="171"/>
      <c r="F551" s="172"/>
      <c r="G551" s="229"/>
      <c r="H551" s="166"/>
      <c r="I551" s="166"/>
      <c r="J551" s="166"/>
      <c r="K551" s="166"/>
      <c r="L551" s="166"/>
      <c r="M551" s="166"/>
      <c r="N551" s="166"/>
      <c r="O551" s="166"/>
      <c r="P551" s="166"/>
      <c r="Q551" s="166"/>
      <c r="R551" s="166"/>
      <c r="S551" s="166"/>
      <c r="T551" s="166"/>
      <c r="U551" s="166"/>
      <c r="V551" s="166"/>
      <c r="W551" s="166"/>
      <c r="X551" s="230"/>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0"/>
      <c r="B552" s="251"/>
      <c r="C552" s="250"/>
      <c r="D552" s="251"/>
      <c r="E552" s="171"/>
      <c r="F552" s="172"/>
      <c r="G552" s="231"/>
      <c r="H552" s="232"/>
      <c r="I552" s="232"/>
      <c r="J552" s="232"/>
      <c r="K552" s="232"/>
      <c r="L552" s="232"/>
      <c r="M552" s="232"/>
      <c r="N552" s="232"/>
      <c r="O552" s="232"/>
      <c r="P552" s="232"/>
      <c r="Q552" s="232"/>
      <c r="R552" s="232"/>
      <c r="S552" s="232"/>
      <c r="T552" s="232"/>
      <c r="U552" s="232"/>
      <c r="V552" s="232"/>
      <c r="W552" s="232"/>
      <c r="X552" s="233"/>
      <c r="Y552" s="221" t="s">
        <v>54</v>
      </c>
      <c r="Z552" s="102"/>
      <c r="AA552" s="103"/>
      <c r="AB552" s="236"/>
      <c r="AC552" s="236"/>
      <c r="AD552" s="236"/>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0"/>
      <c r="B553" s="251"/>
      <c r="C553" s="250"/>
      <c r="D553" s="251"/>
      <c r="E553" s="171"/>
      <c r="F553" s="172"/>
      <c r="G553" s="234"/>
      <c r="H553" s="169"/>
      <c r="I553" s="169"/>
      <c r="J553" s="169"/>
      <c r="K553" s="169"/>
      <c r="L553" s="169"/>
      <c r="M553" s="169"/>
      <c r="N553" s="169"/>
      <c r="O553" s="169"/>
      <c r="P553" s="169"/>
      <c r="Q553" s="169"/>
      <c r="R553" s="169"/>
      <c r="S553" s="169"/>
      <c r="T553" s="169"/>
      <c r="U553" s="169"/>
      <c r="V553" s="169"/>
      <c r="W553" s="169"/>
      <c r="X553" s="235"/>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0"/>
      <c r="B554" s="251"/>
      <c r="C554" s="250"/>
      <c r="D554" s="251"/>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x14ac:dyDescent="0.15">
      <c r="A555" s="1000"/>
      <c r="B555" s="251"/>
      <c r="C555" s="250"/>
      <c r="D555" s="251"/>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0"/>
      <c r="B556" s="251"/>
      <c r="C556" s="250"/>
      <c r="D556" s="251"/>
      <c r="E556" s="171"/>
      <c r="F556" s="172"/>
      <c r="G556" s="229"/>
      <c r="H556" s="166"/>
      <c r="I556" s="166"/>
      <c r="J556" s="166"/>
      <c r="K556" s="166"/>
      <c r="L556" s="166"/>
      <c r="M556" s="166"/>
      <c r="N556" s="166"/>
      <c r="O556" s="166"/>
      <c r="P556" s="166"/>
      <c r="Q556" s="166"/>
      <c r="R556" s="166"/>
      <c r="S556" s="166"/>
      <c r="T556" s="166"/>
      <c r="U556" s="166"/>
      <c r="V556" s="166"/>
      <c r="W556" s="166"/>
      <c r="X556" s="230"/>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0"/>
      <c r="B557" s="251"/>
      <c r="C557" s="250"/>
      <c r="D557" s="251"/>
      <c r="E557" s="171"/>
      <c r="F557" s="172"/>
      <c r="G557" s="231"/>
      <c r="H557" s="232"/>
      <c r="I557" s="232"/>
      <c r="J557" s="232"/>
      <c r="K557" s="232"/>
      <c r="L557" s="232"/>
      <c r="M557" s="232"/>
      <c r="N557" s="232"/>
      <c r="O557" s="232"/>
      <c r="P557" s="232"/>
      <c r="Q557" s="232"/>
      <c r="R557" s="232"/>
      <c r="S557" s="232"/>
      <c r="T557" s="232"/>
      <c r="U557" s="232"/>
      <c r="V557" s="232"/>
      <c r="W557" s="232"/>
      <c r="X557" s="233"/>
      <c r="Y557" s="221" t="s">
        <v>54</v>
      </c>
      <c r="Z557" s="102"/>
      <c r="AA557" s="103"/>
      <c r="AB557" s="236"/>
      <c r="AC557" s="236"/>
      <c r="AD557" s="236"/>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0"/>
      <c r="B558" s="251"/>
      <c r="C558" s="250"/>
      <c r="D558" s="251"/>
      <c r="E558" s="171"/>
      <c r="F558" s="172"/>
      <c r="G558" s="234"/>
      <c r="H558" s="169"/>
      <c r="I558" s="169"/>
      <c r="J558" s="169"/>
      <c r="K558" s="169"/>
      <c r="L558" s="169"/>
      <c r="M558" s="169"/>
      <c r="N558" s="169"/>
      <c r="O558" s="169"/>
      <c r="P558" s="169"/>
      <c r="Q558" s="169"/>
      <c r="R558" s="169"/>
      <c r="S558" s="169"/>
      <c r="T558" s="169"/>
      <c r="U558" s="169"/>
      <c r="V558" s="169"/>
      <c r="W558" s="169"/>
      <c r="X558" s="235"/>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0"/>
      <c r="B559" s="251"/>
      <c r="C559" s="250"/>
      <c r="D559" s="251"/>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x14ac:dyDescent="0.15">
      <c r="A560" s="1000"/>
      <c r="B560" s="251"/>
      <c r="C560" s="250"/>
      <c r="D560" s="251"/>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0"/>
      <c r="B561" s="251"/>
      <c r="C561" s="250"/>
      <c r="D561" s="251"/>
      <c r="E561" s="171"/>
      <c r="F561" s="172"/>
      <c r="G561" s="229"/>
      <c r="H561" s="166"/>
      <c r="I561" s="166"/>
      <c r="J561" s="166"/>
      <c r="K561" s="166"/>
      <c r="L561" s="166"/>
      <c r="M561" s="166"/>
      <c r="N561" s="166"/>
      <c r="O561" s="166"/>
      <c r="P561" s="166"/>
      <c r="Q561" s="166"/>
      <c r="R561" s="166"/>
      <c r="S561" s="166"/>
      <c r="T561" s="166"/>
      <c r="U561" s="166"/>
      <c r="V561" s="166"/>
      <c r="W561" s="166"/>
      <c r="X561" s="230"/>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0"/>
      <c r="B562" s="251"/>
      <c r="C562" s="250"/>
      <c r="D562" s="251"/>
      <c r="E562" s="171"/>
      <c r="F562" s="172"/>
      <c r="G562" s="231"/>
      <c r="H562" s="232"/>
      <c r="I562" s="232"/>
      <c r="J562" s="232"/>
      <c r="K562" s="232"/>
      <c r="L562" s="232"/>
      <c r="M562" s="232"/>
      <c r="N562" s="232"/>
      <c r="O562" s="232"/>
      <c r="P562" s="232"/>
      <c r="Q562" s="232"/>
      <c r="R562" s="232"/>
      <c r="S562" s="232"/>
      <c r="T562" s="232"/>
      <c r="U562" s="232"/>
      <c r="V562" s="232"/>
      <c r="W562" s="232"/>
      <c r="X562" s="233"/>
      <c r="Y562" s="221" t="s">
        <v>54</v>
      </c>
      <c r="Z562" s="102"/>
      <c r="AA562" s="103"/>
      <c r="AB562" s="236"/>
      <c r="AC562" s="236"/>
      <c r="AD562" s="236"/>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0"/>
      <c r="B563" s="251"/>
      <c r="C563" s="250"/>
      <c r="D563" s="251"/>
      <c r="E563" s="171"/>
      <c r="F563" s="172"/>
      <c r="G563" s="234"/>
      <c r="H563" s="169"/>
      <c r="I563" s="169"/>
      <c r="J563" s="169"/>
      <c r="K563" s="169"/>
      <c r="L563" s="169"/>
      <c r="M563" s="169"/>
      <c r="N563" s="169"/>
      <c r="O563" s="169"/>
      <c r="P563" s="169"/>
      <c r="Q563" s="169"/>
      <c r="R563" s="169"/>
      <c r="S563" s="169"/>
      <c r="T563" s="169"/>
      <c r="U563" s="169"/>
      <c r="V563" s="169"/>
      <c r="W563" s="169"/>
      <c r="X563" s="235"/>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0"/>
      <c r="B564" s="251"/>
      <c r="C564" s="250"/>
      <c r="D564" s="251"/>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x14ac:dyDescent="0.15">
      <c r="A565" s="1000"/>
      <c r="B565" s="251"/>
      <c r="C565" s="250"/>
      <c r="D565" s="251"/>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0"/>
      <c r="B566" s="251"/>
      <c r="C566" s="250"/>
      <c r="D566" s="251"/>
      <c r="E566" s="171"/>
      <c r="F566" s="172"/>
      <c r="G566" s="229"/>
      <c r="H566" s="166"/>
      <c r="I566" s="166"/>
      <c r="J566" s="166"/>
      <c r="K566" s="166"/>
      <c r="L566" s="166"/>
      <c r="M566" s="166"/>
      <c r="N566" s="166"/>
      <c r="O566" s="166"/>
      <c r="P566" s="166"/>
      <c r="Q566" s="166"/>
      <c r="R566" s="166"/>
      <c r="S566" s="166"/>
      <c r="T566" s="166"/>
      <c r="U566" s="166"/>
      <c r="V566" s="166"/>
      <c r="W566" s="166"/>
      <c r="X566" s="230"/>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0"/>
      <c r="B567" s="251"/>
      <c r="C567" s="250"/>
      <c r="D567" s="251"/>
      <c r="E567" s="171"/>
      <c r="F567" s="172"/>
      <c r="G567" s="231"/>
      <c r="H567" s="232"/>
      <c r="I567" s="232"/>
      <c r="J567" s="232"/>
      <c r="K567" s="232"/>
      <c r="L567" s="232"/>
      <c r="M567" s="232"/>
      <c r="N567" s="232"/>
      <c r="O567" s="232"/>
      <c r="P567" s="232"/>
      <c r="Q567" s="232"/>
      <c r="R567" s="232"/>
      <c r="S567" s="232"/>
      <c r="T567" s="232"/>
      <c r="U567" s="232"/>
      <c r="V567" s="232"/>
      <c r="W567" s="232"/>
      <c r="X567" s="233"/>
      <c r="Y567" s="221" t="s">
        <v>54</v>
      </c>
      <c r="Z567" s="102"/>
      <c r="AA567" s="103"/>
      <c r="AB567" s="236"/>
      <c r="AC567" s="236"/>
      <c r="AD567" s="236"/>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0"/>
      <c r="B568" s="251"/>
      <c r="C568" s="250"/>
      <c r="D568" s="251"/>
      <c r="E568" s="171"/>
      <c r="F568" s="172"/>
      <c r="G568" s="234"/>
      <c r="H568" s="169"/>
      <c r="I568" s="169"/>
      <c r="J568" s="169"/>
      <c r="K568" s="169"/>
      <c r="L568" s="169"/>
      <c r="M568" s="169"/>
      <c r="N568" s="169"/>
      <c r="O568" s="169"/>
      <c r="P568" s="169"/>
      <c r="Q568" s="169"/>
      <c r="R568" s="169"/>
      <c r="S568" s="169"/>
      <c r="T568" s="169"/>
      <c r="U568" s="169"/>
      <c r="V568" s="169"/>
      <c r="W568" s="169"/>
      <c r="X568" s="235"/>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0"/>
      <c r="B569" s="251"/>
      <c r="C569" s="250"/>
      <c r="D569" s="251"/>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x14ac:dyDescent="0.15">
      <c r="A570" s="1000"/>
      <c r="B570" s="251"/>
      <c r="C570" s="250"/>
      <c r="D570" s="251"/>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0"/>
      <c r="B571" s="251"/>
      <c r="C571" s="250"/>
      <c r="D571" s="251"/>
      <c r="E571" s="171"/>
      <c r="F571" s="172"/>
      <c r="G571" s="229"/>
      <c r="H571" s="166"/>
      <c r="I571" s="166"/>
      <c r="J571" s="166"/>
      <c r="K571" s="166"/>
      <c r="L571" s="166"/>
      <c r="M571" s="166"/>
      <c r="N571" s="166"/>
      <c r="O571" s="166"/>
      <c r="P571" s="166"/>
      <c r="Q571" s="166"/>
      <c r="R571" s="166"/>
      <c r="S571" s="166"/>
      <c r="T571" s="166"/>
      <c r="U571" s="166"/>
      <c r="V571" s="166"/>
      <c r="W571" s="166"/>
      <c r="X571" s="230"/>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0"/>
      <c r="B572" s="251"/>
      <c r="C572" s="250"/>
      <c r="D572" s="251"/>
      <c r="E572" s="171"/>
      <c r="F572" s="172"/>
      <c r="G572" s="231"/>
      <c r="H572" s="232"/>
      <c r="I572" s="232"/>
      <c r="J572" s="232"/>
      <c r="K572" s="232"/>
      <c r="L572" s="232"/>
      <c r="M572" s="232"/>
      <c r="N572" s="232"/>
      <c r="O572" s="232"/>
      <c r="P572" s="232"/>
      <c r="Q572" s="232"/>
      <c r="R572" s="232"/>
      <c r="S572" s="232"/>
      <c r="T572" s="232"/>
      <c r="U572" s="232"/>
      <c r="V572" s="232"/>
      <c r="W572" s="232"/>
      <c r="X572" s="233"/>
      <c r="Y572" s="221" t="s">
        <v>54</v>
      </c>
      <c r="Z572" s="102"/>
      <c r="AA572" s="103"/>
      <c r="AB572" s="236"/>
      <c r="AC572" s="236"/>
      <c r="AD572" s="236"/>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0"/>
      <c r="B573" s="251"/>
      <c r="C573" s="250"/>
      <c r="D573" s="251"/>
      <c r="E573" s="171"/>
      <c r="F573" s="172"/>
      <c r="G573" s="234"/>
      <c r="H573" s="169"/>
      <c r="I573" s="169"/>
      <c r="J573" s="169"/>
      <c r="K573" s="169"/>
      <c r="L573" s="169"/>
      <c r="M573" s="169"/>
      <c r="N573" s="169"/>
      <c r="O573" s="169"/>
      <c r="P573" s="169"/>
      <c r="Q573" s="169"/>
      <c r="R573" s="169"/>
      <c r="S573" s="169"/>
      <c r="T573" s="169"/>
      <c r="U573" s="169"/>
      <c r="V573" s="169"/>
      <c r="W573" s="169"/>
      <c r="X573" s="235"/>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0"/>
      <c r="B574" s="251"/>
      <c r="C574" s="250"/>
      <c r="D574" s="251"/>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x14ac:dyDescent="0.15">
      <c r="A575" s="1000"/>
      <c r="B575" s="251"/>
      <c r="C575" s="250"/>
      <c r="D575" s="251"/>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0"/>
      <c r="B576" s="251"/>
      <c r="C576" s="250"/>
      <c r="D576" s="251"/>
      <c r="E576" s="171"/>
      <c r="F576" s="172"/>
      <c r="G576" s="229"/>
      <c r="H576" s="166"/>
      <c r="I576" s="166"/>
      <c r="J576" s="166"/>
      <c r="K576" s="166"/>
      <c r="L576" s="166"/>
      <c r="M576" s="166"/>
      <c r="N576" s="166"/>
      <c r="O576" s="166"/>
      <c r="P576" s="166"/>
      <c r="Q576" s="166"/>
      <c r="R576" s="166"/>
      <c r="S576" s="166"/>
      <c r="T576" s="166"/>
      <c r="U576" s="166"/>
      <c r="V576" s="166"/>
      <c r="W576" s="166"/>
      <c r="X576" s="230"/>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0"/>
      <c r="B577" s="251"/>
      <c r="C577" s="250"/>
      <c r="D577" s="251"/>
      <c r="E577" s="171"/>
      <c r="F577" s="172"/>
      <c r="G577" s="231"/>
      <c r="H577" s="232"/>
      <c r="I577" s="232"/>
      <c r="J577" s="232"/>
      <c r="K577" s="232"/>
      <c r="L577" s="232"/>
      <c r="M577" s="232"/>
      <c r="N577" s="232"/>
      <c r="O577" s="232"/>
      <c r="P577" s="232"/>
      <c r="Q577" s="232"/>
      <c r="R577" s="232"/>
      <c r="S577" s="232"/>
      <c r="T577" s="232"/>
      <c r="U577" s="232"/>
      <c r="V577" s="232"/>
      <c r="W577" s="232"/>
      <c r="X577" s="233"/>
      <c r="Y577" s="221" t="s">
        <v>54</v>
      </c>
      <c r="Z577" s="102"/>
      <c r="AA577" s="103"/>
      <c r="AB577" s="236"/>
      <c r="AC577" s="236"/>
      <c r="AD577" s="236"/>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0"/>
      <c r="B578" s="251"/>
      <c r="C578" s="250"/>
      <c r="D578" s="251"/>
      <c r="E578" s="171"/>
      <c r="F578" s="172"/>
      <c r="G578" s="234"/>
      <c r="H578" s="169"/>
      <c r="I578" s="169"/>
      <c r="J578" s="169"/>
      <c r="K578" s="169"/>
      <c r="L578" s="169"/>
      <c r="M578" s="169"/>
      <c r="N578" s="169"/>
      <c r="O578" s="169"/>
      <c r="P578" s="169"/>
      <c r="Q578" s="169"/>
      <c r="R578" s="169"/>
      <c r="S578" s="169"/>
      <c r="T578" s="169"/>
      <c r="U578" s="169"/>
      <c r="V578" s="169"/>
      <c r="W578" s="169"/>
      <c r="X578" s="235"/>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0"/>
      <c r="B579" s="251"/>
      <c r="C579" s="250"/>
      <c r="D579" s="251"/>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x14ac:dyDescent="0.15">
      <c r="A580" s="1000"/>
      <c r="B580" s="251"/>
      <c r="C580" s="250"/>
      <c r="D580" s="251"/>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0"/>
      <c r="B581" s="251"/>
      <c r="C581" s="250"/>
      <c r="D581" s="251"/>
      <c r="E581" s="171"/>
      <c r="F581" s="172"/>
      <c r="G581" s="229"/>
      <c r="H581" s="166"/>
      <c r="I581" s="166"/>
      <c r="J581" s="166"/>
      <c r="K581" s="166"/>
      <c r="L581" s="166"/>
      <c r="M581" s="166"/>
      <c r="N581" s="166"/>
      <c r="O581" s="166"/>
      <c r="P581" s="166"/>
      <c r="Q581" s="166"/>
      <c r="R581" s="166"/>
      <c r="S581" s="166"/>
      <c r="T581" s="166"/>
      <c r="U581" s="166"/>
      <c r="V581" s="166"/>
      <c r="W581" s="166"/>
      <c r="X581" s="230"/>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0"/>
      <c r="B582" s="251"/>
      <c r="C582" s="250"/>
      <c r="D582" s="251"/>
      <c r="E582" s="171"/>
      <c r="F582" s="172"/>
      <c r="G582" s="231"/>
      <c r="H582" s="232"/>
      <c r="I582" s="232"/>
      <c r="J582" s="232"/>
      <c r="K582" s="232"/>
      <c r="L582" s="232"/>
      <c r="M582" s="232"/>
      <c r="N582" s="232"/>
      <c r="O582" s="232"/>
      <c r="P582" s="232"/>
      <c r="Q582" s="232"/>
      <c r="R582" s="232"/>
      <c r="S582" s="232"/>
      <c r="T582" s="232"/>
      <c r="U582" s="232"/>
      <c r="V582" s="232"/>
      <c r="W582" s="232"/>
      <c r="X582" s="233"/>
      <c r="Y582" s="221" t="s">
        <v>54</v>
      </c>
      <c r="Z582" s="102"/>
      <c r="AA582" s="103"/>
      <c r="AB582" s="236"/>
      <c r="AC582" s="236"/>
      <c r="AD582" s="236"/>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0"/>
      <c r="B583" s="251"/>
      <c r="C583" s="250"/>
      <c r="D583" s="251"/>
      <c r="E583" s="171"/>
      <c r="F583" s="172"/>
      <c r="G583" s="234"/>
      <c r="H583" s="169"/>
      <c r="I583" s="169"/>
      <c r="J583" s="169"/>
      <c r="K583" s="169"/>
      <c r="L583" s="169"/>
      <c r="M583" s="169"/>
      <c r="N583" s="169"/>
      <c r="O583" s="169"/>
      <c r="P583" s="169"/>
      <c r="Q583" s="169"/>
      <c r="R583" s="169"/>
      <c r="S583" s="169"/>
      <c r="T583" s="169"/>
      <c r="U583" s="169"/>
      <c r="V583" s="169"/>
      <c r="W583" s="169"/>
      <c r="X583" s="235"/>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0"/>
      <c r="B584" s="251"/>
      <c r="C584" s="250"/>
      <c r="D584" s="251"/>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x14ac:dyDescent="0.15">
      <c r="A585" s="1000"/>
      <c r="B585" s="251"/>
      <c r="C585" s="250"/>
      <c r="D585" s="251"/>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0"/>
      <c r="B586" s="251"/>
      <c r="C586" s="250"/>
      <c r="D586" s="251"/>
      <c r="E586" s="171"/>
      <c r="F586" s="172"/>
      <c r="G586" s="229"/>
      <c r="H586" s="166"/>
      <c r="I586" s="166"/>
      <c r="J586" s="166"/>
      <c r="K586" s="166"/>
      <c r="L586" s="166"/>
      <c r="M586" s="166"/>
      <c r="N586" s="166"/>
      <c r="O586" s="166"/>
      <c r="P586" s="166"/>
      <c r="Q586" s="166"/>
      <c r="R586" s="166"/>
      <c r="S586" s="166"/>
      <c r="T586" s="166"/>
      <c r="U586" s="166"/>
      <c r="V586" s="166"/>
      <c r="W586" s="166"/>
      <c r="X586" s="230"/>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0"/>
      <c r="B587" s="251"/>
      <c r="C587" s="250"/>
      <c r="D587" s="251"/>
      <c r="E587" s="171"/>
      <c r="F587" s="172"/>
      <c r="G587" s="231"/>
      <c r="H587" s="232"/>
      <c r="I587" s="232"/>
      <c r="J587" s="232"/>
      <c r="K587" s="232"/>
      <c r="L587" s="232"/>
      <c r="M587" s="232"/>
      <c r="N587" s="232"/>
      <c r="O587" s="232"/>
      <c r="P587" s="232"/>
      <c r="Q587" s="232"/>
      <c r="R587" s="232"/>
      <c r="S587" s="232"/>
      <c r="T587" s="232"/>
      <c r="U587" s="232"/>
      <c r="V587" s="232"/>
      <c r="W587" s="232"/>
      <c r="X587" s="233"/>
      <c r="Y587" s="221" t="s">
        <v>54</v>
      </c>
      <c r="Z587" s="102"/>
      <c r="AA587" s="103"/>
      <c r="AB587" s="236"/>
      <c r="AC587" s="236"/>
      <c r="AD587" s="236"/>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0"/>
      <c r="B588" s="251"/>
      <c r="C588" s="250"/>
      <c r="D588" s="251"/>
      <c r="E588" s="171"/>
      <c r="F588" s="172"/>
      <c r="G588" s="234"/>
      <c r="H588" s="169"/>
      <c r="I588" s="169"/>
      <c r="J588" s="169"/>
      <c r="K588" s="169"/>
      <c r="L588" s="169"/>
      <c r="M588" s="169"/>
      <c r="N588" s="169"/>
      <c r="O588" s="169"/>
      <c r="P588" s="169"/>
      <c r="Q588" s="169"/>
      <c r="R588" s="169"/>
      <c r="S588" s="169"/>
      <c r="T588" s="169"/>
      <c r="U588" s="169"/>
      <c r="V588" s="169"/>
      <c r="W588" s="169"/>
      <c r="X588" s="235"/>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0"/>
      <c r="B589" s="251"/>
      <c r="C589" s="250"/>
      <c r="D589" s="251"/>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0"/>
      <c r="B590" s="251"/>
      <c r="C590" s="250"/>
      <c r="D590" s="251"/>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0"/>
      <c r="B591" s="251"/>
      <c r="C591" s="250"/>
      <c r="D591" s="251"/>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0"/>
      <c r="B592" s="251"/>
      <c r="C592" s="250"/>
      <c r="D592" s="251"/>
      <c r="E592" s="237" t="s">
        <v>409</v>
      </c>
      <c r="F592" s="238"/>
      <c r="G592" s="239" t="s">
        <v>255</v>
      </c>
      <c r="H592" s="163"/>
      <c r="I592" s="163"/>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x14ac:dyDescent="0.15">
      <c r="A594" s="1000"/>
      <c r="B594" s="251"/>
      <c r="C594" s="250"/>
      <c r="D594" s="251"/>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0"/>
      <c r="B595" s="251"/>
      <c r="C595" s="250"/>
      <c r="D595" s="251"/>
      <c r="E595" s="171"/>
      <c r="F595" s="172"/>
      <c r="G595" s="229"/>
      <c r="H595" s="166"/>
      <c r="I595" s="166"/>
      <c r="J595" s="166"/>
      <c r="K595" s="166"/>
      <c r="L595" s="166"/>
      <c r="M595" s="166"/>
      <c r="N595" s="166"/>
      <c r="O595" s="166"/>
      <c r="P595" s="166"/>
      <c r="Q595" s="166"/>
      <c r="R595" s="166"/>
      <c r="S595" s="166"/>
      <c r="T595" s="166"/>
      <c r="U595" s="166"/>
      <c r="V595" s="166"/>
      <c r="W595" s="166"/>
      <c r="X595" s="230"/>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0"/>
      <c r="B596" s="251"/>
      <c r="C596" s="250"/>
      <c r="D596" s="251"/>
      <c r="E596" s="171"/>
      <c r="F596" s="172"/>
      <c r="G596" s="231"/>
      <c r="H596" s="232"/>
      <c r="I596" s="232"/>
      <c r="J596" s="232"/>
      <c r="K596" s="232"/>
      <c r="L596" s="232"/>
      <c r="M596" s="232"/>
      <c r="N596" s="232"/>
      <c r="O596" s="232"/>
      <c r="P596" s="232"/>
      <c r="Q596" s="232"/>
      <c r="R596" s="232"/>
      <c r="S596" s="232"/>
      <c r="T596" s="232"/>
      <c r="U596" s="232"/>
      <c r="V596" s="232"/>
      <c r="W596" s="232"/>
      <c r="X596" s="233"/>
      <c r="Y596" s="221" t="s">
        <v>54</v>
      </c>
      <c r="Z596" s="102"/>
      <c r="AA596" s="103"/>
      <c r="AB596" s="236"/>
      <c r="AC596" s="236"/>
      <c r="AD596" s="236"/>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0"/>
      <c r="B597" s="251"/>
      <c r="C597" s="250"/>
      <c r="D597" s="251"/>
      <c r="E597" s="171"/>
      <c r="F597" s="172"/>
      <c r="G597" s="234"/>
      <c r="H597" s="169"/>
      <c r="I597" s="169"/>
      <c r="J597" s="169"/>
      <c r="K597" s="169"/>
      <c r="L597" s="169"/>
      <c r="M597" s="169"/>
      <c r="N597" s="169"/>
      <c r="O597" s="169"/>
      <c r="P597" s="169"/>
      <c r="Q597" s="169"/>
      <c r="R597" s="169"/>
      <c r="S597" s="169"/>
      <c r="T597" s="169"/>
      <c r="U597" s="169"/>
      <c r="V597" s="169"/>
      <c r="W597" s="169"/>
      <c r="X597" s="235"/>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0"/>
      <c r="B598" s="251"/>
      <c r="C598" s="250"/>
      <c r="D598" s="251"/>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x14ac:dyDescent="0.15">
      <c r="A599" s="1000"/>
      <c r="B599" s="251"/>
      <c r="C599" s="250"/>
      <c r="D599" s="251"/>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0"/>
      <c r="B600" s="251"/>
      <c r="C600" s="250"/>
      <c r="D600" s="251"/>
      <c r="E600" s="171"/>
      <c r="F600" s="172"/>
      <c r="G600" s="229"/>
      <c r="H600" s="166"/>
      <c r="I600" s="166"/>
      <c r="J600" s="166"/>
      <c r="K600" s="166"/>
      <c r="L600" s="166"/>
      <c r="M600" s="166"/>
      <c r="N600" s="166"/>
      <c r="O600" s="166"/>
      <c r="P600" s="166"/>
      <c r="Q600" s="166"/>
      <c r="R600" s="166"/>
      <c r="S600" s="166"/>
      <c r="T600" s="166"/>
      <c r="U600" s="166"/>
      <c r="V600" s="166"/>
      <c r="W600" s="166"/>
      <c r="X600" s="230"/>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0"/>
      <c r="B601" s="251"/>
      <c r="C601" s="250"/>
      <c r="D601" s="251"/>
      <c r="E601" s="171"/>
      <c r="F601" s="172"/>
      <c r="G601" s="231"/>
      <c r="H601" s="232"/>
      <c r="I601" s="232"/>
      <c r="J601" s="232"/>
      <c r="K601" s="232"/>
      <c r="L601" s="232"/>
      <c r="M601" s="232"/>
      <c r="N601" s="232"/>
      <c r="O601" s="232"/>
      <c r="P601" s="232"/>
      <c r="Q601" s="232"/>
      <c r="R601" s="232"/>
      <c r="S601" s="232"/>
      <c r="T601" s="232"/>
      <c r="U601" s="232"/>
      <c r="V601" s="232"/>
      <c r="W601" s="232"/>
      <c r="X601" s="233"/>
      <c r="Y601" s="221" t="s">
        <v>54</v>
      </c>
      <c r="Z601" s="102"/>
      <c r="AA601" s="103"/>
      <c r="AB601" s="236"/>
      <c r="AC601" s="236"/>
      <c r="AD601" s="236"/>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0"/>
      <c r="B602" s="251"/>
      <c r="C602" s="250"/>
      <c r="D602" s="251"/>
      <c r="E602" s="171"/>
      <c r="F602" s="172"/>
      <c r="G602" s="234"/>
      <c r="H602" s="169"/>
      <c r="I602" s="169"/>
      <c r="J602" s="169"/>
      <c r="K602" s="169"/>
      <c r="L602" s="169"/>
      <c r="M602" s="169"/>
      <c r="N602" s="169"/>
      <c r="O602" s="169"/>
      <c r="P602" s="169"/>
      <c r="Q602" s="169"/>
      <c r="R602" s="169"/>
      <c r="S602" s="169"/>
      <c r="T602" s="169"/>
      <c r="U602" s="169"/>
      <c r="V602" s="169"/>
      <c r="W602" s="169"/>
      <c r="X602" s="235"/>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0"/>
      <c r="B603" s="251"/>
      <c r="C603" s="250"/>
      <c r="D603" s="251"/>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x14ac:dyDescent="0.15">
      <c r="A604" s="1000"/>
      <c r="B604" s="251"/>
      <c r="C604" s="250"/>
      <c r="D604" s="251"/>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0"/>
      <c r="B605" s="251"/>
      <c r="C605" s="250"/>
      <c r="D605" s="251"/>
      <c r="E605" s="171"/>
      <c r="F605" s="172"/>
      <c r="G605" s="229"/>
      <c r="H605" s="166"/>
      <c r="I605" s="166"/>
      <c r="J605" s="166"/>
      <c r="K605" s="166"/>
      <c r="L605" s="166"/>
      <c r="M605" s="166"/>
      <c r="N605" s="166"/>
      <c r="O605" s="166"/>
      <c r="P605" s="166"/>
      <c r="Q605" s="166"/>
      <c r="R605" s="166"/>
      <c r="S605" s="166"/>
      <c r="T605" s="166"/>
      <c r="U605" s="166"/>
      <c r="V605" s="166"/>
      <c r="W605" s="166"/>
      <c r="X605" s="230"/>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0"/>
      <c r="B606" s="251"/>
      <c r="C606" s="250"/>
      <c r="D606" s="251"/>
      <c r="E606" s="171"/>
      <c r="F606" s="172"/>
      <c r="G606" s="231"/>
      <c r="H606" s="232"/>
      <c r="I606" s="232"/>
      <c r="J606" s="232"/>
      <c r="K606" s="232"/>
      <c r="L606" s="232"/>
      <c r="M606" s="232"/>
      <c r="N606" s="232"/>
      <c r="O606" s="232"/>
      <c r="P606" s="232"/>
      <c r="Q606" s="232"/>
      <c r="R606" s="232"/>
      <c r="S606" s="232"/>
      <c r="T606" s="232"/>
      <c r="U606" s="232"/>
      <c r="V606" s="232"/>
      <c r="W606" s="232"/>
      <c r="X606" s="233"/>
      <c r="Y606" s="221" t="s">
        <v>54</v>
      </c>
      <c r="Z606" s="102"/>
      <c r="AA606" s="103"/>
      <c r="AB606" s="236"/>
      <c r="AC606" s="236"/>
      <c r="AD606" s="236"/>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0"/>
      <c r="B607" s="251"/>
      <c r="C607" s="250"/>
      <c r="D607" s="251"/>
      <c r="E607" s="171"/>
      <c r="F607" s="172"/>
      <c r="G607" s="234"/>
      <c r="H607" s="169"/>
      <c r="I607" s="169"/>
      <c r="J607" s="169"/>
      <c r="K607" s="169"/>
      <c r="L607" s="169"/>
      <c r="M607" s="169"/>
      <c r="N607" s="169"/>
      <c r="O607" s="169"/>
      <c r="P607" s="169"/>
      <c r="Q607" s="169"/>
      <c r="R607" s="169"/>
      <c r="S607" s="169"/>
      <c r="T607" s="169"/>
      <c r="U607" s="169"/>
      <c r="V607" s="169"/>
      <c r="W607" s="169"/>
      <c r="X607" s="235"/>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0"/>
      <c r="B608" s="251"/>
      <c r="C608" s="250"/>
      <c r="D608" s="251"/>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x14ac:dyDescent="0.15">
      <c r="A609" s="1000"/>
      <c r="B609" s="251"/>
      <c r="C609" s="250"/>
      <c r="D609" s="251"/>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0"/>
      <c r="B610" s="251"/>
      <c r="C610" s="250"/>
      <c r="D610" s="251"/>
      <c r="E610" s="171"/>
      <c r="F610" s="172"/>
      <c r="G610" s="229"/>
      <c r="H610" s="166"/>
      <c r="I610" s="166"/>
      <c r="J610" s="166"/>
      <c r="K610" s="166"/>
      <c r="L610" s="166"/>
      <c r="M610" s="166"/>
      <c r="N610" s="166"/>
      <c r="O610" s="166"/>
      <c r="P610" s="166"/>
      <c r="Q610" s="166"/>
      <c r="R610" s="166"/>
      <c r="S610" s="166"/>
      <c r="T610" s="166"/>
      <c r="U610" s="166"/>
      <c r="V610" s="166"/>
      <c r="W610" s="166"/>
      <c r="X610" s="230"/>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0"/>
      <c r="B611" s="251"/>
      <c r="C611" s="250"/>
      <c r="D611" s="251"/>
      <c r="E611" s="171"/>
      <c r="F611" s="172"/>
      <c r="G611" s="231"/>
      <c r="H611" s="232"/>
      <c r="I611" s="232"/>
      <c r="J611" s="232"/>
      <c r="K611" s="232"/>
      <c r="L611" s="232"/>
      <c r="M611" s="232"/>
      <c r="N611" s="232"/>
      <c r="O611" s="232"/>
      <c r="P611" s="232"/>
      <c r="Q611" s="232"/>
      <c r="R611" s="232"/>
      <c r="S611" s="232"/>
      <c r="T611" s="232"/>
      <c r="U611" s="232"/>
      <c r="V611" s="232"/>
      <c r="W611" s="232"/>
      <c r="X611" s="233"/>
      <c r="Y611" s="221" t="s">
        <v>54</v>
      </c>
      <c r="Z611" s="102"/>
      <c r="AA611" s="103"/>
      <c r="AB611" s="236"/>
      <c r="AC611" s="236"/>
      <c r="AD611" s="236"/>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0"/>
      <c r="B612" s="251"/>
      <c r="C612" s="250"/>
      <c r="D612" s="251"/>
      <c r="E612" s="171"/>
      <c r="F612" s="172"/>
      <c r="G612" s="234"/>
      <c r="H612" s="169"/>
      <c r="I612" s="169"/>
      <c r="J612" s="169"/>
      <c r="K612" s="169"/>
      <c r="L612" s="169"/>
      <c r="M612" s="169"/>
      <c r="N612" s="169"/>
      <c r="O612" s="169"/>
      <c r="P612" s="169"/>
      <c r="Q612" s="169"/>
      <c r="R612" s="169"/>
      <c r="S612" s="169"/>
      <c r="T612" s="169"/>
      <c r="U612" s="169"/>
      <c r="V612" s="169"/>
      <c r="W612" s="169"/>
      <c r="X612" s="235"/>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0"/>
      <c r="B613" s="251"/>
      <c r="C613" s="250"/>
      <c r="D613" s="251"/>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x14ac:dyDescent="0.15">
      <c r="A614" s="1000"/>
      <c r="B614" s="251"/>
      <c r="C614" s="250"/>
      <c r="D614" s="251"/>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0"/>
      <c r="B615" s="251"/>
      <c r="C615" s="250"/>
      <c r="D615" s="251"/>
      <c r="E615" s="171"/>
      <c r="F615" s="172"/>
      <c r="G615" s="229"/>
      <c r="H615" s="166"/>
      <c r="I615" s="166"/>
      <c r="J615" s="166"/>
      <c r="K615" s="166"/>
      <c r="L615" s="166"/>
      <c r="M615" s="166"/>
      <c r="N615" s="166"/>
      <c r="O615" s="166"/>
      <c r="P615" s="166"/>
      <c r="Q615" s="166"/>
      <c r="R615" s="166"/>
      <c r="S615" s="166"/>
      <c r="T615" s="166"/>
      <c r="U615" s="166"/>
      <c r="V615" s="166"/>
      <c r="W615" s="166"/>
      <c r="X615" s="230"/>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0"/>
      <c r="B616" s="251"/>
      <c r="C616" s="250"/>
      <c r="D616" s="251"/>
      <c r="E616" s="171"/>
      <c r="F616" s="172"/>
      <c r="G616" s="231"/>
      <c r="H616" s="232"/>
      <c r="I616" s="232"/>
      <c r="J616" s="232"/>
      <c r="K616" s="232"/>
      <c r="L616" s="232"/>
      <c r="M616" s="232"/>
      <c r="N616" s="232"/>
      <c r="O616" s="232"/>
      <c r="P616" s="232"/>
      <c r="Q616" s="232"/>
      <c r="R616" s="232"/>
      <c r="S616" s="232"/>
      <c r="T616" s="232"/>
      <c r="U616" s="232"/>
      <c r="V616" s="232"/>
      <c r="W616" s="232"/>
      <c r="X616" s="233"/>
      <c r="Y616" s="221" t="s">
        <v>54</v>
      </c>
      <c r="Z616" s="102"/>
      <c r="AA616" s="103"/>
      <c r="AB616" s="236"/>
      <c r="AC616" s="236"/>
      <c r="AD616" s="236"/>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0"/>
      <c r="B617" s="251"/>
      <c r="C617" s="250"/>
      <c r="D617" s="251"/>
      <c r="E617" s="171"/>
      <c r="F617" s="172"/>
      <c r="G617" s="234"/>
      <c r="H617" s="169"/>
      <c r="I617" s="169"/>
      <c r="J617" s="169"/>
      <c r="K617" s="169"/>
      <c r="L617" s="169"/>
      <c r="M617" s="169"/>
      <c r="N617" s="169"/>
      <c r="O617" s="169"/>
      <c r="P617" s="169"/>
      <c r="Q617" s="169"/>
      <c r="R617" s="169"/>
      <c r="S617" s="169"/>
      <c r="T617" s="169"/>
      <c r="U617" s="169"/>
      <c r="V617" s="169"/>
      <c r="W617" s="169"/>
      <c r="X617" s="235"/>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0"/>
      <c r="B618" s="251"/>
      <c r="C618" s="250"/>
      <c r="D618" s="251"/>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x14ac:dyDescent="0.15">
      <c r="A619" s="1000"/>
      <c r="B619" s="251"/>
      <c r="C619" s="250"/>
      <c r="D619" s="251"/>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0"/>
      <c r="B620" s="251"/>
      <c r="C620" s="250"/>
      <c r="D620" s="251"/>
      <c r="E620" s="171"/>
      <c r="F620" s="172"/>
      <c r="G620" s="229"/>
      <c r="H620" s="166"/>
      <c r="I620" s="166"/>
      <c r="J620" s="166"/>
      <c r="K620" s="166"/>
      <c r="L620" s="166"/>
      <c r="M620" s="166"/>
      <c r="N620" s="166"/>
      <c r="O620" s="166"/>
      <c r="P620" s="166"/>
      <c r="Q620" s="166"/>
      <c r="R620" s="166"/>
      <c r="S620" s="166"/>
      <c r="T620" s="166"/>
      <c r="U620" s="166"/>
      <c r="V620" s="166"/>
      <c r="W620" s="166"/>
      <c r="X620" s="230"/>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0"/>
      <c r="B621" s="251"/>
      <c r="C621" s="250"/>
      <c r="D621" s="251"/>
      <c r="E621" s="171"/>
      <c r="F621" s="172"/>
      <c r="G621" s="231"/>
      <c r="H621" s="232"/>
      <c r="I621" s="232"/>
      <c r="J621" s="232"/>
      <c r="K621" s="232"/>
      <c r="L621" s="232"/>
      <c r="M621" s="232"/>
      <c r="N621" s="232"/>
      <c r="O621" s="232"/>
      <c r="P621" s="232"/>
      <c r="Q621" s="232"/>
      <c r="R621" s="232"/>
      <c r="S621" s="232"/>
      <c r="T621" s="232"/>
      <c r="U621" s="232"/>
      <c r="V621" s="232"/>
      <c r="W621" s="232"/>
      <c r="X621" s="233"/>
      <c r="Y621" s="221" t="s">
        <v>54</v>
      </c>
      <c r="Z621" s="102"/>
      <c r="AA621" s="103"/>
      <c r="AB621" s="236"/>
      <c r="AC621" s="236"/>
      <c r="AD621" s="236"/>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0"/>
      <c r="B622" s="251"/>
      <c r="C622" s="250"/>
      <c r="D622" s="251"/>
      <c r="E622" s="171"/>
      <c r="F622" s="172"/>
      <c r="G622" s="234"/>
      <c r="H622" s="169"/>
      <c r="I622" s="169"/>
      <c r="J622" s="169"/>
      <c r="K622" s="169"/>
      <c r="L622" s="169"/>
      <c r="M622" s="169"/>
      <c r="N622" s="169"/>
      <c r="O622" s="169"/>
      <c r="P622" s="169"/>
      <c r="Q622" s="169"/>
      <c r="R622" s="169"/>
      <c r="S622" s="169"/>
      <c r="T622" s="169"/>
      <c r="U622" s="169"/>
      <c r="V622" s="169"/>
      <c r="W622" s="169"/>
      <c r="X622" s="235"/>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0"/>
      <c r="B623" s="251"/>
      <c r="C623" s="250"/>
      <c r="D623" s="251"/>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x14ac:dyDescent="0.15">
      <c r="A624" s="1000"/>
      <c r="B624" s="251"/>
      <c r="C624" s="250"/>
      <c r="D624" s="251"/>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0"/>
      <c r="B625" s="251"/>
      <c r="C625" s="250"/>
      <c r="D625" s="251"/>
      <c r="E625" s="171"/>
      <c r="F625" s="172"/>
      <c r="G625" s="229"/>
      <c r="H625" s="166"/>
      <c r="I625" s="166"/>
      <c r="J625" s="166"/>
      <c r="K625" s="166"/>
      <c r="L625" s="166"/>
      <c r="M625" s="166"/>
      <c r="N625" s="166"/>
      <c r="O625" s="166"/>
      <c r="P625" s="166"/>
      <c r="Q625" s="166"/>
      <c r="R625" s="166"/>
      <c r="S625" s="166"/>
      <c r="T625" s="166"/>
      <c r="U625" s="166"/>
      <c r="V625" s="166"/>
      <c r="W625" s="166"/>
      <c r="X625" s="230"/>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0"/>
      <c r="B626" s="251"/>
      <c r="C626" s="250"/>
      <c r="D626" s="251"/>
      <c r="E626" s="171"/>
      <c r="F626" s="172"/>
      <c r="G626" s="231"/>
      <c r="H626" s="232"/>
      <c r="I626" s="232"/>
      <c r="J626" s="232"/>
      <c r="K626" s="232"/>
      <c r="L626" s="232"/>
      <c r="M626" s="232"/>
      <c r="N626" s="232"/>
      <c r="O626" s="232"/>
      <c r="P626" s="232"/>
      <c r="Q626" s="232"/>
      <c r="R626" s="232"/>
      <c r="S626" s="232"/>
      <c r="T626" s="232"/>
      <c r="U626" s="232"/>
      <c r="V626" s="232"/>
      <c r="W626" s="232"/>
      <c r="X626" s="233"/>
      <c r="Y626" s="221" t="s">
        <v>54</v>
      </c>
      <c r="Z626" s="102"/>
      <c r="AA626" s="103"/>
      <c r="AB626" s="236"/>
      <c r="AC626" s="236"/>
      <c r="AD626" s="236"/>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0"/>
      <c r="B627" s="251"/>
      <c r="C627" s="250"/>
      <c r="D627" s="251"/>
      <c r="E627" s="171"/>
      <c r="F627" s="172"/>
      <c r="G627" s="234"/>
      <c r="H627" s="169"/>
      <c r="I627" s="169"/>
      <c r="J627" s="169"/>
      <c r="K627" s="169"/>
      <c r="L627" s="169"/>
      <c r="M627" s="169"/>
      <c r="N627" s="169"/>
      <c r="O627" s="169"/>
      <c r="P627" s="169"/>
      <c r="Q627" s="169"/>
      <c r="R627" s="169"/>
      <c r="S627" s="169"/>
      <c r="T627" s="169"/>
      <c r="U627" s="169"/>
      <c r="V627" s="169"/>
      <c r="W627" s="169"/>
      <c r="X627" s="235"/>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0"/>
      <c r="B628" s="251"/>
      <c r="C628" s="250"/>
      <c r="D628" s="251"/>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x14ac:dyDescent="0.15">
      <c r="A629" s="1000"/>
      <c r="B629" s="251"/>
      <c r="C629" s="250"/>
      <c r="D629" s="251"/>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0"/>
      <c r="B630" s="251"/>
      <c r="C630" s="250"/>
      <c r="D630" s="251"/>
      <c r="E630" s="171"/>
      <c r="F630" s="172"/>
      <c r="G630" s="229"/>
      <c r="H630" s="166"/>
      <c r="I630" s="166"/>
      <c r="J630" s="166"/>
      <c r="K630" s="166"/>
      <c r="L630" s="166"/>
      <c r="M630" s="166"/>
      <c r="N630" s="166"/>
      <c r="O630" s="166"/>
      <c r="P630" s="166"/>
      <c r="Q630" s="166"/>
      <c r="R630" s="166"/>
      <c r="S630" s="166"/>
      <c r="T630" s="166"/>
      <c r="U630" s="166"/>
      <c r="V630" s="166"/>
      <c r="W630" s="166"/>
      <c r="X630" s="230"/>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0"/>
      <c r="B631" s="251"/>
      <c r="C631" s="250"/>
      <c r="D631" s="251"/>
      <c r="E631" s="171"/>
      <c r="F631" s="172"/>
      <c r="G631" s="231"/>
      <c r="H631" s="232"/>
      <c r="I631" s="232"/>
      <c r="J631" s="232"/>
      <c r="K631" s="232"/>
      <c r="L631" s="232"/>
      <c r="M631" s="232"/>
      <c r="N631" s="232"/>
      <c r="O631" s="232"/>
      <c r="P631" s="232"/>
      <c r="Q631" s="232"/>
      <c r="R631" s="232"/>
      <c r="S631" s="232"/>
      <c r="T631" s="232"/>
      <c r="U631" s="232"/>
      <c r="V631" s="232"/>
      <c r="W631" s="232"/>
      <c r="X631" s="233"/>
      <c r="Y631" s="221" t="s">
        <v>54</v>
      </c>
      <c r="Z631" s="102"/>
      <c r="AA631" s="103"/>
      <c r="AB631" s="236"/>
      <c r="AC631" s="236"/>
      <c r="AD631" s="236"/>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0"/>
      <c r="B632" s="251"/>
      <c r="C632" s="250"/>
      <c r="D632" s="251"/>
      <c r="E632" s="171"/>
      <c r="F632" s="172"/>
      <c r="G632" s="234"/>
      <c r="H632" s="169"/>
      <c r="I632" s="169"/>
      <c r="J632" s="169"/>
      <c r="K632" s="169"/>
      <c r="L632" s="169"/>
      <c r="M632" s="169"/>
      <c r="N632" s="169"/>
      <c r="O632" s="169"/>
      <c r="P632" s="169"/>
      <c r="Q632" s="169"/>
      <c r="R632" s="169"/>
      <c r="S632" s="169"/>
      <c r="T632" s="169"/>
      <c r="U632" s="169"/>
      <c r="V632" s="169"/>
      <c r="W632" s="169"/>
      <c r="X632" s="235"/>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0"/>
      <c r="B633" s="251"/>
      <c r="C633" s="250"/>
      <c r="D633" s="251"/>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x14ac:dyDescent="0.15">
      <c r="A634" s="1000"/>
      <c r="B634" s="251"/>
      <c r="C634" s="250"/>
      <c r="D634" s="251"/>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0"/>
      <c r="B635" s="251"/>
      <c r="C635" s="250"/>
      <c r="D635" s="251"/>
      <c r="E635" s="171"/>
      <c r="F635" s="172"/>
      <c r="G635" s="229"/>
      <c r="H635" s="166"/>
      <c r="I635" s="166"/>
      <c r="J635" s="166"/>
      <c r="K635" s="166"/>
      <c r="L635" s="166"/>
      <c r="M635" s="166"/>
      <c r="N635" s="166"/>
      <c r="O635" s="166"/>
      <c r="P635" s="166"/>
      <c r="Q635" s="166"/>
      <c r="R635" s="166"/>
      <c r="S635" s="166"/>
      <c r="T635" s="166"/>
      <c r="U635" s="166"/>
      <c r="V635" s="166"/>
      <c r="W635" s="166"/>
      <c r="X635" s="230"/>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0"/>
      <c r="B636" s="251"/>
      <c r="C636" s="250"/>
      <c r="D636" s="251"/>
      <c r="E636" s="171"/>
      <c r="F636" s="172"/>
      <c r="G636" s="231"/>
      <c r="H636" s="232"/>
      <c r="I636" s="232"/>
      <c r="J636" s="232"/>
      <c r="K636" s="232"/>
      <c r="L636" s="232"/>
      <c r="M636" s="232"/>
      <c r="N636" s="232"/>
      <c r="O636" s="232"/>
      <c r="P636" s="232"/>
      <c r="Q636" s="232"/>
      <c r="R636" s="232"/>
      <c r="S636" s="232"/>
      <c r="T636" s="232"/>
      <c r="U636" s="232"/>
      <c r="V636" s="232"/>
      <c r="W636" s="232"/>
      <c r="X636" s="233"/>
      <c r="Y636" s="221" t="s">
        <v>54</v>
      </c>
      <c r="Z636" s="102"/>
      <c r="AA636" s="103"/>
      <c r="AB636" s="236"/>
      <c r="AC636" s="236"/>
      <c r="AD636" s="236"/>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0"/>
      <c r="B637" s="251"/>
      <c r="C637" s="250"/>
      <c r="D637" s="251"/>
      <c r="E637" s="171"/>
      <c r="F637" s="172"/>
      <c r="G637" s="234"/>
      <c r="H637" s="169"/>
      <c r="I637" s="169"/>
      <c r="J637" s="169"/>
      <c r="K637" s="169"/>
      <c r="L637" s="169"/>
      <c r="M637" s="169"/>
      <c r="N637" s="169"/>
      <c r="O637" s="169"/>
      <c r="P637" s="169"/>
      <c r="Q637" s="169"/>
      <c r="R637" s="169"/>
      <c r="S637" s="169"/>
      <c r="T637" s="169"/>
      <c r="U637" s="169"/>
      <c r="V637" s="169"/>
      <c r="W637" s="169"/>
      <c r="X637" s="235"/>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0"/>
      <c r="B638" s="251"/>
      <c r="C638" s="250"/>
      <c r="D638" s="251"/>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x14ac:dyDescent="0.15">
      <c r="A639" s="1000"/>
      <c r="B639" s="251"/>
      <c r="C639" s="250"/>
      <c r="D639" s="251"/>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0"/>
      <c r="B640" s="251"/>
      <c r="C640" s="250"/>
      <c r="D640" s="251"/>
      <c r="E640" s="171"/>
      <c r="F640" s="172"/>
      <c r="G640" s="229"/>
      <c r="H640" s="166"/>
      <c r="I640" s="166"/>
      <c r="J640" s="166"/>
      <c r="K640" s="166"/>
      <c r="L640" s="166"/>
      <c r="M640" s="166"/>
      <c r="N640" s="166"/>
      <c r="O640" s="166"/>
      <c r="P640" s="166"/>
      <c r="Q640" s="166"/>
      <c r="R640" s="166"/>
      <c r="S640" s="166"/>
      <c r="T640" s="166"/>
      <c r="U640" s="166"/>
      <c r="V640" s="166"/>
      <c r="W640" s="166"/>
      <c r="X640" s="230"/>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0"/>
      <c r="B641" s="251"/>
      <c r="C641" s="250"/>
      <c r="D641" s="251"/>
      <c r="E641" s="171"/>
      <c r="F641" s="172"/>
      <c r="G641" s="231"/>
      <c r="H641" s="232"/>
      <c r="I641" s="232"/>
      <c r="J641" s="232"/>
      <c r="K641" s="232"/>
      <c r="L641" s="232"/>
      <c r="M641" s="232"/>
      <c r="N641" s="232"/>
      <c r="O641" s="232"/>
      <c r="P641" s="232"/>
      <c r="Q641" s="232"/>
      <c r="R641" s="232"/>
      <c r="S641" s="232"/>
      <c r="T641" s="232"/>
      <c r="U641" s="232"/>
      <c r="V641" s="232"/>
      <c r="W641" s="232"/>
      <c r="X641" s="233"/>
      <c r="Y641" s="221" t="s">
        <v>54</v>
      </c>
      <c r="Z641" s="102"/>
      <c r="AA641" s="103"/>
      <c r="AB641" s="236"/>
      <c r="AC641" s="236"/>
      <c r="AD641" s="236"/>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0"/>
      <c r="B642" s="251"/>
      <c r="C642" s="250"/>
      <c r="D642" s="251"/>
      <c r="E642" s="171"/>
      <c r="F642" s="172"/>
      <c r="G642" s="234"/>
      <c r="H642" s="169"/>
      <c r="I642" s="169"/>
      <c r="J642" s="169"/>
      <c r="K642" s="169"/>
      <c r="L642" s="169"/>
      <c r="M642" s="169"/>
      <c r="N642" s="169"/>
      <c r="O642" s="169"/>
      <c r="P642" s="169"/>
      <c r="Q642" s="169"/>
      <c r="R642" s="169"/>
      <c r="S642" s="169"/>
      <c r="T642" s="169"/>
      <c r="U642" s="169"/>
      <c r="V642" s="169"/>
      <c r="W642" s="169"/>
      <c r="X642" s="235"/>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0"/>
      <c r="B643" s="251"/>
      <c r="C643" s="250"/>
      <c r="D643" s="251"/>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0"/>
      <c r="B644" s="251"/>
      <c r="C644" s="250"/>
      <c r="D644" s="251"/>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0"/>
      <c r="B645" s="251"/>
      <c r="C645" s="250"/>
      <c r="D645" s="251"/>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0"/>
      <c r="B646" s="251"/>
      <c r="C646" s="250"/>
      <c r="D646" s="251"/>
      <c r="E646" s="237" t="s">
        <v>410</v>
      </c>
      <c r="F646" s="238"/>
      <c r="G646" s="239" t="s">
        <v>255</v>
      </c>
      <c r="H646" s="163"/>
      <c r="I646" s="163"/>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x14ac:dyDescent="0.15">
      <c r="A648" s="1000"/>
      <c r="B648" s="251"/>
      <c r="C648" s="250"/>
      <c r="D648" s="251"/>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0"/>
      <c r="B649" s="251"/>
      <c r="C649" s="250"/>
      <c r="D649" s="251"/>
      <c r="E649" s="171"/>
      <c r="F649" s="172"/>
      <c r="G649" s="229"/>
      <c r="H649" s="166"/>
      <c r="I649" s="166"/>
      <c r="J649" s="166"/>
      <c r="K649" s="166"/>
      <c r="L649" s="166"/>
      <c r="M649" s="166"/>
      <c r="N649" s="166"/>
      <c r="O649" s="166"/>
      <c r="P649" s="166"/>
      <c r="Q649" s="166"/>
      <c r="R649" s="166"/>
      <c r="S649" s="166"/>
      <c r="T649" s="166"/>
      <c r="U649" s="166"/>
      <c r="V649" s="166"/>
      <c r="W649" s="166"/>
      <c r="X649" s="230"/>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0"/>
      <c r="B650" s="251"/>
      <c r="C650" s="250"/>
      <c r="D650" s="251"/>
      <c r="E650" s="171"/>
      <c r="F650" s="172"/>
      <c r="G650" s="231"/>
      <c r="H650" s="232"/>
      <c r="I650" s="232"/>
      <c r="J650" s="232"/>
      <c r="K650" s="232"/>
      <c r="L650" s="232"/>
      <c r="M650" s="232"/>
      <c r="N650" s="232"/>
      <c r="O650" s="232"/>
      <c r="P650" s="232"/>
      <c r="Q650" s="232"/>
      <c r="R650" s="232"/>
      <c r="S650" s="232"/>
      <c r="T650" s="232"/>
      <c r="U650" s="232"/>
      <c r="V650" s="232"/>
      <c r="W650" s="232"/>
      <c r="X650" s="233"/>
      <c r="Y650" s="221" t="s">
        <v>54</v>
      </c>
      <c r="Z650" s="102"/>
      <c r="AA650" s="103"/>
      <c r="AB650" s="236"/>
      <c r="AC650" s="236"/>
      <c r="AD650" s="236"/>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0"/>
      <c r="B651" s="251"/>
      <c r="C651" s="250"/>
      <c r="D651" s="251"/>
      <c r="E651" s="171"/>
      <c r="F651" s="172"/>
      <c r="G651" s="234"/>
      <c r="H651" s="169"/>
      <c r="I651" s="169"/>
      <c r="J651" s="169"/>
      <c r="K651" s="169"/>
      <c r="L651" s="169"/>
      <c r="M651" s="169"/>
      <c r="N651" s="169"/>
      <c r="O651" s="169"/>
      <c r="P651" s="169"/>
      <c r="Q651" s="169"/>
      <c r="R651" s="169"/>
      <c r="S651" s="169"/>
      <c r="T651" s="169"/>
      <c r="U651" s="169"/>
      <c r="V651" s="169"/>
      <c r="W651" s="169"/>
      <c r="X651" s="235"/>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0"/>
      <c r="B652" s="251"/>
      <c r="C652" s="250"/>
      <c r="D652" s="251"/>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x14ac:dyDescent="0.15">
      <c r="A653" s="1000"/>
      <c r="B653" s="251"/>
      <c r="C653" s="250"/>
      <c r="D653" s="251"/>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0"/>
      <c r="B654" s="251"/>
      <c r="C654" s="250"/>
      <c r="D654" s="251"/>
      <c r="E654" s="171"/>
      <c r="F654" s="172"/>
      <c r="G654" s="229"/>
      <c r="H654" s="166"/>
      <c r="I654" s="166"/>
      <c r="J654" s="166"/>
      <c r="K654" s="166"/>
      <c r="L654" s="166"/>
      <c r="M654" s="166"/>
      <c r="N654" s="166"/>
      <c r="O654" s="166"/>
      <c r="P654" s="166"/>
      <c r="Q654" s="166"/>
      <c r="R654" s="166"/>
      <c r="S654" s="166"/>
      <c r="T654" s="166"/>
      <c r="U654" s="166"/>
      <c r="V654" s="166"/>
      <c r="W654" s="166"/>
      <c r="X654" s="230"/>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0"/>
      <c r="B655" s="251"/>
      <c r="C655" s="250"/>
      <c r="D655" s="251"/>
      <c r="E655" s="171"/>
      <c r="F655" s="172"/>
      <c r="G655" s="231"/>
      <c r="H655" s="232"/>
      <c r="I655" s="232"/>
      <c r="J655" s="232"/>
      <c r="K655" s="232"/>
      <c r="L655" s="232"/>
      <c r="M655" s="232"/>
      <c r="N655" s="232"/>
      <c r="O655" s="232"/>
      <c r="P655" s="232"/>
      <c r="Q655" s="232"/>
      <c r="R655" s="232"/>
      <c r="S655" s="232"/>
      <c r="T655" s="232"/>
      <c r="U655" s="232"/>
      <c r="V655" s="232"/>
      <c r="W655" s="232"/>
      <c r="X655" s="233"/>
      <c r="Y655" s="221" t="s">
        <v>54</v>
      </c>
      <c r="Z655" s="102"/>
      <c r="AA655" s="103"/>
      <c r="AB655" s="236"/>
      <c r="AC655" s="236"/>
      <c r="AD655" s="236"/>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0"/>
      <c r="B656" s="251"/>
      <c r="C656" s="250"/>
      <c r="D656" s="251"/>
      <c r="E656" s="171"/>
      <c r="F656" s="172"/>
      <c r="G656" s="234"/>
      <c r="H656" s="169"/>
      <c r="I656" s="169"/>
      <c r="J656" s="169"/>
      <c r="K656" s="169"/>
      <c r="L656" s="169"/>
      <c r="M656" s="169"/>
      <c r="N656" s="169"/>
      <c r="O656" s="169"/>
      <c r="P656" s="169"/>
      <c r="Q656" s="169"/>
      <c r="R656" s="169"/>
      <c r="S656" s="169"/>
      <c r="T656" s="169"/>
      <c r="U656" s="169"/>
      <c r="V656" s="169"/>
      <c r="W656" s="169"/>
      <c r="X656" s="235"/>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0"/>
      <c r="B657" s="251"/>
      <c r="C657" s="250"/>
      <c r="D657" s="251"/>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x14ac:dyDescent="0.15">
      <c r="A658" s="1000"/>
      <c r="B658" s="251"/>
      <c r="C658" s="250"/>
      <c r="D658" s="251"/>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0"/>
      <c r="B659" s="251"/>
      <c r="C659" s="250"/>
      <c r="D659" s="251"/>
      <c r="E659" s="171"/>
      <c r="F659" s="172"/>
      <c r="G659" s="229"/>
      <c r="H659" s="166"/>
      <c r="I659" s="166"/>
      <c r="J659" s="166"/>
      <c r="K659" s="166"/>
      <c r="L659" s="166"/>
      <c r="M659" s="166"/>
      <c r="N659" s="166"/>
      <c r="O659" s="166"/>
      <c r="P659" s="166"/>
      <c r="Q659" s="166"/>
      <c r="R659" s="166"/>
      <c r="S659" s="166"/>
      <c r="T659" s="166"/>
      <c r="U659" s="166"/>
      <c r="V659" s="166"/>
      <c r="W659" s="166"/>
      <c r="X659" s="230"/>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0"/>
      <c r="B660" s="251"/>
      <c r="C660" s="250"/>
      <c r="D660" s="251"/>
      <c r="E660" s="171"/>
      <c r="F660" s="172"/>
      <c r="G660" s="231"/>
      <c r="H660" s="232"/>
      <c r="I660" s="232"/>
      <c r="J660" s="232"/>
      <c r="K660" s="232"/>
      <c r="L660" s="232"/>
      <c r="M660" s="232"/>
      <c r="N660" s="232"/>
      <c r="O660" s="232"/>
      <c r="P660" s="232"/>
      <c r="Q660" s="232"/>
      <c r="R660" s="232"/>
      <c r="S660" s="232"/>
      <c r="T660" s="232"/>
      <c r="U660" s="232"/>
      <c r="V660" s="232"/>
      <c r="W660" s="232"/>
      <c r="X660" s="233"/>
      <c r="Y660" s="221" t="s">
        <v>54</v>
      </c>
      <c r="Z660" s="102"/>
      <c r="AA660" s="103"/>
      <c r="AB660" s="236"/>
      <c r="AC660" s="236"/>
      <c r="AD660" s="236"/>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0"/>
      <c r="B661" s="251"/>
      <c r="C661" s="250"/>
      <c r="D661" s="251"/>
      <c r="E661" s="171"/>
      <c r="F661" s="172"/>
      <c r="G661" s="234"/>
      <c r="H661" s="169"/>
      <c r="I661" s="169"/>
      <c r="J661" s="169"/>
      <c r="K661" s="169"/>
      <c r="L661" s="169"/>
      <c r="M661" s="169"/>
      <c r="N661" s="169"/>
      <c r="O661" s="169"/>
      <c r="P661" s="169"/>
      <c r="Q661" s="169"/>
      <c r="R661" s="169"/>
      <c r="S661" s="169"/>
      <c r="T661" s="169"/>
      <c r="U661" s="169"/>
      <c r="V661" s="169"/>
      <c r="W661" s="169"/>
      <c r="X661" s="235"/>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0"/>
      <c r="B662" s="251"/>
      <c r="C662" s="250"/>
      <c r="D662" s="251"/>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x14ac:dyDescent="0.15">
      <c r="A663" s="1000"/>
      <c r="B663" s="251"/>
      <c r="C663" s="250"/>
      <c r="D663" s="251"/>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0"/>
      <c r="B664" s="251"/>
      <c r="C664" s="250"/>
      <c r="D664" s="251"/>
      <c r="E664" s="171"/>
      <c r="F664" s="172"/>
      <c r="G664" s="229"/>
      <c r="H664" s="166"/>
      <c r="I664" s="166"/>
      <c r="J664" s="166"/>
      <c r="K664" s="166"/>
      <c r="L664" s="166"/>
      <c r="M664" s="166"/>
      <c r="N664" s="166"/>
      <c r="O664" s="166"/>
      <c r="P664" s="166"/>
      <c r="Q664" s="166"/>
      <c r="R664" s="166"/>
      <c r="S664" s="166"/>
      <c r="T664" s="166"/>
      <c r="U664" s="166"/>
      <c r="V664" s="166"/>
      <c r="W664" s="166"/>
      <c r="X664" s="230"/>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0"/>
      <c r="B665" s="251"/>
      <c r="C665" s="250"/>
      <c r="D665" s="251"/>
      <c r="E665" s="171"/>
      <c r="F665" s="172"/>
      <c r="G665" s="231"/>
      <c r="H665" s="232"/>
      <c r="I665" s="232"/>
      <c r="J665" s="232"/>
      <c r="K665" s="232"/>
      <c r="L665" s="232"/>
      <c r="M665" s="232"/>
      <c r="N665" s="232"/>
      <c r="O665" s="232"/>
      <c r="P665" s="232"/>
      <c r="Q665" s="232"/>
      <c r="R665" s="232"/>
      <c r="S665" s="232"/>
      <c r="T665" s="232"/>
      <c r="U665" s="232"/>
      <c r="V665" s="232"/>
      <c r="W665" s="232"/>
      <c r="X665" s="233"/>
      <c r="Y665" s="221" t="s">
        <v>54</v>
      </c>
      <c r="Z665" s="102"/>
      <c r="AA665" s="103"/>
      <c r="AB665" s="236"/>
      <c r="AC665" s="236"/>
      <c r="AD665" s="236"/>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0"/>
      <c r="B666" s="251"/>
      <c r="C666" s="250"/>
      <c r="D666" s="251"/>
      <c r="E666" s="171"/>
      <c r="F666" s="172"/>
      <c r="G666" s="234"/>
      <c r="H666" s="169"/>
      <c r="I666" s="169"/>
      <c r="J666" s="169"/>
      <c r="K666" s="169"/>
      <c r="L666" s="169"/>
      <c r="M666" s="169"/>
      <c r="N666" s="169"/>
      <c r="O666" s="169"/>
      <c r="P666" s="169"/>
      <c r="Q666" s="169"/>
      <c r="R666" s="169"/>
      <c r="S666" s="169"/>
      <c r="T666" s="169"/>
      <c r="U666" s="169"/>
      <c r="V666" s="169"/>
      <c r="W666" s="169"/>
      <c r="X666" s="235"/>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0"/>
      <c r="B667" s="251"/>
      <c r="C667" s="250"/>
      <c r="D667" s="251"/>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x14ac:dyDescent="0.15">
      <c r="A668" s="1000"/>
      <c r="B668" s="251"/>
      <c r="C668" s="250"/>
      <c r="D668" s="251"/>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0"/>
      <c r="B669" s="251"/>
      <c r="C669" s="250"/>
      <c r="D669" s="251"/>
      <c r="E669" s="171"/>
      <c r="F669" s="172"/>
      <c r="G669" s="229"/>
      <c r="H669" s="166"/>
      <c r="I669" s="166"/>
      <c r="J669" s="166"/>
      <c r="K669" s="166"/>
      <c r="L669" s="166"/>
      <c r="M669" s="166"/>
      <c r="N669" s="166"/>
      <c r="O669" s="166"/>
      <c r="P669" s="166"/>
      <c r="Q669" s="166"/>
      <c r="R669" s="166"/>
      <c r="S669" s="166"/>
      <c r="T669" s="166"/>
      <c r="U669" s="166"/>
      <c r="V669" s="166"/>
      <c r="W669" s="166"/>
      <c r="X669" s="230"/>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0"/>
      <c r="B670" s="251"/>
      <c r="C670" s="250"/>
      <c r="D670" s="251"/>
      <c r="E670" s="171"/>
      <c r="F670" s="172"/>
      <c r="G670" s="231"/>
      <c r="H670" s="232"/>
      <c r="I670" s="232"/>
      <c r="J670" s="232"/>
      <c r="K670" s="232"/>
      <c r="L670" s="232"/>
      <c r="M670" s="232"/>
      <c r="N670" s="232"/>
      <c r="O670" s="232"/>
      <c r="P670" s="232"/>
      <c r="Q670" s="232"/>
      <c r="R670" s="232"/>
      <c r="S670" s="232"/>
      <c r="T670" s="232"/>
      <c r="U670" s="232"/>
      <c r="V670" s="232"/>
      <c r="W670" s="232"/>
      <c r="X670" s="233"/>
      <c r="Y670" s="221" t="s">
        <v>54</v>
      </c>
      <c r="Z670" s="102"/>
      <c r="AA670" s="103"/>
      <c r="AB670" s="236"/>
      <c r="AC670" s="236"/>
      <c r="AD670" s="236"/>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0"/>
      <c r="B671" s="251"/>
      <c r="C671" s="250"/>
      <c r="D671" s="251"/>
      <c r="E671" s="171"/>
      <c r="F671" s="172"/>
      <c r="G671" s="234"/>
      <c r="H671" s="169"/>
      <c r="I671" s="169"/>
      <c r="J671" s="169"/>
      <c r="K671" s="169"/>
      <c r="L671" s="169"/>
      <c r="M671" s="169"/>
      <c r="N671" s="169"/>
      <c r="O671" s="169"/>
      <c r="P671" s="169"/>
      <c r="Q671" s="169"/>
      <c r="R671" s="169"/>
      <c r="S671" s="169"/>
      <c r="T671" s="169"/>
      <c r="U671" s="169"/>
      <c r="V671" s="169"/>
      <c r="W671" s="169"/>
      <c r="X671" s="235"/>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0"/>
      <c r="B672" s="251"/>
      <c r="C672" s="250"/>
      <c r="D672" s="251"/>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x14ac:dyDescent="0.15">
      <c r="A673" s="1000"/>
      <c r="B673" s="251"/>
      <c r="C673" s="250"/>
      <c r="D673" s="251"/>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0"/>
      <c r="B674" s="251"/>
      <c r="C674" s="250"/>
      <c r="D674" s="251"/>
      <c r="E674" s="171"/>
      <c r="F674" s="172"/>
      <c r="G674" s="229"/>
      <c r="H674" s="166"/>
      <c r="I674" s="166"/>
      <c r="J674" s="166"/>
      <c r="K674" s="166"/>
      <c r="L674" s="166"/>
      <c r="M674" s="166"/>
      <c r="N674" s="166"/>
      <c r="O674" s="166"/>
      <c r="P674" s="166"/>
      <c r="Q674" s="166"/>
      <c r="R674" s="166"/>
      <c r="S674" s="166"/>
      <c r="T674" s="166"/>
      <c r="U674" s="166"/>
      <c r="V674" s="166"/>
      <c r="W674" s="166"/>
      <c r="X674" s="230"/>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0"/>
      <c r="B675" s="251"/>
      <c r="C675" s="250"/>
      <c r="D675" s="251"/>
      <c r="E675" s="171"/>
      <c r="F675" s="172"/>
      <c r="G675" s="231"/>
      <c r="H675" s="232"/>
      <c r="I675" s="232"/>
      <c r="J675" s="232"/>
      <c r="K675" s="232"/>
      <c r="L675" s="232"/>
      <c r="M675" s="232"/>
      <c r="N675" s="232"/>
      <c r="O675" s="232"/>
      <c r="P675" s="232"/>
      <c r="Q675" s="232"/>
      <c r="R675" s="232"/>
      <c r="S675" s="232"/>
      <c r="T675" s="232"/>
      <c r="U675" s="232"/>
      <c r="V675" s="232"/>
      <c r="W675" s="232"/>
      <c r="X675" s="233"/>
      <c r="Y675" s="221" t="s">
        <v>54</v>
      </c>
      <c r="Z675" s="102"/>
      <c r="AA675" s="103"/>
      <c r="AB675" s="236"/>
      <c r="AC675" s="236"/>
      <c r="AD675" s="236"/>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0"/>
      <c r="B676" s="251"/>
      <c r="C676" s="250"/>
      <c r="D676" s="251"/>
      <c r="E676" s="171"/>
      <c r="F676" s="172"/>
      <c r="G676" s="234"/>
      <c r="H676" s="169"/>
      <c r="I676" s="169"/>
      <c r="J676" s="169"/>
      <c r="K676" s="169"/>
      <c r="L676" s="169"/>
      <c r="M676" s="169"/>
      <c r="N676" s="169"/>
      <c r="O676" s="169"/>
      <c r="P676" s="169"/>
      <c r="Q676" s="169"/>
      <c r="R676" s="169"/>
      <c r="S676" s="169"/>
      <c r="T676" s="169"/>
      <c r="U676" s="169"/>
      <c r="V676" s="169"/>
      <c r="W676" s="169"/>
      <c r="X676" s="235"/>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0"/>
      <c r="B677" s="251"/>
      <c r="C677" s="250"/>
      <c r="D677" s="251"/>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x14ac:dyDescent="0.15">
      <c r="A678" s="1000"/>
      <c r="B678" s="251"/>
      <c r="C678" s="250"/>
      <c r="D678" s="251"/>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0"/>
      <c r="B679" s="251"/>
      <c r="C679" s="250"/>
      <c r="D679" s="251"/>
      <c r="E679" s="171"/>
      <c r="F679" s="172"/>
      <c r="G679" s="229"/>
      <c r="H679" s="166"/>
      <c r="I679" s="166"/>
      <c r="J679" s="166"/>
      <c r="K679" s="166"/>
      <c r="L679" s="166"/>
      <c r="M679" s="166"/>
      <c r="N679" s="166"/>
      <c r="O679" s="166"/>
      <c r="P679" s="166"/>
      <c r="Q679" s="166"/>
      <c r="R679" s="166"/>
      <c r="S679" s="166"/>
      <c r="T679" s="166"/>
      <c r="U679" s="166"/>
      <c r="V679" s="166"/>
      <c r="W679" s="166"/>
      <c r="X679" s="230"/>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0"/>
      <c r="B680" s="251"/>
      <c r="C680" s="250"/>
      <c r="D680" s="251"/>
      <c r="E680" s="171"/>
      <c r="F680" s="172"/>
      <c r="G680" s="231"/>
      <c r="H680" s="232"/>
      <c r="I680" s="232"/>
      <c r="J680" s="232"/>
      <c r="K680" s="232"/>
      <c r="L680" s="232"/>
      <c r="M680" s="232"/>
      <c r="N680" s="232"/>
      <c r="O680" s="232"/>
      <c r="P680" s="232"/>
      <c r="Q680" s="232"/>
      <c r="R680" s="232"/>
      <c r="S680" s="232"/>
      <c r="T680" s="232"/>
      <c r="U680" s="232"/>
      <c r="V680" s="232"/>
      <c r="W680" s="232"/>
      <c r="X680" s="233"/>
      <c r="Y680" s="221" t="s">
        <v>54</v>
      </c>
      <c r="Z680" s="102"/>
      <c r="AA680" s="103"/>
      <c r="AB680" s="236"/>
      <c r="AC680" s="236"/>
      <c r="AD680" s="236"/>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0"/>
      <c r="B681" s="251"/>
      <c r="C681" s="250"/>
      <c r="D681" s="251"/>
      <c r="E681" s="171"/>
      <c r="F681" s="172"/>
      <c r="G681" s="234"/>
      <c r="H681" s="169"/>
      <c r="I681" s="169"/>
      <c r="J681" s="169"/>
      <c r="K681" s="169"/>
      <c r="L681" s="169"/>
      <c r="M681" s="169"/>
      <c r="N681" s="169"/>
      <c r="O681" s="169"/>
      <c r="P681" s="169"/>
      <c r="Q681" s="169"/>
      <c r="R681" s="169"/>
      <c r="S681" s="169"/>
      <c r="T681" s="169"/>
      <c r="U681" s="169"/>
      <c r="V681" s="169"/>
      <c r="W681" s="169"/>
      <c r="X681" s="235"/>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0"/>
      <c r="B682" s="251"/>
      <c r="C682" s="250"/>
      <c r="D682" s="251"/>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x14ac:dyDescent="0.15">
      <c r="A683" s="1000"/>
      <c r="B683" s="251"/>
      <c r="C683" s="250"/>
      <c r="D683" s="251"/>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0"/>
      <c r="B684" s="251"/>
      <c r="C684" s="250"/>
      <c r="D684" s="251"/>
      <c r="E684" s="171"/>
      <c r="F684" s="172"/>
      <c r="G684" s="229"/>
      <c r="H684" s="166"/>
      <c r="I684" s="166"/>
      <c r="J684" s="166"/>
      <c r="K684" s="166"/>
      <c r="L684" s="166"/>
      <c r="M684" s="166"/>
      <c r="N684" s="166"/>
      <c r="O684" s="166"/>
      <c r="P684" s="166"/>
      <c r="Q684" s="166"/>
      <c r="R684" s="166"/>
      <c r="S684" s="166"/>
      <c r="T684" s="166"/>
      <c r="U684" s="166"/>
      <c r="V684" s="166"/>
      <c r="W684" s="166"/>
      <c r="X684" s="230"/>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0"/>
      <c r="B685" s="251"/>
      <c r="C685" s="250"/>
      <c r="D685" s="251"/>
      <c r="E685" s="171"/>
      <c r="F685" s="172"/>
      <c r="G685" s="231"/>
      <c r="H685" s="232"/>
      <c r="I685" s="232"/>
      <c r="J685" s="232"/>
      <c r="K685" s="232"/>
      <c r="L685" s="232"/>
      <c r="M685" s="232"/>
      <c r="N685" s="232"/>
      <c r="O685" s="232"/>
      <c r="P685" s="232"/>
      <c r="Q685" s="232"/>
      <c r="R685" s="232"/>
      <c r="S685" s="232"/>
      <c r="T685" s="232"/>
      <c r="U685" s="232"/>
      <c r="V685" s="232"/>
      <c r="W685" s="232"/>
      <c r="X685" s="233"/>
      <c r="Y685" s="221" t="s">
        <v>54</v>
      </c>
      <c r="Z685" s="102"/>
      <c r="AA685" s="103"/>
      <c r="AB685" s="236"/>
      <c r="AC685" s="236"/>
      <c r="AD685" s="236"/>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0"/>
      <c r="B686" s="251"/>
      <c r="C686" s="250"/>
      <c r="D686" s="251"/>
      <c r="E686" s="171"/>
      <c r="F686" s="172"/>
      <c r="G686" s="234"/>
      <c r="H686" s="169"/>
      <c r="I686" s="169"/>
      <c r="J686" s="169"/>
      <c r="K686" s="169"/>
      <c r="L686" s="169"/>
      <c r="M686" s="169"/>
      <c r="N686" s="169"/>
      <c r="O686" s="169"/>
      <c r="P686" s="169"/>
      <c r="Q686" s="169"/>
      <c r="R686" s="169"/>
      <c r="S686" s="169"/>
      <c r="T686" s="169"/>
      <c r="U686" s="169"/>
      <c r="V686" s="169"/>
      <c r="W686" s="169"/>
      <c r="X686" s="235"/>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0"/>
      <c r="B687" s="251"/>
      <c r="C687" s="250"/>
      <c r="D687" s="251"/>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x14ac:dyDescent="0.15">
      <c r="A688" s="1000"/>
      <c r="B688" s="251"/>
      <c r="C688" s="250"/>
      <c r="D688" s="251"/>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0"/>
      <c r="B689" s="251"/>
      <c r="C689" s="250"/>
      <c r="D689" s="251"/>
      <c r="E689" s="171"/>
      <c r="F689" s="172"/>
      <c r="G689" s="229"/>
      <c r="H689" s="166"/>
      <c r="I689" s="166"/>
      <c r="J689" s="166"/>
      <c r="K689" s="166"/>
      <c r="L689" s="166"/>
      <c r="M689" s="166"/>
      <c r="N689" s="166"/>
      <c r="O689" s="166"/>
      <c r="P689" s="166"/>
      <c r="Q689" s="166"/>
      <c r="R689" s="166"/>
      <c r="S689" s="166"/>
      <c r="T689" s="166"/>
      <c r="U689" s="166"/>
      <c r="V689" s="166"/>
      <c r="W689" s="166"/>
      <c r="X689" s="230"/>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0"/>
      <c r="B690" s="251"/>
      <c r="C690" s="250"/>
      <c r="D690" s="251"/>
      <c r="E690" s="171"/>
      <c r="F690" s="172"/>
      <c r="G690" s="231"/>
      <c r="H690" s="232"/>
      <c r="I690" s="232"/>
      <c r="J690" s="232"/>
      <c r="K690" s="232"/>
      <c r="L690" s="232"/>
      <c r="M690" s="232"/>
      <c r="N690" s="232"/>
      <c r="O690" s="232"/>
      <c r="P690" s="232"/>
      <c r="Q690" s="232"/>
      <c r="R690" s="232"/>
      <c r="S690" s="232"/>
      <c r="T690" s="232"/>
      <c r="U690" s="232"/>
      <c r="V690" s="232"/>
      <c r="W690" s="232"/>
      <c r="X690" s="233"/>
      <c r="Y690" s="221" t="s">
        <v>54</v>
      </c>
      <c r="Z690" s="102"/>
      <c r="AA690" s="103"/>
      <c r="AB690" s="236"/>
      <c r="AC690" s="236"/>
      <c r="AD690" s="236"/>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0"/>
      <c r="B691" s="251"/>
      <c r="C691" s="250"/>
      <c r="D691" s="251"/>
      <c r="E691" s="171"/>
      <c r="F691" s="172"/>
      <c r="G691" s="234"/>
      <c r="H691" s="169"/>
      <c r="I691" s="169"/>
      <c r="J691" s="169"/>
      <c r="K691" s="169"/>
      <c r="L691" s="169"/>
      <c r="M691" s="169"/>
      <c r="N691" s="169"/>
      <c r="O691" s="169"/>
      <c r="P691" s="169"/>
      <c r="Q691" s="169"/>
      <c r="R691" s="169"/>
      <c r="S691" s="169"/>
      <c r="T691" s="169"/>
      <c r="U691" s="169"/>
      <c r="V691" s="169"/>
      <c r="W691" s="169"/>
      <c r="X691" s="235"/>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0"/>
      <c r="B692" s="251"/>
      <c r="C692" s="250"/>
      <c r="D692" s="251"/>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x14ac:dyDescent="0.15">
      <c r="A693" s="1000"/>
      <c r="B693" s="251"/>
      <c r="C693" s="250"/>
      <c r="D693" s="251"/>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0"/>
      <c r="B694" s="251"/>
      <c r="C694" s="250"/>
      <c r="D694" s="251"/>
      <c r="E694" s="171"/>
      <c r="F694" s="172"/>
      <c r="G694" s="229"/>
      <c r="H694" s="166"/>
      <c r="I694" s="166"/>
      <c r="J694" s="166"/>
      <c r="K694" s="166"/>
      <c r="L694" s="166"/>
      <c r="M694" s="166"/>
      <c r="N694" s="166"/>
      <c r="O694" s="166"/>
      <c r="P694" s="166"/>
      <c r="Q694" s="166"/>
      <c r="R694" s="166"/>
      <c r="S694" s="166"/>
      <c r="T694" s="166"/>
      <c r="U694" s="166"/>
      <c r="V694" s="166"/>
      <c r="W694" s="166"/>
      <c r="X694" s="230"/>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0"/>
      <c r="B695" s="251"/>
      <c r="C695" s="250"/>
      <c r="D695" s="251"/>
      <c r="E695" s="171"/>
      <c r="F695" s="172"/>
      <c r="G695" s="231"/>
      <c r="H695" s="232"/>
      <c r="I695" s="232"/>
      <c r="J695" s="232"/>
      <c r="K695" s="232"/>
      <c r="L695" s="232"/>
      <c r="M695" s="232"/>
      <c r="N695" s="232"/>
      <c r="O695" s="232"/>
      <c r="P695" s="232"/>
      <c r="Q695" s="232"/>
      <c r="R695" s="232"/>
      <c r="S695" s="232"/>
      <c r="T695" s="232"/>
      <c r="U695" s="232"/>
      <c r="V695" s="232"/>
      <c r="W695" s="232"/>
      <c r="X695" s="233"/>
      <c r="Y695" s="221" t="s">
        <v>54</v>
      </c>
      <c r="Z695" s="102"/>
      <c r="AA695" s="103"/>
      <c r="AB695" s="236"/>
      <c r="AC695" s="236"/>
      <c r="AD695" s="236"/>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0"/>
      <c r="B696" s="251"/>
      <c r="C696" s="250"/>
      <c r="D696" s="251"/>
      <c r="E696" s="171"/>
      <c r="F696" s="172"/>
      <c r="G696" s="234"/>
      <c r="H696" s="169"/>
      <c r="I696" s="169"/>
      <c r="J696" s="169"/>
      <c r="K696" s="169"/>
      <c r="L696" s="169"/>
      <c r="M696" s="169"/>
      <c r="N696" s="169"/>
      <c r="O696" s="169"/>
      <c r="P696" s="169"/>
      <c r="Q696" s="169"/>
      <c r="R696" s="169"/>
      <c r="S696" s="169"/>
      <c r="T696" s="169"/>
      <c r="U696" s="169"/>
      <c r="V696" s="169"/>
      <c r="W696" s="169"/>
      <c r="X696" s="235"/>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0"/>
      <c r="B697" s="251"/>
      <c r="C697" s="250"/>
      <c r="D697" s="251"/>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0"/>
      <c r="B698" s="251"/>
      <c r="C698" s="250"/>
      <c r="D698" s="251"/>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894" t="s">
        <v>32</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95"/>
      <c r="AD701" s="586" t="s">
        <v>36</v>
      </c>
      <c r="AE701" s="586"/>
      <c r="AF701" s="586"/>
      <c r="AG701" s="585" t="s">
        <v>31</v>
      </c>
      <c r="AH701" s="586"/>
      <c r="AI701" s="586"/>
      <c r="AJ701" s="586"/>
      <c r="AK701" s="586"/>
      <c r="AL701" s="586"/>
      <c r="AM701" s="586"/>
      <c r="AN701" s="586"/>
      <c r="AO701" s="586"/>
      <c r="AP701" s="586"/>
      <c r="AQ701" s="586"/>
      <c r="AR701" s="586"/>
      <c r="AS701" s="586"/>
      <c r="AT701" s="586"/>
      <c r="AU701" s="586"/>
      <c r="AV701" s="586"/>
      <c r="AW701" s="586"/>
      <c r="AX701" s="587"/>
    </row>
    <row r="702" spans="1:50" ht="60" customHeight="1" x14ac:dyDescent="0.15">
      <c r="A702" s="518" t="s">
        <v>140</v>
      </c>
      <c r="B702" s="519"/>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906" t="s">
        <v>609</v>
      </c>
      <c r="AE702" s="907"/>
      <c r="AF702" s="907"/>
      <c r="AG702" s="896" t="s">
        <v>606</v>
      </c>
      <c r="AH702" s="897"/>
      <c r="AI702" s="897"/>
      <c r="AJ702" s="897"/>
      <c r="AK702" s="897"/>
      <c r="AL702" s="897"/>
      <c r="AM702" s="897"/>
      <c r="AN702" s="897"/>
      <c r="AO702" s="897"/>
      <c r="AP702" s="897"/>
      <c r="AQ702" s="897"/>
      <c r="AR702" s="897"/>
      <c r="AS702" s="897"/>
      <c r="AT702" s="897"/>
      <c r="AU702" s="897"/>
      <c r="AV702" s="897"/>
      <c r="AW702" s="897"/>
      <c r="AX702" s="898"/>
    </row>
    <row r="703" spans="1:50" ht="36" customHeight="1" x14ac:dyDescent="0.15">
      <c r="A703" s="520"/>
      <c r="B703" s="521"/>
      <c r="C703" s="575" t="s">
        <v>37</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7"/>
      <c r="AD703" s="159" t="s">
        <v>609</v>
      </c>
      <c r="AE703" s="160"/>
      <c r="AF703" s="160"/>
      <c r="AG703" s="638" t="s">
        <v>607</v>
      </c>
      <c r="AH703" s="639"/>
      <c r="AI703" s="639"/>
      <c r="AJ703" s="639"/>
      <c r="AK703" s="639"/>
      <c r="AL703" s="639"/>
      <c r="AM703" s="639"/>
      <c r="AN703" s="639"/>
      <c r="AO703" s="639"/>
      <c r="AP703" s="639"/>
      <c r="AQ703" s="639"/>
      <c r="AR703" s="639"/>
      <c r="AS703" s="639"/>
      <c r="AT703" s="639"/>
      <c r="AU703" s="639"/>
      <c r="AV703" s="639"/>
      <c r="AW703" s="639"/>
      <c r="AX703" s="640"/>
    </row>
    <row r="704" spans="1:50" ht="51.6" customHeight="1" x14ac:dyDescent="0.15">
      <c r="A704" s="522"/>
      <c r="B704" s="523"/>
      <c r="C704" s="578" t="s">
        <v>142</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73" t="s">
        <v>609</v>
      </c>
      <c r="AE704" s="574"/>
      <c r="AF704" s="574"/>
      <c r="AG704" s="433" t="s">
        <v>608</v>
      </c>
      <c r="AH704" s="232"/>
      <c r="AI704" s="232"/>
      <c r="AJ704" s="232"/>
      <c r="AK704" s="232"/>
      <c r="AL704" s="232"/>
      <c r="AM704" s="232"/>
      <c r="AN704" s="232"/>
      <c r="AO704" s="232"/>
      <c r="AP704" s="232"/>
      <c r="AQ704" s="232"/>
      <c r="AR704" s="232"/>
      <c r="AS704" s="232"/>
      <c r="AT704" s="232"/>
      <c r="AU704" s="232"/>
      <c r="AV704" s="232"/>
      <c r="AW704" s="232"/>
      <c r="AX704" s="434"/>
    </row>
    <row r="705" spans="1:50" ht="27" customHeight="1" x14ac:dyDescent="0.15">
      <c r="A705" s="599" t="s">
        <v>39</v>
      </c>
      <c r="B705" s="764"/>
      <c r="C705" s="581" t="s">
        <v>41</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726" t="s">
        <v>610</v>
      </c>
      <c r="AE705" s="727"/>
      <c r="AF705" s="727"/>
      <c r="AG705" s="165" t="s">
        <v>586</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26"/>
      <c r="B706" s="765"/>
      <c r="C706" s="592"/>
      <c r="D706" s="593"/>
      <c r="E706" s="664" t="s">
        <v>386</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59" t="s">
        <v>611</v>
      </c>
      <c r="AE706" s="160"/>
      <c r="AF706" s="161"/>
      <c r="AG706" s="433"/>
      <c r="AH706" s="232"/>
      <c r="AI706" s="232"/>
      <c r="AJ706" s="232"/>
      <c r="AK706" s="232"/>
      <c r="AL706" s="232"/>
      <c r="AM706" s="232"/>
      <c r="AN706" s="232"/>
      <c r="AO706" s="232"/>
      <c r="AP706" s="232"/>
      <c r="AQ706" s="232"/>
      <c r="AR706" s="232"/>
      <c r="AS706" s="232"/>
      <c r="AT706" s="232"/>
      <c r="AU706" s="232"/>
      <c r="AV706" s="232"/>
      <c r="AW706" s="232"/>
      <c r="AX706" s="434"/>
    </row>
    <row r="707" spans="1:50" ht="26.25" customHeight="1" x14ac:dyDescent="0.15">
      <c r="A707" s="626"/>
      <c r="B707" s="765"/>
      <c r="C707" s="594"/>
      <c r="D707" s="595"/>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571" t="s">
        <v>611</v>
      </c>
      <c r="AE707" s="572"/>
      <c r="AF707" s="572"/>
      <c r="AG707" s="433"/>
      <c r="AH707" s="232"/>
      <c r="AI707" s="232"/>
      <c r="AJ707" s="232"/>
      <c r="AK707" s="232"/>
      <c r="AL707" s="232"/>
      <c r="AM707" s="232"/>
      <c r="AN707" s="232"/>
      <c r="AO707" s="232"/>
      <c r="AP707" s="232"/>
      <c r="AQ707" s="232"/>
      <c r="AR707" s="232"/>
      <c r="AS707" s="232"/>
      <c r="AT707" s="232"/>
      <c r="AU707" s="232"/>
      <c r="AV707" s="232"/>
      <c r="AW707" s="232"/>
      <c r="AX707" s="434"/>
    </row>
    <row r="708" spans="1:50" ht="26.25" customHeight="1" x14ac:dyDescent="0.15">
      <c r="A708" s="626"/>
      <c r="B708" s="627"/>
      <c r="C708" s="681" t="s">
        <v>42</v>
      </c>
      <c r="D708" s="682"/>
      <c r="E708" s="682"/>
      <c r="F708" s="682"/>
      <c r="G708" s="682"/>
      <c r="H708" s="682"/>
      <c r="I708" s="682"/>
      <c r="J708" s="682"/>
      <c r="K708" s="682"/>
      <c r="L708" s="682"/>
      <c r="M708" s="682"/>
      <c r="N708" s="682"/>
      <c r="O708" s="682"/>
      <c r="P708" s="682"/>
      <c r="Q708" s="682"/>
      <c r="R708" s="682"/>
      <c r="S708" s="682"/>
      <c r="T708" s="682"/>
      <c r="U708" s="682"/>
      <c r="V708" s="682"/>
      <c r="W708" s="682"/>
      <c r="X708" s="682"/>
      <c r="Y708" s="682"/>
      <c r="Z708" s="682"/>
      <c r="AA708" s="682"/>
      <c r="AB708" s="682"/>
      <c r="AC708" s="682"/>
      <c r="AD708" s="641" t="s">
        <v>610</v>
      </c>
      <c r="AE708" s="642"/>
      <c r="AF708" s="642"/>
      <c r="AG708" s="515" t="s">
        <v>612</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26"/>
      <c r="B709" s="627"/>
      <c r="C709" s="650" t="s">
        <v>143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59" t="s">
        <v>609</v>
      </c>
      <c r="AE709" s="160"/>
      <c r="AF709" s="160"/>
      <c r="AG709" s="638" t="s">
        <v>613</v>
      </c>
      <c r="AH709" s="639"/>
      <c r="AI709" s="639"/>
      <c r="AJ709" s="639"/>
      <c r="AK709" s="639"/>
      <c r="AL709" s="639"/>
      <c r="AM709" s="639"/>
      <c r="AN709" s="639"/>
      <c r="AO709" s="639"/>
      <c r="AP709" s="639"/>
      <c r="AQ709" s="639"/>
      <c r="AR709" s="639"/>
      <c r="AS709" s="639"/>
      <c r="AT709" s="639"/>
      <c r="AU709" s="639"/>
      <c r="AV709" s="639"/>
      <c r="AW709" s="639"/>
      <c r="AX709" s="640"/>
    </row>
    <row r="710" spans="1:50" ht="26.25" customHeight="1" x14ac:dyDescent="0.15">
      <c r="A710" s="626"/>
      <c r="B710" s="627"/>
      <c r="C710" s="650" t="s">
        <v>38</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59" t="s">
        <v>610</v>
      </c>
      <c r="AE710" s="160"/>
      <c r="AF710" s="160"/>
      <c r="AG710" s="638" t="s">
        <v>586</v>
      </c>
      <c r="AH710" s="639"/>
      <c r="AI710" s="639"/>
      <c r="AJ710" s="639"/>
      <c r="AK710" s="639"/>
      <c r="AL710" s="639"/>
      <c r="AM710" s="639"/>
      <c r="AN710" s="639"/>
      <c r="AO710" s="639"/>
      <c r="AP710" s="639"/>
      <c r="AQ710" s="639"/>
      <c r="AR710" s="639"/>
      <c r="AS710" s="639"/>
      <c r="AT710" s="639"/>
      <c r="AU710" s="639"/>
      <c r="AV710" s="639"/>
      <c r="AW710" s="639"/>
      <c r="AX710" s="640"/>
    </row>
    <row r="711" spans="1:50" ht="26.25" customHeight="1" x14ac:dyDescent="0.15">
      <c r="A711" s="626"/>
      <c r="B711" s="627"/>
      <c r="C711" s="650" t="s">
        <v>43</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674"/>
      <c r="AD711" s="159" t="s">
        <v>609</v>
      </c>
      <c r="AE711" s="160"/>
      <c r="AF711" s="160"/>
      <c r="AG711" s="638" t="s">
        <v>614</v>
      </c>
      <c r="AH711" s="639"/>
      <c r="AI711" s="639"/>
      <c r="AJ711" s="639"/>
      <c r="AK711" s="639"/>
      <c r="AL711" s="639"/>
      <c r="AM711" s="639"/>
      <c r="AN711" s="639"/>
      <c r="AO711" s="639"/>
      <c r="AP711" s="639"/>
      <c r="AQ711" s="639"/>
      <c r="AR711" s="639"/>
      <c r="AS711" s="639"/>
      <c r="AT711" s="639"/>
      <c r="AU711" s="639"/>
      <c r="AV711" s="639"/>
      <c r="AW711" s="639"/>
      <c r="AX711" s="640"/>
    </row>
    <row r="712" spans="1:50" ht="26.25" customHeight="1" x14ac:dyDescent="0.15">
      <c r="A712" s="626"/>
      <c r="B712" s="627"/>
      <c r="C712" s="650" t="s">
        <v>350</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674"/>
      <c r="AD712" s="573" t="s">
        <v>610</v>
      </c>
      <c r="AE712" s="574"/>
      <c r="AF712" s="574"/>
      <c r="AG712" s="678" t="s">
        <v>585</v>
      </c>
      <c r="AH712" s="679"/>
      <c r="AI712" s="679"/>
      <c r="AJ712" s="679"/>
      <c r="AK712" s="679"/>
      <c r="AL712" s="679"/>
      <c r="AM712" s="679"/>
      <c r="AN712" s="679"/>
      <c r="AO712" s="679"/>
      <c r="AP712" s="679"/>
      <c r="AQ712" s="679"/>
      <c r="AR712" s="679"/>
      <c r="AS712" s="679"/>
      <c r="AT712" s="679"/>
      <c r="AU712" s="679"/>
      <c r="AV712" s="679"/>
      <c r="AW712" s="679"/>
      <c r="AX712" s="680"/>
    </row>
    <row r="713" spans="1:50" ht="26.25" customHeight="1" x14ac:dyDescent="0.15">
      <c r="A713" s="626"/>
      <c r="B713" s="627"/>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610</v>
      </c>
      <c r="AE713" s="160"/>
      <c r="AF713" s="161"/>
      <c r="AG713" s="638" t="s">
        <v>585</v>
      </c>
      <c r="AH713" s="639"/>
      <c r="AI713" s="639"/>
      <c r="AJ713" s="639"/>
      <c r="AK713" s="639"/>
      <c r="AL713" s="639"/>
      <c r="AM713" s="639"/>
      <c r="AN713" s="639"/>
      <c r="AO713" s="639"/>
      <c r="AP713" s="639"/>
      <c r="AQ713" s="639"/>
      <c r="AR713" s="639"/>
      <c r="AS713" s="639"/>
      <c r="AT713" s="639"/>
      <c r="AU713" s="639"/>
      <c r="AV713" s="639"/>
      <c r="AW713" s="639"/>
      <c r="AX713" s="640"/>
    </row>
    <row r="714" spans="1:50" ht="26.25" customHeight="1" x14ac:dyDescent="0.15">
      <c r="A714" s="628"/>
      <c r="B714" s="629"/>
      <c r="C714" s="766" t="s">
        <v>328</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675" t="s">
        <v>610</v>
      </c>
      <c r="AE714" s="676"/>
      <c r="AF714" s="677"/>
      <c r="AG714" s="683" t="s">
        <v>585</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599" t="s">
        <v>40</v>
      </c>
      <c r="B715" s="625"/>
      <c r="C715" s="630" t="s">
        <v>329</v>
      </c>
      <c r="D715" s="631"/>
      <c r="E715" s="631"/>
      <c r="F715" s="631"/>
      <c r="G715" s="631"/>
      <c r="H715" s="631"/>
      <c r="I715" s="631"/>
      <c r="J715" s="631"/>
      <c r="K715" s="631"/>
      <c r="L715" s="631"/>
      <c r="M715" s="631"/>
      <c r="N715" s="631"/>
      <c r="O715" s="631"/>
      <c r="P715" s="631"/>
      <c r="Q715" s="631"/>
      <c r="R715" s="631"/>
      <c r="S715" s="631"/>
      <c r="T715" s="631"/>
      <c r="U715" s="631"/>
      <c r="V715" s="631"/>
      <c r="W715" s="631"/>
      <c r="X715" s="631"/>
      <c r="Y715" s="631"/>
      <c r="Z715" s="631"/>
      <c r="AA715" s="631"/>
      <c r="AB715" s="631"/>
      <c r="AC715" s="632"/>
      <c r="AD715" s="641" t="s">
        <v>609</v>
      </c>
      <c r="AE715" s="642"/>
      <c r="AF715" s="772"/>
      <c r="AG715" s="515" t="s">
        <v>615</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26"/>
      <c r="B716" s="627"/>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609</v>
      </c>
      <c r="AE716" s="754"/>
      <c r="AF716" s="754"/>
      <c r="AG716" s="638" t="s">
        <v>616</v>
      </c>
      <c r="AH716" s="639"/>
      <c r="AI716" s="639"/>
      <c r="AJ716" s="639"/>
      <c r="AK716" s="639"/>
      <c r="AL716" s="639"/>
      <c r="AM716" s="639"/>
      <c r="AN716" s="639"/>
      <c r="AO716" s="639"/>
      <c r="AP716" s="639"/>
      <c r="AQ716" s="639"/>
      <c r="AR716" s="639"/>
      <c r="AS716" s="639"/>
      <c r="AT716" s="639"/>
      <c r="AU716" s="639"/>
      <c r="AV716" s="639"/>
      <c r="AW716" s="639"/>
      <c r="AX716" s="640"/>
    </row>
    <row r="717" spans="1:50" ht="27" customHeight="1" x14ac:dyDescent="0.15">
      <c r="A717" s="626"/>
      <c r="B717" s="627"/>
      <c r="C717" s="650" t="s">
        <v>246</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59" t="s">
        <v>609</v>
      </c>
      <c r="AE717" s="160"/>
      <c r="AF717" s="160"/>
      <c r="AG717" s="638" t="s">
        <v>617</v>
      </c>
      <c r="AH717" s="639"/>
      <c r="AI717" s="639"/>
      <c r="AJ717" s="639"/>
      <c r="AK717" s="639"/>
      <c r="AL717" s="639"/>
      <c r="AM717" s="639"/>
      <c r="AN717" s="639"/>
      <c r="AO717" s="639"/>
      <c r="AP717" s="639"/>
      <c r="AQ717" s="639"/>
      <c r="AR717" s="639"/>
      <c r="AS717" s="639"/>
      <c r="AT717" s="639"/>
      <c r="AU717" s="639"/>
      <c r="AV717" s="639"/>
      <c r="AW717" s="639"/>
      <c r="AX717" s="640"/>
    </row>
    <row r="718" spans="1:50" ht="27" customHeight="1" x14ac:dyDescent="0.15">
      <c r="A718" s="628"/>
      <c r="B718" s="629"/>
      <c r="C718" s="650" t="s">
        <v>44</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59" t="s">
        <v>610</v>
      </c>
      <c r="AE718" s="160"/>
      <c r="AF718" s="160"/>
      <c r="AG718" s="168" t="s">
        <v>618</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19" t="s">
        <v>58</v>
      </c>
      <c r="B719" s="620"/>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83"/>
      <c r="AD719" s="641" t="s">
        <v>609</v>
      </c>
      <c r="AE719" s="642"/>
      <c r="AF719" s="642"/>
      <c r="AG719" s="165" t="s">
        <v>619</v>
      </c>
      <c r="AH719" s="166"/>
      <c r="AI719" s="166"/>
      <c r="AJ719" s="166"/>
      <c r="AK719" s="166"/>
      <c r="AL719" s="166"/>
      <c r="AM719" s="166"/>
      <c r="AN719" s="166"/>
      <c r="AO719" s="166"/>
      <c r="AP719" s="166"/>
      <c r="AQ719" s="166"/>
      <c r="AR719" s="166"/>
      <c r="AS719" s="166"/>
      <c r="AT719" s="166"/>
      <c r="AU719" s="166"/>
      <c r="AV719" s="166"/>
      <c r="AW719" s="166"/>
      <c r="AX719" s="167"/>
    </row>
    <row r="720" spans="1:50" ht="19.899999999999999" customHeight="1" x14ac:dyDescent="0.15">
      <c r="A720" s="621"/>
      <c r="B720" s="622"/>
      <c r="C720" s="968" t="s">
        <v>343</v>
      </c>
      <c r="D720" s="966"/>
      <c r="E720" s="966"/>
      <c r="F720" s="969"/>
      <c r="G720" s="965" t="s">
        <v>344</v>
      </c>
      <c r="H720" s="966"/>
      <c r="I720" s="966"/>
      <c r="J720" s="966"/>
      <c r="K720" s="966"/>
      <c r="L720" s="966"/>
      <c r="M720" s="966"/>
      <c r="N720" s="965" t="s">
        <v>347</v>
      </c>
      <c r="O720" s="966"/>
      <c r="P720" s="966"/>
      <c r="Q720" s="966"/>
      <c r="R720" s="966"/>
      <c r="S720" s="966"/>
      <c r="T720" s="966"/>
      <c r="U720" s="966"/>
      <c r="V720" s="966"/>
      <c r="W720" s="966"/>
      <c r="X720" s="966"/>
      <c r="Y720" s="966"/>
      <c r="Z720" s="966"/>
      <c r="AA720" s="966"/>
      <c r="AB720" s="966"/>
      <c r="AC720" s="966"/>
      <c r="AD720" s="966"/>
      <c r="AE720" s="966"/>
      <c r="AF720" s="967"/>
      <c r="AG720" s="433"/>
      <c r="AH720" s="232"/>
      <c r="AI720" s="232"/>
      <c r="AJ720" s="232"/>
      <c r="AK720" s="232"/>
      <c r="AL720" s="232"/>
      <c r="AM720" s="232"/>
      <c r="AN720" s="232"/>
      <c r="AO720" s="232"/>
      <c r="AP720" s="232"/>
      <c r="AQ720" s="232"/>
      <c r="AR720" s="232"/>
      <c r="AS720" s="232"/>
      <c r="AT720" s="232"/>
      <c r="AU720" s="232"/>
      <c r="AV720" s="232"/>
      <c r="AW720" s="232"/>
      <c r="AX720" s="434"/>
    </row>
    <row r="721" spans="1:50" ht="24.75" customHeight="1" x14ac:dyDescent="0.15">
      <c r="A721" s="621"/>
      <c r="B721" s="622"/>
      <c r="C721" s="950" t="s">
        <v>566</v>
      </c>
      <c r="D721" s="951"/>
      <c r="E721" s="951"/>
      <c r="F721" s="952"/>
      <c r="G721" s="970"/>
      <c r="H721" s="971"/>
      <c r="I721" s="82" t="str">
        <f>IF(OR(G721="　", G721=""), "", "-")</f>
        <v/>
      </c>
      <c r="J721" s="984">
        <v>823</v>
      </c>
      <c r="K721" s="984"/>
      <c r="L721" s="82" t="str">
        <f>IF(M721="","","-")</f>
        <v/>
      </c>
      <c r="M721" s="83"/>
      <c r="N721" s="670" t="s">
        <v>569</v>
      </c>
      <c r="O721" s="671"/>
      <c r="P721" s="671"/>
      <c r="Q721" s="671"/>
      <c r="R721" s="671"/>
      <c r="S721" s="671"/>
      <c r="T721" s="671"/>
      <c r="U721" s="671"/>
      <c r="V721" s="671"/>
      <c r="W721" s="671"/>
      <c r="X721" s="671"/>
      <c r="Y721" s="671"/>
      <c r="Z721" s="671"/>
      <c r="AA721" s="671"/>
      <c r="AB721" s="671"/>
      <c r="AC721" s="671"/>
      <c r="AD721" s="671"/>
      <c r="AE721" s="671"/>
      <c r="AF721" s="672"/>
      <c r="AG721" s="433"/>
      <c r="AH721" s="232"/>
      <c r="AI721" s="232"/>
      <c r="AJ721" s="232"/>
      <c r="AK721" s="232"/>
      <c r="AL721" s="232"/>
      <c r="AM721" s="232"/>
      <c r="AN721" s="232"/>
      <c r="AO721" s="232"/>
      <c r="AP721" s="232"/>
      <c r="AQ721" s="232"/>
      <c r="AR721" s="232"/>
      <c r="AS721" s="232"/>
      <c r="AT721" s="232"/>
      <c r="AU721" s="232"/>
      <c r="AV721" s="232"/>
      <c r="AW721" s="232"/>
      <c r="AX721" s="434"/>
    </row>
    <row r="722" spans="1:50" ht="24.75" hidden="1" customHeight="1" x14ac:dyDescent="0.15">
      <c r="A722" s="621"/>
      <c r="B722" s="622"/>
      <c r="C722" s="950"/>
      <c r="D722" s="951"/>
      <c r="E722" s="951"/>
      <c r="F722" s="952"/>
      <c r="G722" s="970"/>
      <c r="H722" s="971"/>
      <c r="I722" s="82" t="str">
        <f t="shared" ref="I722:I725" si="4">IF(OR(G722="　", G722=""), "", "-")</f>
        <v/>
      </c>
      <c r="J722" s="984"/>
      <c r="K722" s="984"/>
      <c r="L722" s="82" t="str">
        <f t="shared" ref="L722:L725" si="5">IF(M722="","","-")</f>
        <v/>
      </c>
      <c r="M722" s="83"/>
      <c r="N722" s="670"/>
      <c r="O722" s="671"/>
      <c r="P722" s="671"/>
      <c r="Q722" s="671"/>
      <c r="R722" s="671"/>
      <c r="S722" s="671"/>
      <c r="T722" s="671"/>
      <c r="U722" s="671"/>
      <c r="V722" s="671"/>
      <c r="W722" s="671"/>
      <c r="X722" s="671"/>
      <c r="Y722" s="671"/>
      <c r="Z722" s="671"/>
      <c r="AA722" s="671"/>
      <c r="AB722" s="671"/>
      <c r="AC722" s="671"/>
      <c r="AD722" s="671"/>
      <c r="AE722" s="671"/>
      <c r="AF722" s="672"/>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hidden="1" customHeight="1" x14ac:dyDescent="0.15">
      <c r="A723" s="621"/>
      <c r="B723" s="622"/>
      <c r="C723" s="950"/>
      <c r="D723" s="951"/>
      <c r="E723" s="951"/>
      <c r="F723" s="952"/>
      <c r="G723" s="970"/>
      <c r="H723" s="971"/>
      <c r="I723" s="82" t="str">
        <f t="shared" si="4"/>
        <v/>
      </c>
      <c r="J723" s="984"/>
      <c r="K723" s="984"/>
      <c r="L723" s="82" t="str">
        <f t="shared" si="5"/>
        <v/>
      </c>
      <c r="M723" s="83"/>
      <c r="N723" s="670"/>
      <c r="O723" s="671"/>
      <c r="P723" s="671"/>
      <c r="Q723" s="671"/>
      <c r="R723" s="671"/>
      <c r="S723" s="671"/>
      <c r="T723" s="671"/>
      <c r="U723" s="671"/>
      <c r="V723" s="671"/>
      <c r="W723" s="671"/>
      <c r="X723" s="671"/>
      <c r="Y723" s="671"/>
      <c r="Z723" s="671"/>
      <c r="AA723" s="671"/>
      <c r="AB723" s="671"/>
      <c r="AC723" s="671"/>
      <c r="AD723" s="671"/>
      <c r="AE723" s="671"/>
      <c r="AF723" s="672"/>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hidden="1" customHeight="1" x14ac:dyDescent="0.15">
      <c r="A724" s="621"/>
      <c r="B724" s="622"/>
      <c r="C724" s="950"/>
      <c r="D724" s="951"/>
      <c r="E724" s="951"/>
      <c r="F724" s="952"/>
      <c r="G724" s="970"/>
      <c r="H724" s="971"/>
      <c r="I724" s="82" t="str">
        <f t="shared" si="4"/>
        <v/>
      </c>
      <c r="J724" s="984"/>
      <c r="K724" s="984"/>
      <c r="L724" s="82" t="str">
        <f t="shared" si="5"/>
        <v/>
      </c>
      <c r="M724" s="83"/>
      <c r="N724" s="670"/>
      <c r="O724" s="671"/>
      <c r="P724" s="671"/>
      <c r="Q724" s="671"/>
      <c r="R724" s="671"/>
      <c r="S724" s="671"/>
      <c r="T724" s="671"/>
      <c r="U724" s="671"/>
      <c r="V724" s="671"/>
      <c r="W724" s="671"/>
      <c r="X724" s="671"/>
      <c r="Y724" s="671"/>
      <c r="Z724" s="671"/>
      <c r="AA724" s="671"/>
      <c r="AB724" s="671"/>
      <c r="AC724" s="671"/>
      <c r="AD724" s="671"/>
      <c r="AE724" s="671"/>
      <c r="AF724" s="672"/>
      <c r="AG724" s="433"/>
      <c r="AH724" s="232"/>
      <c r="AI724" s="232"/>
      <c r="AJ724" s="232"/>
      <c r="AK724" s="232"/>
      <c r="AL724" s="232"/>
      <c r="AM724" s="232"/>
      <c r="AN724" s="232"/>
      <c r="AO724" s="232"/>
      <c r="AP724" s="232"/>
      <c r="AQ724" s="232"/>
      <c r="AR724" s="232"/>
      <c r="AS724" s="232"/>
      <c r="AT724" s="232"/>
      <c r="AU724" s="232"/>
      <c r="AV724" s="232"/>
      <c r="AW724" s="232"/>
      <c r="AX724" s="434"/>
    </row>
    <row r="725" spans="1:50" ht="24.75" hidden="1" customHeight="1" x14ac:dyDescent="0.15">
      <c r="A725" s="623"/>
      <c r="B725" s="624"/>
      <c r="C725" s="953"/>
      <c r="D725" s="954"/>
      <c r="E725" s="954"/>
      <c r="F725" s="955"/>
      <c r="G725" s="982"/>
      <c r="H725" s="983"/>
      <c r="I725" s="84" t="str">
        <f t="shared" si="4"/>
        <v/>
      </c>
      <c r="J725" s="985"/>
      <c r="K725" s="985"/>
      <c r="L725" s="84" t="str">
        <f t="shared" si="5"/>
        <v/>
      </c>
      <c r="M725" s="85"/>
      <c r="N725" s="986"/>
      <c r="O725" s="987"/>
      <c r="P725" s="987"/>
      <c r="Q725" s="987"/>
      <c r="R725" s="987"/>
      <c r="S725" s="987"/>
      <c r="T725" s="987"/>
      <c r="U725" s="987"/>
      <c r="V725" s="987"/>
      <c r="W725" s="987"/>
      <c r="X725" s="987"/>
      <c r="Y725" s="987"/>
      <c r="Z725" s="987"/>
      <c r="AA725" s="987"/>
      <c r="AB725" s="987"/>
      <c r="AC725" s="987"/>
      <c r="AD725" s="987"/>
      <c r="AE725" s="987"/>
      <c r="AF725" s="988"/>
      <c r="AG725" s="168"/>
      <c r="AH725" s="169"/>
      <c r="AI725" s="169"/>
      <c r="AJ725" s="169"/>
      <c r="AK725" s="169"/>
      <c r="AL725" s="169"/>
      <c r="AM725" s="169"/>
      <c r="AN725" s="169"/>
      <c r="AO725" s="169"/>
      <c r="AP725" s="169"/>
      <c r="AQ725" s="169"/>
      <c r="AR725" s="169"/>
      <c r="AS725" s="169"/>
      <c r="AT725" s="169"/>
      <c r="AU725" s="169"/>
      <c r="AV725" s="169"/>
      <c r="AW725" s="169"/>
      <c r="AX725" s="170"/>
    </row>
    <row r="726" spans="1:50" ht="54.75" customHeight="1" x14ac:dyDescent="0.15">
      <c r="A726" s="599" t="s">
        <v>48</v>
      </c>
      <c r="B726" s="600"/>
      <c r="C726" s="426" t="s">
        <v>53</v>
      </c>
      <c r="D726" s="569"/>
      <c r="E726" s="569"/>
      <c r="F726" s="570"/>
      <c r="G726" s="791" t="s">
        <v>614</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54.75" customHeight="1" thickBot="1" x14ac:dyDescent="0.2">
      <c r="A727" s="601"/>
      <c r="B727" s="602"/>
      <c r="C727" s="689" t="s">
        <v>57</v>
      </c>
      <c r="D727" s="690"/>
      <c r="E727" s="690"/>
      <c r="F727" s="691"/>
      <c r="G727" s="789" t="s">
        <v>620</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33" customHeight="1" thickBot="1" x14ac:dyDescent="0.2">
      <c r="A729" s="760" t="s">
        <v>670</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603" t="s">
        <v>34</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0" ht="48" customHeight="1" thickBot="1" x14ac:dyDescent="0.2">
      <c r="A731" s="596" t="s">
        <v>138</v>
      </c>
      <c r="B731" s="597"/>
      <c r="C731" s="597"/>
      <c r="D731" s="597"/>
      <c r="E731" s="598"/>
      <c r="F731" s="661" t="s">
        <v>672</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603" t="s">
        <v>46</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0" ht="48" customHeight="1" thickBot="1" x14ac:dyDescent="0.2">
      <c r="A733" s="746" t="s">
        <v>138</v>
      </c>
      <c r="B733" s="747"/>
      <c r="C733" s="747"/>
      <c r="D733" s="747"/>
      <c r="E733" s="748"/>
      <c r="F733" s="761" t="s">
        <v>671</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43" t="s">
        <v>35</v>
      </c>
      <c r="B734" s="644"/>
      <c r="C734" s="644"/>
      <c r="D734" s="644"/>
      <c r="E734" s="644"/>
      <c r="F734" s="644"/>
      <c r="G734" s="644"/>
      <c r="H734" s="644"/>
      <c r="I734" s="644"/>
      <c r="J734" s="644"/>
      <c r="K734" s="644"/>
      <c r="L734" s="644"/>
      <c r="M734" s="644"/>
      <c r="N734" s="644"/>
      <c r="O734" s="644"/>
      <c r="P734" s="644"/>
      <c r="Q734" s="644"/>
      <c r="R734" s="644"/>
      <c r="S734" s="644"/>
      <c r="T734" s="644"/>
      <c r="U734" s="644"/>
      <c r="V734" s="644"/>
      <c r="W734" s="644"/>
      <c r="X734" s="644"/>
      <c r="Y734" s="644"/>
      <c r="Z734" s="644"/>
      <c r="AA734" s="644"/>
      <c r="AB734" s="644"/>
      <c r="AC734" s="644"/>
      <c r="AD734" s="644"/>
      <c r="AE734" s="644"/>
      <c r="AF734" s="644"/>
      <c r="AG734" s="644"/>
      <c r="AH734" s="644"/>
      <c r="AI734" s="644"/>
      <c r="AJ734" s="644"/>
      <c r="AK734" s="644"/>
      <c r="AL734" s="644"/>
      <c r="AM734" s="644"/>
      <c r="AN734" s="644"/>
      <c r="AO734" s="644"/>
      <c r="AP734" s="644"/>
      <c r="AQ734" s="644"/>
      <c r="AR734" s="644"/>
      <c r="AS734" s="644"/>
      <c r="AT734" s="644"/>
      <c r="AU734" s="644"/>
      <c r="AV734" s="644"/>
      <c r="AW734" s="644"/>
      <c r="AX734" s="645"/>
    </row>
    <row r="735" spans="1:50" ht="21.75" customHeight="1" thickBot="1" x14ac:dyDescent="0.2">
      <c r="A735" s="589"/>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0"/>
      <c r="AL735" s="590"/>
      <c r="AM735" s="590"/>
      <c r="AN735" s="590"/>
      <c r="AO735" s="590"/>
      <c r="AP735" s="590"/>
      <c r="AQ735" s="590"/>
      <c r="AR735" s="590"/>
      <c r="AS735" s="590"/>
      <c r="AT735" s="590"/>
      <c r="AU735" s="590"/>
      <c r="AV735" s="590"/>
      <c r="AW735" s="590"/>
      <c r="AX735" s="591"/>
    </row>
    <row r="736" spans="1:50" ht="24.75" customHeight="1" x14ac:dyDescent="0.15">
      <c r="A736" s="769" t="s">
        <v>356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01" t="s">
        <v>408</v>
      </c>
      <c r="B737" s="102"/>
      <c r="C737" s="102"/>
      <c r="D737" s="103"/>
      <c r="E737" s="104" t="s">
        <v>621</v>
      </c>
      <c r="F737" s="104"/>
      <c r="G737" s="104"/>
      <c r="H737" s="104"/>
      <c r="I737" s="104"/>
      <c r="J737" s="104"/>
      <c r="K737" s="104"/>
      <c r="L737" s="104"/>
      <c r="M737" s="104"/>
      <c r="N737" s="110" t="s">
        <v>403</v>
      </c>
      <c r="O737" s="110"/>
      <c r="P737" s="110"/>
      <c r="Q737" s="110"/>
      <c r="R737" s="104" t="s">
        <v>622</v>
      </c>
      <c r="S737" s="104"/>
      <c r="T737" s="104"/>
      <c r="U737" s="104"/>
      <c r="V737" s="104"/>
      <c r="W737" s="104"/>
      <c r="X737" s="104"/>
      <c r="Y737" s="104"/>
      <c r="Z737" s="104"/>
      <c r="AA737" s="110" t="s">
        <v>402</v>
      </c>
      <c r="AB737" s="110"/>
      <c r="AC737" s="110"/>
      <c r="AD737" s="110"/>
      <c r="AE737" s="104" t="s">
        <v>623</v>
      </c>
      <c r="AF737" s="104"/>
      <c r="AG737" s="104"/>
      <c r="AH737" s="104"/>
      <c r="AI737" s="104"/>
      <c r="AJ737" s="104"/>
      <c r="AK737" s="104"/>
      <c r="AL737" s="104"/>
      <c r="AM737" s="104"/>
      <c r="AN737" s="110" t="s">
        <v>401</v>
      </c>
      <c r="AO737" s="110"/>
      <c r="AP737" s="110"/>
      <c r="AQ737" s="110"/>
      <c r="AR737" s="111" t="s">
        <v>624</v>
      </c>
      <c r="AS737" s="112"/>
      <c r="AT737" s="112"/>
      <c r="AU737" s="112"/>
      <c r="AV737" s="112"/>
      <c r="AW737" s="112"/>
      <c r="AX737" s="113"/>
      <c r="AY737" s="88"/>
      <c r="AZ737" s="88"/>
    </row>
    <row r="738" spans="1:52" ht="24.75" customHeight="1" x14ac:dyDescent="0.15">
      <c r="A738" s="101" t="s">
        <v>400</v>
      </c>
      <c r="B738" s="102"/>
      <c r="C738" s="102"/>
      <c r="D738" s="103"/>
      <c r="E738" s="104" t="s">
        <v>625</v>
      </c>
      <c r="F738" s="104"/>
      <c r="G738" s="104"/>
      <c r="H738" s="104"/>
      <c r="I738" s="104"/>
      <c r="J738" s="104"/>
      <c r="K738" s="104"/>
      <c r="L738" s="104"/>
      <c r="M738" s="104"/>
      <c r="N738" s="110" t="s">
        <v>399</v>
      </c>
      <c r="O738" s="110"/>
      <c r="P738" s="110"/>
      <c r="Q738" s="110"/>
      <c r="R738" s="104" t="s">
        <v>626</v>
      </c>
      <c r="S738" s="104"/>
      <c r="T738" s="104"/>
      <c r="U738" s="104"/>
      <c r="V738" s="104"/>
      <c r="W738" s="104"/>
      <c r="X738" s="104"/>
      <c r="Y738" s="104"/>
      <c r="Z738" s="104"/>
      <c r="AA738" s="110" t="s">
        <v>398</v>
      </c>
      <c r="AB738" s="110"/>
      <c r="AC738" s="110"/>
      <c r="AD738" s="110"/>
      <c r="AE738" s="104" t="s">
        <v>627</v>
      </c>
      <c r="AF738" s="104"/>
      <c r="AG738" s="104"/>
      <c r="AH738" s="104"/>
      <c r="AI738" s="104"/>
      <c r="AJ738" s="104"/>
      <c r="AK738" s="104"/>
      <c r="AL738" s="104"/>
      <c r="AM738" s="104"/>
      <c r="AN738" s="110" t="s">
        <v>397</v>
      </c>
      <c r="AO738" s="110"/>
      <c r="AP738" s="110"/>
      <c r="AQ738" s="110"/>
      <c r="AR738" s="111" t="s">
        <v>628</v>
      </c>
      <c r="AS738" s="112"/>
      <c r="AT738" s="112"/>
      <c r="AU738" s="112"/>
      <c r="AV738" s="112"/>
      <c r="AW738" s="112"/>
      <c r="AX738" s="113"/>
    </row>
    <row r="739" spans="1:52" ht="24.75" customHeight="1" x14ac:dyDescent="0.15">
      <c r="A739" s="101" t="s">
        <v>396</v>
      </c>
      <c r="B739" s="102"/>
      <c r="C739" s="102"/>
      <c r="D739" s="103"/>
      <c r="E739" s="104" t="s">
        <v>629</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420</v>
      </c>
      <c r="B740" s="132"/>
      <c r="C740" s="132"/>
      <c r="D740" s="133"/>
      <c r="E740" s="134" t="s">
        <v>634</v>
      </c>
      <c r="F740" s="126"/>
      <c r="G740" s="126"/>
      <c r="H740" s="92" t="str">
        <f>IF(E740="", "", "(")</f>
        <v>(</v>
      </c>
      <c r="I740" s="126" t="s">
        <v>346</v>
      </c>
      <c r="J740" s="126"/>
      <c r="K740" s="92" t="str">
        <f>IF(OR(I740="　", I740=""), "", "-")</f>
        <v/>
      </c>
      <c r="L740" s="127">
        <v>803</v>
      </c>
      <c r="M740" s="127"/>
      <c r="N740" s="93" t="str">
        <f>IF(O740="", "", "-")</f>
        <v>-</v>
      </c>
      <c r="O740" s="94">
        <v>1</v>
      </c>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9"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100"/>
      <c r="AR747" s="100"/>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100"/>
      <c r="AR748" s="100"/>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100"/>
      <c r="AR749" s="100"/>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100"/>
      <c r="AR750" s="100"/>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100"/>
      <c r="AR751" s="100"/>
      <c r="AS751" s="46"/>
      <c r="AT751" s="46"/>
      <c r="AU751" s="46"/>
      <c r="AV751" s="46"/>
      <c r="AW751" s="46"/>
      <c r="AX751" s="47"/>
    </row>
    <row r="752" spans="1:52" ht="18.7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100"/>
      <c r="AR752" s="100"/>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100"/>
      <c r="AR753" s="100"/>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100"/>
      <c r="AR754" s="100"/>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100"/>
      <c r="AR755" s="100"/>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100"/>
      <c r="AR756" s="100"/>
      <c r="AS756" s="46"/>
      <c r="AT756" s="46"/>
      <c r="AU756" s="46"/>
      <c r="AV756" s="46"/>
      <c r="AW756" s="46"/>
      <c r="AX756" s="47"/>
    </row>
    <row r="757" spans="1:50" ht="28.35" customHeight="1" thickBot="1" x14ac:dyDescent="0.2">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100"/>
      <c r="AR757" s="100"/>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100"/>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100"/>
      <c r="S759" s="100"/>
      <c r="T759" s="100"/>
      <c r="U759" s="100"/>
      <c r="V759" s="100"/>
      <c r="W759" s="100"/>
      <c r="X759" s="100"/>
      <c r="Y759" s="100"/>
      <c r="Z759" s="100"/>
      <c r="AA759" s="100"/>
      <c r="AB759" s="100"/>
      <c r="AC759" s="100"/>
      <c r="AD759" s="100"/>
      <c r="AE759" s="100"/>
      <c r="AF759" s="100"/>
      <c r="AG759" s="100"/>
      <c r="AH759" s="100"/>
      <c r="AI759" s="100"/>
      <c r="AJ759" s="100"/>
      <c r="AK759" s="100"/>
      <c r="AL759" s="100"/>
      <c r="AM759" s="100"/>
      <c r="AN759" s="100"/>
      <c r="AO759" s="100"/>
      <c r="AP759" s="100"/>
      <c r="AQ759" s="100"/>
      <c r="AR759" s="100"/>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100"/>
      <c r="S760" s="100"/>
      <c r="T760" s="100"/>
      <c r="U760" s="100"/>
      <c r="V760" s="100"/>
      <c r="W760" s="100"/>
      <c r="X760" s="100"/>
      <c r="Y760" s="100"/>
      <c r="Z760" s="100"/>
      <c r="AA760" s="100"/>
      <c r="AB760" s="100"/>
      <c r="AC760" s="100"/>
      <c r="AD760" s="100"/>
      <c r="AE760" s="100"/>
      <c r="AF760" s="100"/>
      <c r="AG760" s="100"/>
      <c r="AH760" s="100"/>
      <c r="AI760" s="100"/>
      <c r="AJ760" s="100"/>
      <c r="AK760" s="100"/>
      <c r="AL760" s="100"/>
      <c r="AM760" s="100"/>
      <c r="AN760" s="100"/>
      <c r="AO760" s="100"/>
      <c r="AP760" s="100"/>
      <c r="AQ760" s="100"/>
      <c r="AR760" s="100"/>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100"/>
      <c r="S761" s="100"/>
      <c r="T761" s="100"/>
      <c r="U761" s="100"/>
      <c r="V761" s="100"/>
      <c r="W761" s="100"/>
      <c r="X761" s="100"/>
      <c r="Y761" s="100"/>
      <c r="Z761" s="100"/>
      <c r="AA761" s="100"/>
      <c r="AB761" s="100"/>
      <c r="AC761" s="100"/>
      <c r="AD761" s="100"/>
      <c r="AE761" s="100"/>
      <c r="AF761" s="100"/>
      <c r="AG761" s="100"/>
      <c r="AH761" s="100"/>
      <c r="AI761" s="100"/>
      <c r="AJ761" s="100"/>
      <c r="AK761" s="100"/>
      <c r="AL761" s="100"/>
      <c r="AM761" s="100"/>
      <c r="AN761" s="100"/>
      <c r="AO761" s="100"/>
      <c r="AP761" s="100"/>
      <c r="AQ761" s="100"/>
      <c r="AR761" s="100"/>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79"/>
      <c r="B779" s="780"/>
      <c r="C779" s="780"/>
      <c r="D779" s="780"/>
      <c r="E779" s="780"/>
      <c r="F779" s="78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4.9" customHeight="1" x14ac:dyDescent="0.15">
      <c r="A780" s="755" t="s">
        <v>391</v>
      </c>
      <c r="B780" s="756"/>
      <c r="C780" s="756"/>
      <c r="D780" s="756"/>
      <c r="E780" s="756"/>
      <c r="F780" s="757"/>
      <c r="G780" s="446" t="s">
        <v>651</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366</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34.9" customHeight="1" x14ac:dyDescent="0.15">
      <c r="A781" s="588"/>
      <c r="B781" s="758"/>
      <c r="C781" s="758"/>
      <c r="D781" s="758"/>
      <c r="E781" s="758"/>
      <c r="F781" s="759"/>
      <c r="G781" s="426" t="s">
        <v>17</v>
      </c>
      <c r="H781" s="427"/>
      <c r="I781" s="427"/>
      <c r="J781" s="427"/>
      <c r="K781" s="427"/>
      <c r="L781" s="428" t="s">
        <v>18</v>
      </c>
      <c r="M781" s="427"/>
      <c r="N781" s="427"/>
      <c r="O781" s="427"/>
      <c r="P781" s="427"/>
      <c r="Q781" s="427"/>
      <c r="R781" s="427"/>
      <c r="S781" s="427"/>
      <c r="T781" s="427"/>
      <c r="U781" s="427"/>
      <c r="V781" s="427"/>
      <c r="W781" s="427"/>
      <c r="X781" s="429"/>
      <c r="Y781" s="430" t="s">
        <v>19</v>
      </c>
      <c r="Z781" s="431"/>
      <c r="AA781" s="431"/>
      <c r="AB781" s="432"/>
      <c r="AC781" s="426" t="s">
        <v>17</v>
      </c>
      <c r="AD781" s="427"/>
      <c r="AE781" s="427"/>
      <c r="AF781" s="427"/>
      <c r="AG781" s="427"/>
      <c r="AH781" s="428" t="s">
        <v>18</v>
      </c>
      <c r="AI781" s="427"/>
      <c r="AJ781" s="427"/>
      <c r="AK781" s="427"/>
      <c r="AL781" s="427"/>
      <c r="AM781" s="427"/>
      <c r="AN781" s="427"/>
      <c r="AO781" s="427"/>
      <c r="AP781" s="427"/>
      <c r="AQ781" s="427"/>
      <c r="AR781" s="427"/>
      <c r="AS781" s="427"/>
      <c r="AT781" s="429"/>
      <c r="AU781" s="430" t="s">
        <v>19</v>
      </c>
      <c r="AV781" s="431"/>
      <c r="AW781" s="431"/>
      <c r="AX781" s="445"/>
    </row>
    <row r="782" spans="1:50" ht="34.9" customHeight="1" x14ac:dyDescent="0.15">
      <c r="A782" s="588"/>
      <c r="B782" s="758"/>
      <c r="C782" s="758"/>
      <c r="D782" s="758"/>
      <c r="E782" s="758"/>
      <c r="F782" s="759"/>
      <c r="G782" s="436" t="s">
        <v>668</v>
      </c>
      <c r="H782" s="437"/>
      <c r="I782" s="437"/>
      <c r="J782" s="437"/>
      <c r="K782" s="438"/>
      <c r="L782" s="439" t="s">
        <v>630</v>
      </c>
      <c r="M782" s="440"/>
      <c r="N782" s="440"/>
      <c r="O782" s="440"/>
      <c r="P782" s="440"/>
      <c r="Q782" s="440"/>
      <c r="R782" s="440"/>
      <c r="S782" s="440"/>
      <c r="T782" s="440"/>
      <c r="U782" s="440"/>
      <c r="V782" s="440"/>
      <c r="W782" s="440"/>
      <c r="X782" s="441"/>
      <c r="Y782" s="453">
        <v>44</v>
      </c>
      <c r="Z782" s="454"/>
      <c r="AA782" s="454"/>
      <c r="AB782" s="456"/>
      <c r="AC782" s="436"/>
      <c r="AD782" s="437"/>
      <c r="AE782" s="437"/>
      <c r="AF782" s="437"/>
      <c r="AG782" s="438"/>
      <c r="AH782" s="439"/>
      <c r="AI782" s="440"/>
      <c r="AJ782" s="440"/>
      <c r="AK782" s="440"/>
      <c r="AL782" s="440"/>
      <c r="AM782" s="440"/>
      <c r="AN782" s="440"/>
      <c r="AO782" s="440"/>
      <c r="AP782" s="440"/>
      <c r="AQ782" s="440"/>
      <c r="AR782" s="440"/>
      <c r="AS782" s="440"/>
      <c r="AT782" s="441"/>
      <c r="AU782" s="453"/>
      <c r="AV782" s="454"/>
      <c r="AW782" s="454"/>
      <c r="AX782" s="455"/>
    </row>
    <row r="783" spans="1:50" ht="24.75" hidden="1" customHeight="1" x14ac:dyDescent="0.15">
      <c r="A783" s="588"/>
      <c r="B783" s="758"/>
      <c r="C783" s="758"/>
      <c r="D783" s="758"/>
      <c r="E783" s="758"/>
      <c r="F783" s="759"/>
      <c r="G783" s="344"/>
      <c r="H783" s="345"/>
      <c r="I783" s="345"/>
      <c r="J783" s="345"/>
      <c r="K783" s="346"/>
      <c r="L783" s="395"/>
      <c r="M783" s="396"/>
      <c r="N783" s="396"/>
      <c r="O783" s="396"/>
      <c r="P783" s="396"/>
      <c r="Q783" s="396"/>
      <c r="R783" s="396"/>
      <c r="S783" s="396"/>
      <c r="T783" s="396"/>
      <c r="U783" s="396"/>
      <c r="V783" s="396"/>
      <c r="W783" s="396"/>
      <c r="X783" s="397"/>
      <c r="Y783" s="392"/>
      <c r="Z783" s="393"/>
      <c r="AA783" s="393"/>
      <c r="AB783" s="403"/>
      <c r="AC783" s="344"/>
      <c r="AD783" s="345"/>
      <c r="AE783" s="345"/>
      <c r="AF783" s="345"/>
      <c r="AG783" s="346"/>
      <c r="AH783" s="395"/>
      <c r="AI783" s="396"/>
      <c r="AJ783" s="396"/>
      <c r="AK783" s="396"/>
      <c r="AL783" s="396"/>
      <c r="AM783" s="396"/>
      <c r="AN783" s="396"/>
      <c r="AO783" s="396"/>
      <c r="AP783" s="396"/>
      <c r="AQ783" s="396"/>
      <c r="AR783" s="396"/>
      <c r="AS783" s="396"/>
      <c r="AT783" s="397"/>
      <c r="AU783" s="392"/>
      <c r="AV783" s="393"/>
      <c r="AW783" s="393"/>
      <c r="AX783" s="394"/>
    </row>
    <row r="784" spans="1:50" ht="24.75" hidden="1" customHeight="1" x14ac:dyDescent="0.15">
      <c r="A784" s="588"/>
      <c r="B784" s="758"/>
      <c r="C784" s="758"/>
      <c r="D784" s="758"/>
      <c r="E784" s="758"/>
      <c r="F784" s="759"/>
      <c r="G784" s="344"/>
      <c r="H784" s="345"/>
      <c r="I784" s="345"/>
      <c r="J784" s="345"/>
      <c r="K784" s="346"/>
      <c r="L784" s="395"/>
      <c r="M784" s="396"/>
      <c r="N784" s="396"/>
      <c r="O784" s="396"/>
      <c r="P784" s="396"/>
      <c r="Q784" s="396"/>
      <c r="R784" s="396"/>
      <c r="S784" s="396"/>
      <c r="T784" s="396"/>
      <c r="U784" s="396"/>
      <c r="V784" s="396"/>
      <c r="W784" s="396"/>
      <c r="X784" s="397"/>
      <c r="Y784" s="392"/>
      <c r="Z784" s="393"/>
      <c r="AA784" s="393"/>
      <c r="AB784" s="403"/>
      <c r="AC784" s="344"/>
      <c r="AD784" s="345"/>
      <c r="AE784" s="345"/>
      <c r="AF784" s="345"/>
      <c r="AG784" s="346"/>
      <c r="AH784" s="395"/>
      <c r="AI784" s="396"/>
      <c r="AJ784" s="396"/>
      <c r="AK784" s="396"/>
      <c r="AL784" s="396"/>
      <c r="AM784" s="396"/>
      <c r="AN784" s="396"/>
      <c r="AO784" s="396"/>
      <c r="AP784" s="396"/>
      <c r="AQ784" s="396"/>
      <c r="AR784" s="396"/>
      <c r="AS784" s="396"/>
      <c r="AT784" s="397"/>
      <c r="AU784" s="392"/>
      <c r="AV784" s="393"/>
      <c r="AW784" s="393"/>
      <c r="AX784" s="394"/>
    </row>
    <row r="785" spans="1:50" ht="24.75" hidden="1" customHeight="1" x14ac:dyDescent="0.15">
      <c r="A785" s="588"/>
      <c r="B785" s="758"/>
      <c r="C785" s="758"/>
      <c r="D785" s="758"/>
      <c r="E785" s="758"/>
      <c r="F785" s="759"/>
      <c r="G785" s="344"/>
      <c r="H785" s="345"/>
      <c r="I785" s="345"/>
      <c r="J785" s="345"/>
      <c r="K785" s="346"/>
      <c r="L785" s="395"/>
      <c r="M785" s="396"/>
      <c r="N785" s="396"/>
      <c r="O785" s="396"/>
      <c r="P785" s="396"/>
      <c r="Q785" s="396"/>
      <c r="R785" s="396"/>
      <c r="S785" s="396"/>
      <c r="T785" s="396"/>
      <c r="U785" s="396"/>
      <c r="V785" s="396"/>
      <c r="W785" s="396"/>
      <c r="X785" s="397"/>
      <c r="Y785" s="392"/>
      <c r="Z785" s="393"/>
      <c r="AA785" s="393"/>
      <c r="AB785" s="403"/>
      <c r="AC785" s="344"/>
      <c r="AD785" s="345"/>
      <c r="AE785" s="345"/>
      <c r="AF785" s="345"/>
      <c r="AG785" s="346"/>
      <c r="AH785" s="395"/>
      <c r="AI785" s="396"/>
      <c r="AJ785" s="396"/>
      <c r="AK785" s="396"/>
      <c r="AL785" s="396"/>
      <c r="AM785" s="396"/>
      <c r="AN785" s="396"/>
      <c r="AO785" s="396"/>
      <c r="AP785" s="396"/>
      <c r="AQ785" s="396"/>
      <c r="AR785" s="396"/>
      <c r="AS785" s="396"/>
      <c r="AT785" s="397"/>
      <c r="AU785" s="392"/>
      <c r="AV785" s="393"/>
      <c r="AW785" s="393"/>
      <c r="AX785" s="394"/>
    </row>
    <row r="786" spans="1:50" ht="24.75" hidden="1" customHeight="1" x14ac:dyDescent="0.15">
      <c r="A786" s="588"/>
      <c r="B786" s="758"/>
      <c r="C786" s="758"/>
      <c r="D786" s="758"/>
      <c r="E786" s="758"/>
      <c r="F786" s="759"/>
      <c r="G786" s="344"/>
      <c r="H786" s="345"/>
      <c r="I786" s="345"/>
      <c r="J786" s="345"/>
      <c r="K786" s="346"/>
      <c r="L786" s="395"/>
      <c r="M786" s="396"/>
      <c r="N786" s="396"/>
      <c r="O786" s="396"/>
      <c r="P786" s="396"/>
      <c r="Q786" s="396"/>
      <c r="R786" s="396"/>
      <c r="S786" s="396"/>
      <c r="T786" s="396"/>
      <c r="U786" s="396"/>
      <c r="V786" s="396"/>
      <c r="W786" s="396"/>
      <c r="X786" s="397"/>
      <c r="Y786" s="392"/>
      <c r="Z786" s="393"/>
      <c r="AA786" s="393"/>
      <c r="AB786" s="403"/>
      <c r="AC786" s="344"/>
      <c r="AD786" s="345"/>
      <c r="AE786" s="345"/>
      <c r="AF786" s="345"/>
      <c r="AG786" s="346"/>
      <c r="AH786" s="395"/>
      <c r="AI786" s="396"/>
      <c r="AJ786" s="396"/>
      <c r="AK786" s="396"/>
      <c r="AL786" s="396"/>
      <c r="AM786" s="396"/>
      <c r="AN786" s="396"/>
      <c r="AO786" s="396"/>
      <c r="AP786" s="396"/>
      <c r="AQ786" s="396"/>
      <c r="AR786" s="396"/>
      <c r="AS786" s="396"/>
      <c r="AT786" s="397"/>
      <c r="AU786" s="392"/>
      <c r="AV786" s="393"/>
      <c r="AW786" s="393"/>
      <c r="AX786" s="394"/>
    </row>
    <row r="787" spans="1:50" ht="24.75" hidden="1" customHeight="1" x14ac:dyDescent="0.15">
      <c r="A787" s="588"/>
      <c r="B787" s="758"/>
      <c r="C787" s="758"/>
      <c r="D787" s="758"/>
      <c r="E787" s="758"/>
      <c r="F787" s="759"/>
      <c r="G787" s="344"/>
      <c r="H787" s="345"/>
      <c r="I787" s="345"/>
      <c r="J787" s="345"/>
      <c r="K787" s="346"/>
      <c r="L787" s="395"/>
      <c r="M787" s="396"/>
      <c r="N787" s="396"/>
      <c r="O787" s="396"/>
      <c r="P787" s="396"/>
      <c r="Q787" s="396"/>
      <c r="R787" s="396"/>
      <c r="S787" s="396"/>
      <c r="T787" s="396"/>
      <c r="U787" s="396"/>
      <c r="V787" s="396"/>
      <c r="W787" s="396"/>
      <c r="X787" s="397"/>
      <c r="Y787" s="392"/>
      <c r="Z787" s="393"/>
      <c r="AA787" s="393"/>
      <c r="AB787" s="403"/>
      <c r="AC787" s="344"/>
      <c r="AD787" s="345"/>
      <c r="AE787" s="345"/>
      <c r="AF787" s="345"/>
      <c r="AG787" s="346"/>
      <c r="AH787" s="395"/>
      <c r="AI787" s="396"/>
      <c r="AJ787" s="396"/>
      <c r="AK787" s="396"/>
      <c r="AL787" s="396"/>
      <c r="AM787" s="396"/>
      <c r="AN787" s="396"/>
      <c r="AO787" s="396"/>
      <c r="AP787" s="396"/>
      <c r="AQ787" s="396"/>
      <c r="AR787" s="396"/>
      <c r="AS787" s="396"/>
      <c r="AT787" s="397"/>
      <c r="AU787" s="392"/>
      <c r="AV787" s="393"/>
      <c r="AW787" s="393"/>
      <c r="AX787" s="394"/>
    </row>
    <row r="788" spans="1:50" ht="24.75" hidden="1" customHeight="1" x14ac:dyDescent="0.15">
      <c r="A788" s="588"/>
      <c r="B788" s="758"/>
      <c r="C788" s="758"/>
      <c r="D788" s="758"/>
      <c r="E788" s="758"/>
      <c r="F788" s="759"/>
      <c r="G788" s="344"/>
      <c r="H788" s="345"/>
      <c r="I788" s="345"/>
      <c r="J788" s="345"/>
      <c r="K788" s="346"/>
      <c r="L788" s="395"/>
      <c r="M788" s="396"/>
      <c r="N788" s="396"/>
      <c r="O788" s="396"/>
      <c r="P788" s="396"/>
      <c r="Q788" s="396"/>
      <c r="R788" s="396"/>
      <c r="S788" s="396"/>
      <c r="T788" s="396"/>
      <c r="U788" s="396"/>
      <c r="V788" s="396"/>
      <c r="W788" s="396"/>
      <c r="X788" s="397"/>
      <c r="Y788" s="392"/>
      <c r="Z788" s="393"/>
      <c r="AA788" s="393"/>
      <c r="AB788" s="403"/>
      <c r="AC788" s="344"/>
      <c r="AD788" s="345"/>
      <c r="AE788" s="345"/>
      <c r="AF788" s="345"/>
      <c r="AG788" s="346"/>
      <c r="AH788" s="395"/>
      <c r="AI788" s="396"/>
      <c r="AJ788" s="396"/>
      <c r="AK788" s="396"/>
      <c r="AL788" s="396"/>
      <c r="AM788" s="396"/>
      <c r="AN788" s="396"/>
      <c r="AO788" s="396"/>
      <c r="AP788" s="396"/>
      <c r="AQ788" s="396"/>
      <c r="AR788" s="396"/>
      <c r="AS788" s="396"/>
      <c r="AT788" s="397"/>
      <c r="AU788" s="392"/>
      <c r="AV788" s="393"/>
      <c r="AW788" s="393"/>
      <c r="AX788" s="394"/>
    </row>
    <row r="789" spans="1:50" ht="24.75" hidden="1" customHeight="1" x14ac:dyDescent="0.15">
      <c r="A789" s="588"/>
      <c r="B789" s="758"/>
      <c r="C789" s="758"/>
      <c r="D789" s="758"/>
      <c r="E789" s="758"/>
      <c r="F789" s="759"/>
      <c r="G789" s="344"/>
      <c r="H789" s="345"/>
      <c r="I789" s="345"/>
      <c r="J789" s="345"/>
      <c r="K789" s="346"/>
      <c r="L789" s="395"/>
      <c r="M789" s="396"/>
      <c r="N789" s="396"/>
      <c r="O789" s="396"/>
      <c r="P789" s="396"/>
      <c r="Q789" s="396"/>
      <c r="R789" s="396"/>
      <c r="S789" s="396"/>
      <c r="T789" s="396"/>
      <c r="U789" s="396"/>
      <c r="V789" s="396"/>
      <c r="W789" s="396"/>
      <c r="X789" s="397"/>
      <c r="Y789" s="392"/>
      <c r="Z789" s="393"/>
      <c r="AA789" s="393"/>
      <c r="AB789" s="403"/>
      <c r="AC789" s="344"/>
      <c r="AD789" s="345"/>
      <c r="AE789" s="345"/>
      <c r="AF789" s="345"/>
      <c r="AG789" s="346"/>
      <c r="AH789" s="395"/>
      <c r="AI789" s="396"/>
      <c r="AJ789" s="396"/>
      <c r="AK789" s="396"/>
      <c r="AL789" s="396"/>
      <c r="AM789" s="396"/>
      <c r="AN789" s="396"/>
      <c r="AO789" s="396"/>
      <c r="AP789" s="396"/>
      <c r="AQ789" s="396"/>
      <c r="AR789" s="396"/>
      <c r="AS789" s="396"/>
      <c r="AT789" s="397"/>
      <c r="AU789" s="392"/>
      <c r="AV789" s="393"/>
      <c r="AW789" s="393"/>
      <c r="AX789" s="394"/>
    </row>
    <row r="790" spans="1:50" ht="24.75" hidden="1" customHeight="1" x14ac:dyDescent="0.15">
      <c r="A790" s="588"/>
      <c r="B790" s="758"/>
      <c r="C790" s="758"/>
      <c r="D790" s="758"/>
      <c r="E790" s="758"/>
      <c r="F790" s="759"/>
      <c r="G790" s="344"/>
      <c r="H790" s="345"/>
      <c r="I790" s="345"/>
      <c r="J790" s="345"/>
      <c r="K790" s="346"/>
      <c r="L790" s="395"/>
      <c r="M790" s="396"/>
      <c r="N790" s="396"/>
      <c r="O790" s="396"/>
      <c r="P790" s="396"/>
      <c r="Q790" s="396"/>
      <c r="R790" s="396"/>
      <c r="S790" s="396"/>
      <c r="T790" s="396"/>
      <c r="U790" s="396"/>
      <c r="V790" s="396"/>
      <c r="W790" s="396"/>
      <c r="X790" s="397"/>
      <c r="Y790" s="392"/>
      <c r="Z790" s="393"/>
      <c r="AA790" s="393"/>
      <c r="AB790" s="403"/>
      <c r="AC790" s="344"/>
      <c r="AD790" s="345"/>
      <c r="AE790" s="345"/>
      <c r="AF790" s="345"/>
      <c r="AG790" s="346"/>
      <c r="AH790" s="395"/>
      <c r="AI790" s="396"/>
      <c r="AJ790" s="396"/>
      <c r="AK790" s="396"/>
      <c r="AL790" s="396"/>
      <c r="AM790" s="396"/>
      <c r="AN790" s="396"/>
      <c r="AO790" s="396"/>
      <c r="AP790" s="396"/>
      <c r="AQ790" s="396"/>
      <c r="AR790" s="396"/>
      <c r="AS790" s="396"/>
      <c r="AT790" s="397"/>
      <c r="AU790" s="392"/>
      <c r="AV790" s="393"/>
      <c r="AW790" s="393"/>
      <c r="AX790" s="394"/>
    </row>
    <row r="791" spans="1:50" ht="24.75" hidden="1" customHeight="1" x14ac:dyDescent="0.15">
      <c r="A791" s="588"/>
      <c r="B791" s="758"/>
      <c r="C791" s="758"/>
      <c r="D791" s="758"/>
      <c r="E791" s="758"/>
      <c r="F791" s="759"/>
      <c r="G791" s="344"/>
      <c r="H791" s="345"/>
      <c r="I791" s="345"/>
      <c r="J791" s="345"/>
      <c r="K791" s="346"/>
      <c r="L791" s="395"/>
      <c r="M791" s="396"/>
      <c r="N791" s="396"/>
      <c r="O791" s="396"/>
      <c r="P791" s="396"/>
      <c r="Q791" s="396"/>
      <c r="R791" s="396"/>
      <c r="S791" s="396"/>
      <c r="T791" s="396"/>
      <c r="U791" s="396"/>
      <c r="V791" s="396"/>
      <c r="W791" s="396"/>
      <c r="X791" s="397"/>
      <c r="Y791" s="392"/>
      <c r="Z791" s="393"/>
      <c r="AA791" s="393"/>
      <c r="AB791" s="403"/>
      <c r="AC791" s="344"/>
      <c r="AD791" s="345"/>
      <c r="AE791" s="345"/>
      <c r="AF791" s="345"/>
      <c r="AG791" s="346"/>
      <c r="AH791" s="395"/>
      <c r="AI791" s="396"/>
      <c r="AJ791" s="396"/>
      <c r="AK791" s="396"/>
      <c r="AL791" s="396"/>
      <c r="AM791" s="396"/>
      <c r="AN791" s="396"/>
      <c r="AO791" s="396"/>
      <c r="AP791" s="396"/>
      <c r="AQ791" s="396"/>
      <c r="AR791" s="396"/>
      <c r="AS791" s="396"/>
      <c r="AT791" s="397"/>
      <c r="AU791" s="392"/>
      <c r="AV791" s="393"/>
      <c r="AW791" s="393"/>
      <c r="AX791" s="394"/>
    </row>
    <row r="792" spans="1:50" ht="30" customHeight="1" x14ac:dyDescent="0.15">
      <c r="A792" s="588"/>
      <c r="B792" s="758"/>
      <c r="C792" s="758"/>
      <c r="D792" s="758"/>
      <c r="E792" s="758"/>
      <c r="F792" s="759"/>
      <c r="G792" s="407" t="s">
        <v>20</v>
      </c>
      <c r="H792" s="408"/>
      <c r="I792" s="408"/>
      <c r="J792" s="408"/>
      <c r="K792" s="408"/>
      <c r="L792" s="409"/>
      <c r="M792" s="410"/>
      <c r="N792" s="410"/>
      <c r="O792" s="410"/>
      <c r="P792" s="410"/>
      <c r="Q792" s="410"/>
      <c r="R792" s="410"/>
      <c r="S792" s="410"/>
      <c r="T792" s="410"/>
      <c r="U792" s="410"/>
      <c r="V792" s="410"/>
      <c r="W792" s="410"/>
      <c r="X792" s="411"/>
      <c r="Y792" s="412">
        <f>SUM(Y782:AB791)</f>
        <v>44</v>
      </c>
      <c r="Z792" s="413"/>
      <c r="AA792" s="413"/>
      <c r="AB792" s="414"/>
      <c r="AC792" s="407" t="s">
        <v>20</v>
      </c>
      <c r="AD792" s="408"/>
      <c r="AE792" s="408"/>
      <c r="AF792" s="408"/>
      <c r="AG792" s="408"/>
      <c r="AH792" s="409"/>
      <c r="AI792" s="410"/>
      <c r="AJ792" s="410"/>
      <c r="AK792" s="410"/>
      <c r="AL792" s="410"/>
      <c r="AM792" s="410"/>
      <c r="AN792" s="410"/>
      <c r="AO792" s="410"/>
      <c r="AP792" s="410"/>
      <c r="AQ792" s="410"/>
      <c r="AR792" s="410"/>
      <c r="AS792" s="410"/>
      <c r="AT792" s="411"/>
      <c r="AU792" s="412">
        <f>SUM(AU782:AX791)</f>
        <v>0</v>
      </c>
      <c r="AV792" s="413"/>
      <c r="AW792" s="413"/>
      <c r="AX792" s="415"/>
    </row>
    <row r="793" spans="1:50" ht="24.75" hidden="1" customHeight="1" x14ac:dyDescent="0.15">
      <c r="A793" s="588"/>
      <c r="B793" s="758"/>
      <c r="C793" s="758"/>
      <c r="D793" s="758"/>
      <c r="E793" s="758"/>
      <c r="F793" s="759"/>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88"/>
      <c r="B794" s="758"/>
      <c r="C794" s="758"/>
      <c r="D794" s="758"/>
      <c r="E794" s="758"/>
      <c r="F794" s="759"/>
      <c r="G794" s="426" t="s">
        <v>17</v>
      </c>
      <c r="H794" s="427"/>
      <c r="I794" s="427"/>
      <c r="J794" s="427"/>
      <c r="K794" s="427"/>
      <c r="L794" s="428" t="s">
        <v>18</v>
      </c>
      <c r="M794" s="427"/>
      <c r="N794" s="427"/>
      <c r="O794" s="427"/>
      <c r="P794" s="427"/>
      <c r="Q794" s="427"/>
      <c r="R794" s="427"/>
      <c r="S794" s="427"/>
      <c r="T794" s="427"/>
      <c r="U794" s="427"/>
      <c r="V794" s="427"/>
      <c r="W794" s="427"/>
      <c r="X794" s="429"/>
      <c r="Y794" s="430" t="s">
        <v>19</v>
      </c>
      <c r="Z794" s="431"/>
      <c r="AA794" s="431"/>
      <c r="AB794" s="432"/>
      <c r="AC794" s="426" t="s">
        <v>17</v>
      </c>
      <c r="AD794" s="427"/>
      <c r="AE794" s="427"/>
      <c r="AF794" s="427"/>
      <c r="AG794" s="427"/>
      <c r="AH794" s="428" t="s">
        <v>18</v>
      </c>
      <c r="AI794" s="427"/>
      <c r="AJ794" s="427"/>
      <c r="AK794" s="427"/>
      <c r="AL794" s="427"/>
      <c r="AM794" s="427"/>
      <c r="AN794" s="427"/>
      <c r="AO794" s="427"/>
      <c r="AP794" s="427"/>
      <c r="AQ794" s="427"/>
      <c r="AR794" s="427"/>
      <c r="AS794" s="427"/>
      <c r="AT794" s="429"/>
      <c r="AU794" s="430" t="s">
        <v>19</v>
      </c>
      <c r="AV794" s="431"/>
      <c r="AW794" s="431"/>
      <c r="AX794" s="445"/>
    </row>
    <row r="795" spans="1:50" ht="24.75" hidden="1" customHeight="1" x14ac:dyDescent="0.15">
      <c r="A795" s="588"/>
      <c r="B795" s="758"/>
      <c r="C795" s="758"/>
      <c r="D795" s="758"/>
      <c r="E795" s="758"/>
      <c r="F795" s="759"/>
      <c r="G795" s="436"/>
      <c r="H795" s="437"/>
      <c r="I795" s="437"/>
      <c r="J795" s="437"/>
      <c r="K795" s="438"/>
      <c r="L795" s="439"/>
      <c r="M795" s="440"/>
      <c r="N795" s="440"/>
      <c r="O795" s="440"/>
      <c r="P795" s="440"/>
      <c r="Q795" s="440"/>
      <c r="R795" s="440"/>
      <c r="S795" s="440"/>
      <c r="T795" s="440"/>
      <c r="U795" s="440"/>
      <c r="V795" s="440"/>
      <c r="W795" s="440"/>
      <c r="X795" s="441"/>
      <c r="Y795" s="453"/>
      <c r="Z795" s="454"/>
      <c r="AA795" s="454"/>
      <c r="AB795" s="456"/>
      <c r="AC795" s="436"/>
      <c r="AD795" s="437"/>
      <c r="AE795" s="437"/>
      <c r="AF795" s="437"/>
      <c r="AG795" s="438"/>
      <c r="AH795" s="439"/>
      <c r="AI795" s="440"/>
      <c r="AJ795" s="440"/>
      <c r="AK795" s="440"/>
      <c r="AL795" s="440"/>
      <c r="AM795" s="440"/>
      <c r="AN795" s="440"/>
      <c r="AO795" s="440"/>
      <c r="AP795" s="440"/>
      <c r="AQ795" s="440"/>
      <c r="AR795" s="440"/>
      <c r="AS795" s="440"/>
      <c r="AT795" s="441"/>
      <c r="AU795" s="453"/>
      <c r="AV795" s="454"/>
      <c r="AW795" s="454"/>
      <c r="AX795" s="455"/>
    </row>
    <row r="796" spans="1:50" ht="24.75" hidden="1" customHeight="1" x14ac:dyDescent="0.15">
      <c r="A796" s="588"/>
      <c r="B796" s="758"/>
      <c r="C796" s="758"/>
      <c r="D796" s="758"/>
      <c r="E796" s="758"/>
      <c r="F796" s="759"/>
      <c r="G796" s="344"/>
      <c r="H796" s="345"/>
      <c r="I796" s="345"/>
      <c r="J796" s="345"/>
      <c r="K796" s="346"/>
      <c r="L796" s="395"/>
      <c r="M796" s="396"/>
      <c r="N796" s="396"/>
      <c r="O796" s="396"/>
      <c r="P796" s="396"/>
      <c r="Q796" s="396"/>
      <c r="R796" s="396"/>
      <c r="S796" s="396"/>
      <c r="T796" s="396"/>
      <c r="U796" s="396"/>
      <c r="V796" s="396"/>
      <c r="W796" s="396"/>
      <c r="X796" s="397"/>
      <c r="Y796" s="392"/>
      <c r="Z796" s="393"/>
      <c r="AA796" s="393"/>
      <c r="AB796" s="403"/>
      <c r="AC796" s="344"/>
      <c r="AD796" s="345"/>
      <c r="AE796" s="345"/>
      <c r="AF796" s="345"/>
      <c r="AG796" s="346"/>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88"/>
      <c r="B797" s="758"/>
      <c r="C797" s="758"/>
      <c r="D797" s="758"/>
      <c r="E797" s="758"/>
      <c r="F797" s="759"/>
      <c r="G797" s="344"/>
      <c r="H797" s="345"/>
      <c r="I797" s="345"/>
      <c r="J797" s="345"/>
      <c r="K797" s="346"/>
      <c r="L797" s="395"/>
      <c r="M797" s="396"/>
      <c r="N797" s="396"/>
      <c r="O797" s="396"/>
      <c r="P797" s="396"/>
      <c r="Q797" s="396"/>
      <c r="R797" s="396"/>
      <c r="S797" s="396"/>
      <c r="T797" s="396"/>
      <c r="U797" s="396"/>
      <c r="V797" s="396"/>
      <c r="W797" s="396"/>
      <c r="X797" s="397"/>
      <c r="Y797" s="392"/>
      <c r="Z797" s="393"/>
      <c r="AA797" s="393"/>
      <c r="AB797" s="403"/>
      <c r="AC797" s="344"/>
      <c r="AD797" s="345"/>
      <c r="AE797" s="345"/>
      <c r="AF797" s="345"/>
      <c r="AG797" s="346"/>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88"/>
      <c r="B798" s="758"/>
      <c r="C798" s="758"/>
      <c r="D798" s="758"/>
      <c r="E798" s="758"/>
      <c r="F798" s="759"/>
      <c r="G798" s="344"/>
      <c r="H798" s="345"/>
      <c r="I798" s="345"/>
      <c r="J798" s="345"/>
      <c r="K798" s="346"/>
      <c r="L798" s="395"/>
      <c r="M798" s="396"/>
      <c r="N798" s="396"/>
      <c r="O798" s="396"/>
      <c r="P798" s="396"/>
      <c r="Q798" s="396"/>
      <c r="R798" s="396"/>
      <c r="S798" s="396"/>
      <c r="T798" s="396"/>
      <c r="U798" s="396"/>
      <c r="V798" s="396"/>
      <c r="W798" s="396"/>
      <c r="X798" s="397"/>
      <c r="Y798" s="392"/>
      <c r="Z798" s="393"/>
      <c r="AA798" s="393"/>
      <c r="AB798" s="403"/>
      <c r="AC798" s="344"/>
      <c r="AD798" s="345"/>
      <c r="AE798" s="345"/>
      <c r="AF798" s="345"/>
      <c r="AG798" s="346"/>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88"/>
      <c r="B799" s="758"/>
      <c r="C799" s="758"/>
      <c r="D799" s="758"/>
      <c r="E799" s="758"/>
      <c r="F799" s="759"/>
      <c r="G799" s="344"/>
      <c r="H799" s="345"/>
      <c r="I799" s="345"/>
      <c r="J799" s="345"/>
      <c r="K799" s="346"/>
      <c r="L799" s="395"/>
      <c r="M799" s="396"/>
      <c r="N799" s="396"/>
      <c r="O799" s="396"/>
      <c r="P799" s="396"/>
      <c r="Q799" s="396"/>
      <c r="R799" s="396"/>
      <c r="S799" s="396"/>
      <c r="T799" s="396"/>
      <c r="U799" s="396"/>
      <c r="V799" s="396"/>
      <c r="W799" s="396"/>
      <c r="X799" s="397"/>
      <c r="Y799" s="392"/>
      <c r="Z799" s="393"/>
      <c r="AA799" s="393"/>
      <c r="AB799" s="403"/>
      <c r="AC799" s="344"/>
      <c r="AD799" s="345"/>
      <c r="AE799" s="345"/>
      <c r="AF799" s="345"/>
      <c r="AG799" s="346"/>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88"/>
      <c r="B800" s="758"/>
      <c r="C800" s="758"/>
      <c r="D800" s="758"/>
      <c r="E800" s="758"/>
      <c r="F800" s="759"/>
      <c r="G800" s="344"/>
      <c r="H800" s="345"/>
      <c r="I800" s="345"/>
      <c r="J800" s="345"/>
      <c r="K800" s="346"/>
      <c r="L800" s="395"/>
      <c r="M800" s="396"/>
      <c r="N800" s="396"/>
      <c r="O800" s="396"/>
      <c r="P800" s="396"/>
      <c r="Q800" s="396"/>
      <c r="R800" s="396"/>
      <c r="S800" s="396"/>
      <c r="T800" s="396"/>
      <c r="U800" s="396"/>
      <c r="V800" s="396"/>
      <c r="W800" s="396"/>
      <c r="X800" s="397"/>
      <c r="Y800" s="392"/>
      <c r="Z800" s="393"/>
      <c r="AA800" s="393"/>
      <c r="AB800" s="403"/>
      <c r="AC800" s="344"/>
      <c r="AD800" s="345"/>
      <c r="AE800" s="345"/>
      <c r="AF800" s="345"/>
      <c r="AG800" s="346"/>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88"/>
      <c r="B801" s="758"/>
      <c r="C801" s="758"/>
      <c r="D801" s="758"/>
      <c r="E801" s="758"/>
      <c r="F801" s="759"/>
      <c r="G801" s="344"/>
      <c r="H801" s="345"/>
      <c r="I801" s="345"/>
      <c r="J801" s="345"/>
      <c r="K801" s="346"/>
      <c r="L801" s="395"/>
      <c r="M801" s="396"/>
      <c r="N801" s="396"/>
      <c r="O801" s="396"/>
      <c r="P801" s="396"/>
      <c r="Q801" s="396"/>
      <c r="R801" s="396"/>
      <c r="S801" s="396"/>
      <c r="T801" s="396"/>
      <c r="U801" s="396"/>
      <c r="V801" s="396"/>
      <c r="W801" s="396"/>
      <c r="X801" s="397"/>
      <c r="Y801" s="392"/>
      <c r="Z801" s="393"/>
      <c r="AA801" s="393"/>
      <c r="AB801" s="403"/>
      <c r="AC801" s="344"/>
      <c r="AD801" s="345"/>
      <c r="AE801" s="345"/>
      <c r="AF801" s="345"/>
      <c r="AG801" s="346"/>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88"/>
      <c r="B802" s="758"/>
      <c r="C802" s="758"/>
      <c r="D802" s="758"/>
      <c r="E802" s="758"/>
      <c r="F802" s="759"/>
      <c r="G802" s="344"/>
      <c r="H802" s="345"/>
      <c r="I802" s="345"/>
      <c r="J802" s="345"/>
      <c r="K802" s="346"/>
      <c r="L802" s="395"/>
      <c r="M802" s="396"/>
      <c r="N802" s="396"/>
      <c r="O802" s="396"/>
      <c r="P802" s="396"/>
      <c r="Q802" s="396"/>
      <c r="R802" s="396"/>
      <c r="S802" s="396"/>
      <c r="T802" s="396"/>
      <c r="U802" s="396"/>
      <c r="V802" s="396"/>
      <c r="W802" s="396"/>
      <c r="X802" s="397"/>
      <c r="Y802" s="392"/>
      <c r="Z802" s="393"/>
      <c r="AA802" s="393"/>
      <c r="AB802" s="403"/>
      <c r="AC802" s="344"/>
      <c r="AD802" s="345"/>
      <c r="AE802" s="345"/>
      <c r="AF802" s="345"/>
      <c r="AG802" s="346"/>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88"/>
      <c r="B803" s="758"/>
      <c r="C803" s="758"/>
      <c r="D803" s="758"/>
      <c r="E803" s="758"/>
      <c r="F803" s="759"/>
      <c r="G803" s="344"/>
      <c r="H803" s="345"/>
      <c r="I803" s="345"/>
      <c r="J803" s="345"/>
      <c r="K803" s="346"/>
      <c r="L803" s="395"/>
      <c r="M803" s="396"/>
      <c r="N803" s="396"/>
      <c r="O803" s="396"/>
      <c r="P803" s="396"/>
      <c r="Q803" s="396"/>
      <c r="R803" s="396"/>
      <c r="S803" s="396"/>
      <c r="T803" s="396"/>
      <c r="U803" s="396"/>
      <c r="V803" s="396"/>
      <c r="W803" s="396"/>
      <c r="X803" s="397"/>
      <c r="Y803" s="392"/>
      <c r="Z803" s="393"/>
      <c r="AA803" s="393"/>
      <c r="AB803" s="403"/>
      <c r="AC803" s="344"/>
      <c r="AD803" s="345"/>
      <c r="AE803" s="345"/>
      <c r="AF803" s="345"/>
      <c r="AG803" s="346"/>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x14ac:dyDescent="0.15">
      <c r="A804" s="588"/>
      <c r="B804" s="758"/>
      <c r="C804" s="758"/>
      <c r="D804" s="758"/>
      <c r="E804" s="758"/>
      <c r="F804" s="759"/>
      <c r="G804" s="344"/>
      <c r="H804" s="345"/>
      <c r="I804" s="345"/>
      <c r="J804" s="345"/>
      <c r="K804" s="346"/>
      <c r="L804" s="395"/>
      <c r="M804" s="396"/>
      <c r="N804" s="396"/>
      <c r="O804" s="396"/>
      <c r="P804" s="396"/>
      <c r="Q804" s="396"/>
      <c r="R804" s="396"/>
      <c r="S804" s="396"/>
      <c r="T804" s="396"/>
      <c r="U804" s="396"/>
      <c r="V804" s="396"/>
      <c r="W804" s="396"/>
      <c r="X804" s="397"/>
      <c r="Y804" s="392"/>
      <c r="Z804" s="393"/>
      <c r="AA804" s="393"/>
      <c r="AB804" s="403"/>
      <c r="AC804" s="344"/>
      <c r="AD804" s="345"/>
      <c r="AE804" s="345"/>
      <c r="AF804" s="345"/>
      <c r="AG804" s="346"/>
      <c r="AH804" s="395"/>
      <c r="AI804" s="396"/>
      <c r="AJ804" s="396"/>
      <c r="AK804" s="396"/>
      <c r="AL804" s="396"/>
      <c r="AM804" s="396"/>
      <c r="AN804" s="396"/>
      <c r="AO804" s="396"/>
      <c r="AP804" s="396"/>
      <c r="AQ804" s="396"/>
      <c r="AR804" s="396"/>
      <c r="AS804" s="396"/>
      <c r="AT804" s="397"/>
      <c r="AU804" s="392"/>
      <c r="AV804" s="393"/>
      <c r="AW804" s="393"/>
      <c r="AX804" s="394"/>
    </row>
    <row r="805" spans="1:50" ht="24.75" hidden="1" customHeight="1" thickBot="1" x14ac:dyDescent="0.2">
      <c r="A805" s="588"/>
      <c r="B805" s="758"/>
      <c r="C805" s="758"/>
      <c r="D805" s="758"/>
      <c r="E805" s="758"/>
      <c r="F805" s="759"/>
      <c r="G805" s="407" t="s">
        <v>20</v>
      </c>
      <c r="H805" s="408"/>
      <c r="I805" s="408"/>
      <c r="J805" s="408"/>
      <c r="K805" s="408"/>
      <c r="L805" s="409"/>
      <c r="M805" s="410"/>
      <c r="N805" s="410"/>
      <c r="O805" s="410"/>
      <c r="P805" s="410"/>
      <c r="Q805" s="410"/>
      <c r="R805" s="410"/>
      <c r="S805" s="410"/>
      <c r="T805" s="410"/>
      <c r="U805" s="410"/>
      <c r="V805" s="410"/>
      <c r="W805" s="410"/>
      <c r="X805" s="411"/>
      <c r="Y805" s="412">
        <f>SUM(Y795:AB804)</f>
        <v>0</v>
      </c>
      <c r="Z805" s="413"/>
      <c r="AA805" s="413"/>
      <c r="AB805" s="414"/>
      <c r="AC805" s="407" t="s">
        <v>20</v>
      </c>
      <c r="AD805" s="408"/>
      <c r="AE805" s="408"/>
      <c r="AF805" s="408"/>
      <c r="AG805" s="408"/>
      <c r="AH805" s="409"/>
      <c r="AI805" s="410"/>
      <c r="AJ805" s="410"/>
      <c r="AK805" s="410"/>
      <c r="AL805" s="410"/>
      <c r="AM805" s="410"/>
      <c r="AN805" s="410"/>
      <c r="AO805" s="410"/>
      <c r="AP805" s="410"/>
      <c r="AQ805" s="410"/>
      <c r="AR805" s="410"/>
      <c r="AS805" s="410"/>
      <c r="AT805" s="411"/>
      <c r="AU805" s="412">
        <f>SUM(AU795:AX804)</f>
        <v>0</v>
      </c>
      <c r="AV805" s="413"/>
      <c r="AW805" s="413"/>
      <c r="AX805" s="415"/>
    </row>
    <row r="806" spans="1:50" ht="24.75" hidden="1" customHeight="1" x14ac:dyDescent="0.15">
      <c r="A806" s="588"/>
      <c r="B806" s="758"/>
      <c r="C806" s="758"/>
      <c r="D806" s="758"/>
      <c r="E806" s="758"/>
      <c r="F806" s="759"/>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88"/>
      <c r="B807" s="758"/>
      <c r="C807" s="758"/>
      <c r="D807" s="758"/>
      <c r="E807" s="758"/>
      <c r="F807" s="759"/>
      <c r="G807" s="426" t="s">
        <v>17</v>
      </c>
      <c r="H807" s="427"/>
      <c r="I807" s="427"/>
      <c r="J807" s="427"/>
      <c r="K807" s="427"/>
      <c r="L807" s="428" t="s">
        <v>18</v>
      </c>
      <c r="M807" s="427"/>
      <c r="N807" s="427"/>
      <c r="O807" s="427"/>
      <c r="P807" s="427"/>
      <c r="Q807" s="427"/>
      <c r="R807" s="427"/>
      <c r="S807" s="427"/>
      <c r="T807" s="427"/>
      <c r="U807" s="427"/>
      <c r="V807" s="427"/>
      <c r="W807" s="427"/>
      <c r="X807" s="429"/>
      <c r="Y807" s="430" t="s">
        <v>19</v>
      </c>
      <c r="Z807" s="431"/>
      <c r="AA807" s="431"/>
      <c r="AB807" s="432"/>
      <c r="AC807" s="426" t="s">
        <v>17</v>
      </c>
      <c r="AD807" s="427"/>
      <c r="AE807" s="427"/>
      <c r="AF807" s="427"/>
      <c r="AG807" s="427"/>
      <c r="AH807" s="428" t="s">
        <v>18</v>
      </c>
      <c r="AI807" s="427"/>
      <c r="AJ807" s="427"/>
      <c r="AK807" s="427"/>
      <c r="AL807" s="427"/>
      <c r="AM807" s="427"/>
      <c r="AN807" s="427"/>
      <c r="AO807" s="427"/>
      <c r="AP807" s="427"/>
      <c r="AQ807" s="427"/>
      <c r="AR807" s="427"/>
      <c r="AS807" s="427"/>
      <c r="AT807" s="429"/>
      <c r="AU807" s="430" t="s">
        <v>19</v>
      </c>
      <c r="AV807" s="431"/>
      <c r="AW807" s="431"/>
      <c r="AX807" s="445"/>
    </row>
    <row r="808" spans="1:50" ht="24.75" hidden="1" customHeight="1" x14ac:dyDescent="0.15">
      <c r="A808" s="588"/>
      <c r="B808" s="758"/>
      <c r="C808" s="758"/>
      <c r="D808" s="758"/>
      <c r="E808" s="758"/>
      <c r="F808" s="759"/>
      <c r="G808" s="436"/>
      <c r="H808" s="437"/>
      <c r="I808" s="437"/>
      <c r="J808" s="437"/>
      <c r="K808" s="438"/>
      <c r="L808" s="439"/>
      <c r="M808" s="440"/>
      <c r="N808" s="440"/>
      <c r="O808" s="440"/>
      <c r="P808" s="440"/>
      <c r="Q808" s="440"/>
      <c r="R808" s="440"/>
      <c r="S808" s="440"/>
      <c r="T808" s="440"/>
      <c r="U808" s="440"/>
      <c r="V808" s="440"/>
      <c r="W808" s="440"/>
      <c r="X808" s="441"/>
      <c r="Y808" s="453"/>
      <c r="Z808" s="454"/>
      <c r="AA808" s="454"/>
      <c r="AB808" s="456"/>
      <c r="AC808" s="436"/>
      <c r="AD808" s="437"/>
      <c r="AE808" s="437"/>
      <c r="AF808" s="437"/>
      <c r="AG808" s="438"/>
      <c r="AH808" s="439"/>
      <c r="AI808" s="440"/>
      <c r="AJ808" s="440"/>
      <c r="AK808" s="440"/>
      <c r="AL808" s="440"/>
      <c r="AM808" s="440"/>
      <c r="AN808" s="440"/>
      <c r="AO808" s="440"/>
      <c r="AP808" s="440"/>
      <c r="AQ808" s="440"/>
      <c r="AR808" s="440"/>
      <c r="AS808" s="440"/>
      <c r="AT808" s="441"/>
      <c r="AU808" s="453"/>
      <c r="AV808" s="454"/>
      <c r="AW808" s="454"/>
      <c r="AX808" s="455"/>
    </row>
    <row r="809" spans="1:50" ht="24.75" hidden="1" customHeight="1" x14ac:dyDescent="0.15">
      <c r="A809" s="588"/>
      <c r="B809" s="758"/>
      <c r="C809" s="758"/>
      <c r="D809" s="758"/>
      <c r="E809" s="758"/>
      <c r="F809" s="759"/>
      <c r="G809" s="344"/>
      <c r="H809" s="345"/>
      <c r="I809" s="345"/>
      <c r="J809" s="345"/>
      <c r="K809" s="346"/>
      <c r="L809" s="395"/>
      <c r="M809" s="396"/>
      <c r="N809" s="396"/>
      <c r="O809" s="396"/>
      <c r="P809" s="396"/>
      <c r="Q809" s="396"/>
      <c r="R809" s="396"/>
      <c r="S809" s="396"/>
      <c r="T809" s="396"/>
      <c r="U809" s="396"/>
      <c r="V809" s="396"/>
      <c r="W809" s="396"/>
      <c r="X809" s="397"/>
      <c r="Y809" s="392"/>
      <c r="Z809" s="393"/>
      <c r="AA809" s="393"/>
      <c r="AB809" s="403"/>
      <c r="AC809" s="344"/>
      <c r="AD809" s="345"/>
      <c r="AE809" s="345"/>
      <c r="AF809" s="345"/>
      <c r="AG809" s="346"/>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88"/>
      <c r="B810" s="758"/>
      <c r="C810" s="758"/>
      <c r="D810" s="758"/>
      <c r="E810" s="758"/>
      <c r="F810" s="759"/>
      <c r="G810" s="344"/>
      <c r="H810" s="345"/>
      <c r="I810" s="345"/>
      <c r="J810" s="345"/>
      <c r="K810" s="346"/>
      <c r="L810" s="395"/>
      <c r="M810" s="396"/>
      <c r="N810" s="396"/>
      <c r="O810" s="396"/>
      <c r="P810" s="396"/>
      <c r="Q810" s="396"/>
      <c r="R810" s="396"/>
      <c r="S810" s="396"/>
      <c r="T810" s="396"/>
      <c r="U810" s="396"/>
      <c r="V810" s="396"/>
      <c r="W810" s="396"/>
      <c r="X810" s="397"/>
      <c r="Y810" s="392"/>
      <c r="Z810" s="393"/>
      <c r="AA810" s="393"/>
      <c r="AB810" s="403"/>
      <c r="AC810" s="344"/>
      <c r="AD810" s="345"/>
      <c r="AE810" s="345"/>
      <c r="AF810" s="345"/>
      <c r="AG810" s="346"/>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88"/>
      <c r="B811" s="758"/>
      <c r="C811" s="758"/>
      <c r="D811" s="758"/>
      <c r="E811" s="758"/>
      <c r="F811" s="759"/>
      <c r="G811" s="344"/>
      <c r="H811" s="345"/>
      <c r="I811" s="345"/>
      <c r="J811" s="345"/>
      <c r="K811" s="346"/>
      <c r="L811" s="395"/>
      <c r="M811" s="396"/>
      <c r="N811" s="396"/>
      <c r="O811" s="396"/>
      <c r="P811" s="396"/>
      <c r="Q811" s="396"/>
      <c r="R811" s="396"/>
      <c r="S811" s="396"/>
      <c r="T811" s="396"/>
      <c r="U811" s="396"/>
      <c r="V811" s="396"/>
      <c r="W811" s="396"/>
      <c r="X811" s="397"/>
      <c r="Y811" s="392"/>
      <c r="Z811" s="393"/>
      <c r="AA811" s="393"/>
      <c r="AB811" s="403"/>
      <c r="AC811" s="344"/>
      <c r="AD811" s="345"/>
      <c r="AE811" s="345"/>
      <c r="AF811" s="345"/>
      <c r="AG811" s="346"/>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88"/>
      <c r="B812" s="758"/>
      <c r="C812" s="758"/>
      <c r="D812" s="758"/>
      <c r="E812" s="758"/>
      <c r="F812" s="759"/>
      <c r="G812" s="344"/>
      <c r="H812" s="345"/>
      <c r="I812" s="345"/>
      <c r="J812" s="345"/>
      <c r="K812" s="346"/>
      <c r="L812" s="395"/>
      <c r="M812" s="396"/>
      <c r="N812" s="396"/>
      <c r="O812" s="396"/>
      <c r="P812" s="396"/>
      <c r="Q812" s="396"/>
      <c r="R812" s="396"/>
      <c r="S812" s="396"/>
      <c r="T812" s="396"/>
      <c r="U812" s="396"/>
      <c r="V812" s="396"/>
      <c r="W812" s="396"/>
      <c r="X812" s="397"/>
      <c r="Y812" s="392"/>
      <c r="Z812" s="393"/>
      <c r="AA812" s="393"/>
      <c r="AB812" s="403"/>
      <c r="AC812" s="344"/>
      <c r="AD812" s="345"/>
      <c r="AE812" s="345"/>
      <c r="AF812" s="345"/>
      <c r="AG812" s="346"/>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88"/>
      <c r="B813" s="758"/>
      <c r="C813" s="758"/>
      <c r="D813" s="758"/>
      <c r="E813" s="758"/>
      <c r="F813" s="759"/>
      <c r="G813" s="344"/>
      <c r="H813" s="345"/>
      <c r="I813" s="345"/>
      <c r="J813" s="345"/>
      <c r="K813" s="346"/>
      <c r="L813" s="395"/>
      <c r="M813" s="396"/>
      <c r="N813" s="396"/>
      <c r="O813" s="396"/>
      <c r="P813" s="396"/>
      <c r="Q813" s="396"/>
      <c r="R813" s="396"/>
      <c r="S813" s="396"/>
      <c r="T813" s="396"/>
      <c r="U813" s="396"/>
      <c r="V813" s="396"/>
      <c r="W813" s="396"/>
      <c r="X813" s="397"/>
      <c r="Y813" s="392"/>
      <c r="Z813" s="393"/>
      <c r="AA813" s="393"/>
      <c r="AB813" s="403"/>
      <c r="AC813" s="344"/>
      <c r="AD813" s="345"/>
      <c r="AE813" s="345"/>
      <c r="AF813" s="345"/>
      <c r="AG813" s="346"/>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88"/>
      <c r="B814" s="758"/>
      <c r="C814" s="758"/>
      <c r="D814" s="758"/>
      <c r="E814" s="758"/>
      <c r="F814" s="759"/>
      <c r="G814" s="344"/>
      <c r="H814" s="345"/>
      <c r="I814" s="345"/>
      <c r="J814" s="345"/>
      <c r="K814" s="346"/>
      <c r="L814" s="395"/>
      <c r="M814" s="396"/>
      <c r="N814" s="396"/>
      <c r="O814" s="396"/>
      <c r="P814" s="396"/>
      <c r="Q814" s="396"/>
      <c r="R814" s="396"/>
      <c r="S814" s="396"/>
      <c r="T814" s="396"/>
      <c r="U814" s="396"/>
      <c r="V814" s="396"/>
      <c r="W814" s="396"/>
      <c r="X814" s="397"/>
      <c r="Y814" s="392"/>
      <c r="Z814" s="393"/>
      <c r="AA814" s="393"/>
      <c r="AB814" s="403"/>
      <c r="AC814" s="344"/>
      <c r="AD814" s="345"/>
      <c r="AE814" s="345"/>
      <c r="AF814" s="345"/>
      <c r="AG814" s="346"/>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88"/>
      <c r="B815" s="758"/>
      <c r="C815" s="758"/>
      <c r="D815" s="758"/>
      <c r="E815" s="758"/>
      <c r="F815" s="759"/>
      <c r="G815" s="344"/>
      <c r="H815" s="345"/>
      <c r="I815" s="345"/>
      <c r="J815" s="345"/>
      <c r="K815" s="346"/>
      <c r="L815" s="395"/>
      <c r="M815" s="396"/>
      <c r="N815" s="396"/>
      <c r="O815" s="396"/>
      <c r="P815" s="396"/>
      <c r="Q815" s="396"/>
      <c r="R815" s="396"/>
      <c r="S815" s="396"/>
      <c r="T815" s="396"/>
      <c r="U815" s="396"/>
      <c r="V815" s="396"/>
      <c r="W815" s="396"/>
      <c r="X815" s="397"/>
      <c r="Y815" s="392"/>
      <c r="Z815" s="393"/>
      <c r="AA815" s="393"/>
      <c r="AB815" s="403"/>
      <c r="AC815" s="344"/>
      <c r="AD815" s="345"/>
      <c r="AE815" s="345"/>
      <c r="AF815" s="345"/>
      <c r="AG815" s="346"/>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88"/>
      <c r="B816" s="758"/>
      <c r="C816" s="758"/>
      <c r="D816" s="758"/>
      <c r="E816" s="758"/>
      <c r="F816" s="759"/>
      <c r="G816" s="344"/>
      <c r="H816" s="345"/>
      <c r="I816" s="345"/>
      <c r="J816" s="345"/>
      <c r="K816" s="346"/>
      <c r="L816" s="395"/>
      <c r="M816" s="396"/>
      <c r="N816" s="396"/>
      <c r="O816" s="396"/>
      <c r="P816" s="396"/>
      <c r="Q816" s="396"/>
      <c r="R816" s="396"/>
      <c r="S816" s="396"/>
      <c r="T816" s="396"/>
      <c r="U816" s="396"/>
      <c r="V816" s="396"/>
      <c r="W816" s="396"/>
      <c r="X816" s="397"/>
      <c r="Y816" s="392"/>
      <c r="Z816" s="393"/>
      <c r="AA816" s="393"/>
      <c r="AB816" s="403"/>
      <c r="AC816" s="344"/>
      <c r="AD816" s="345"/>
      <c r="AE816" s="345"/>
      <c r="AF816" s="345"/>
      <c r="AG816" s="346"/>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x14ac:dyDescent="0.15">
      <c r="A817" s="588"/>
      <c r="B817" s="758"/>
      <c r="C817" s="758"/>
      <c r="D817" s="758"/>
      <c r="E817" s="758"/>
      <c r="F817" s="759"/>
      <c r="G817" s="344"/>
      <c r="H817" s="345"/>
      <c r="I817" s="345"/>
      <c r="J817" s="345"/>
      <c r="K817" s="346"/>
      <c r="L817" s="395"/>
      <c r="M817" s="396"/>
      <c r="N817" s="396"/>
      <c r="O817" s="396"/>
      <c r="P817" s="396"/>
      <c r="Q817" s="396"/>
      <c r="R817" s="396"/>
      <c r="S817" s="396"/>
      <c r="T817" s="396"/>
      <c r="U817" s="396"/>
      <c r="V817" s="396"/>
      <c r="W817" s="396"/>
      <c r="X817" s="397"/>
      <c r="Y817" s="392"/>
      <c r="Z817" s="393"/>
      <c r="AA817" s="393"/>
      <c r="AB817" s="403"/>
      <c r="AC817" s="344"/>
      <c r="AD817" s="345"/>
      <c r="AE817" s="345"/>
      <c r="AF817" s="345"/>
      <c r="AG817" s="346"/>
      <c r="AH817" s="395"/>
      <c r="AI817" s="396"/>
      <c r="AJ817" s="396"/>
      <c r="AK817" s="396"/>
      <c r="AL817" s="396"/>
      <c r="AM817" s="396"/>
      <c r="AN817" s="396"/>
      <c r="AO817" s="396"/>
      <c r="AP817" s="396"/>
      <c r="AQ817" s="396"/>
      <c r="AR817" s="396"/>
      <c r="AS817" s="396"/>
      <c r="AT817" s="397"/>
      <c r="AU817" s="392"/>
      <c r="AV817" s="393"/>
      <c r="AW817" s="393"/>
      <c r="AX817" s="394"/>
    </row>
    <row r="818" spans="1:50" ht="24.75" hidden="1" customHeight="1" thickBot="1" x14ac:dyDescent="0.2">
      <c r="A818" s="588"/>
      <c r="B818" s="758"/>
      <c r="C818" s="758"/>
      <c r="D818" s="758"/>
      <c r="E818" s="758"/>
      <c r="F818" s="759"/>
      <c r="G818" s="407" t="s">
        <v>20</v>
      </c>
      <c r="H818" s="408"/>
      <c r="I818" s="408"/>
      <c r="J818" s="408"/>
      <c r="K818" s="408"/>
      <c r="L818" s="409"/>
      <c r="M818" s="410"/>
      <c r="N818" s="410"/>
      <c r="O818" s="410"/>
      <c r="P818" s="410"/>
      <c r="Q818" s="410"/>
      <c r="R818" s="410"/>
      <c r="S818" s="410"/>
      <c r="T818" s="410"/>
      <c r="U818" s="410"/>
      <c r="V818" s="410"/>
      <c r="W818" s="410"/>
      <c r="X818" s="411"/>
      <c r="Y818" s="412">
        <f>SUM(Y808:AB817)</f>
        <v>0</v>
      </c>
      <c r="Z818" s="413"/>
      <c r="AA818" s="413"/>
      <c r="AB818" s="414"/>
      <c r="AC818" s="407" t="s">
        <v>20</v>
      </c>
      <c r="AD818" s="408"/>
      <c r="AE818" s="408"/>
      <c r="AF818" s="408"/>
      <c r="AG818" s="408"/>
      <c r="AH818" s="409"/>
      <c r="AI818" s="410"/>
      <c r="AJ818" s="410"/>
      <c r="AK818" s="410"/>
      <c r="AL818" s="410"/>
      <c r="AM818" s="410"/>
      <c r="AN818" s="410"/>
      <c r="AO818" s="410"/>
      <c r="AP818" s="410"/>
      <c r="AQ818" s="410"/>
      <c r="AR818" s="410"/>
      <c r="AS818" s="410"/>
      <c r="AT818" s="411"/>
      <c r="AU818" s="412">
        <f>SUM(AU808:AX817)</f>
        <v>0</v>
      </c>
      <c r="AV818" s="413"/>
      <c r="AW818" s="413"/>
      <c r="AX818" s="415"/>
    </row>
    <row r="819" spans="1:50" ht="24.75" hidden="1" customHeight="1" x14ac:dyDescent="0.15">
      <c r="A819" s="588"/>
      <c r="B819" s="758"/>
      <c r="C819" s="758"/>
      <c r="D819" s="758"/>
      <c r="E819" s="758"/>
      <c r="F819" s="759"/>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88"/>
      <c r="B820" s="758"/>
      <c r="C820" s="758"/>
      <c r="D820" s="758"/>
      <c r="E820" s="758"/>
      <c r="F820" s="759"/>
      <c r="G820" s="426" t="s">
        <v>17</v>
      </c>
      <c r="H820" s="427"/>
      <c r="I820" s="427"/>
      <c r="J820" s="427"/>
      <c r="K820" s="427"/>
      <c r="L820" s="428" t="s">
        <v>18</v>
      </c>
      <c r="M820" s="427"/>
      <c r="N820" s="427"/>
      <c r="O820" s="427"/>
      <c r="P820" s="427"/>
      <c r="Q820" s="427"/>
      <c r="R820" s="427"/>
      <c r="S820" s="427"/>
      <c r="T820" s="427"/>
      <c r="U820" s="427"/>
      <c r="V820" s="427"/>
      <c r="W820" s="427"/>
      <c r="X820" s="429"/>
      <c r="Y820" s="430" t="s">
        <v>19</v>
      </c>
      <c r="Z820" s="431"/>
      <c r="AA820" s="431"/>
      <c r="AB820" s="432"/>
      <c r="AC820" s="426" t="s">
        <v>17</v>
      </c>
      <c r="AD820" s="427"/>
      <c r="AE820" s="427"/>
      <c r="AF820" s="427"/>
      <c r="AG820" s="427"/>
      <c r="AH820" s="428" t="s">
        <v>18</v>
      </c>
      <c r="AI820" s="427"/>
      <c r="AJ820" s="427"/>
      <c r="AK820" s="427"/>
      <c r="AL820" s="427"/>
      <c r="AM820" s="427"/>
      <c r="AN820" s="427"/>
      <c r="AO820" s="427"/>
      <c r="AP820" s="427"/>
      <c r="AQ820" s="427"/>
      <c r="AR820" s="427"/>
      <c r="AS820" s="427"/>
      <c r="AT820" s="429"/>
      <c r="AU820" s="430" t="s">
        <v>19</v>
      </c>
      <c r="AV820" s="431"/>
      <c r="AW820" s="431"/>
      <c r="AX820" s="445"/>
    </row>
    <row r="821" spans="1:50" s="16" customFormat="1" ht="24.75" hidden="1" customHeight="1" x14ac:dyDescent="0.15">
      <c r="A821" s="588"/>
      <c r="B821" s="758"/>
      <c r="C821" s="758"/>
      <c r="D821" s="758"/>
      <c r="E821" s="758"/>
      <c r="F821" s="759"/>
      <c r="G821" s="436"/>
      <c r="H821" s="437"/>
      <c r="I821" s="437"/>
      <c r="J821" s="437"/>
      <c r="K821" s="438"/>
      <c r="L821" s="439"/>
      <c r="M821" s="440"/>
      <c r="N821" s="440"/>
      <c r="O821" s="440"/>
      <c r="P821" s="440"/>
      <c r="Q821" s="440"/>
      <c r="R821" s="440"/>
      <c r="S821" s="440"/>
      <c r="T821" s="440"/>
      <c r="U821" s="440"/>
      <c r="V821" s="440"/>
      <c r="W821" s="440"/>
      <c r="X821" s="441"/>
      <c r="Y821" s="453"/>
      <c r="Z821" s="454"/>
      <c r="AA821" s="454"/>
      <c r="AB821" s="456"/>
      <c r="AC821" s="436"/>
      <c r="AD821" s="437"/>
      <c r="AE821" s="437"/>
      <c r="AF821" s="437"/>
      <c r="AG821" s="438"/>
      <c r="AH821" s="439"/>
      <c r="AI821" s="440"/>
      <c r="AJ821" s="440"/>
      <c r="AK821" s="440"/>
      <c r="AL821" s="440"/>
      <c r="AM821" s="440"/>
      <c r="AN821" s="440"/>
      <c r="AO821" s="440"/>
      <c r="AP821" s="440"/>
      <c r="AQ821" s="440"/>
      <c r="AR821" s="440"/>
      <c r="AS821" s="440"/>
      <c r="AT821" s="441"/>
      <c r="AU821" s="453"/>
      <c r="AV821" s="454"/>
      <c r="AW821" s="454"/>
      <c r="AX821" s="455"/>
    </row>
    <row r="822" spans="1:50" ht="24.75" hidden="1" customHeight="1" x14ac:dyDescent="0.15">
      <c r="A822" s="588"/>
      <c r="B822" s="758"/>
      <c r="C822" s="758"/>
      <c r="D822" s="758"/>
      <c r="E822" s="758"/>
      <c r="F822" s="759"/>
      <c r="G822" s="344"/>
      <c r="H822" s="345"/>
      <c r="I822" s="345"/>
      <c r="J822" s="345"/>
      <c r="K822" s="346"/>
      <c r="L822" s="395"/>
      <c r="M822" s="396"/>
      <c r="N822" s="396"/>
      <c r="O822" s="396"/>
      <c r="P822" s="396"/>
      <c r="Q822" s="396"/>
      <c r="R822" s="396"/>
      <c r="S822" s="396"/>
      <c r="T822" s="396"/>
      <c r="U822" s="396"/>
      <c r="V822" s="396"/>
      <c r="W822" s="396"/>
      <c r="X822" s="397"/>
      <c r="Y822" s="392"/>
      <c r="Z822" s="393"/>
      <c r="AA822" s="393"/>
      <c r="AB822" s="403"/>
      <c r="AC822" s="344"/>
      <c r="AD822" s="345"/>
      <c r="AE822" s="345"/>
      <c r="AF822" s="345"/>
      <c r="AG822" s="346"/>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88"/>
      <c r="B823" s="758"/>
      <c r="C823" s="758"/>
      <c r="D823" s="758"/>
      <c r="E823" s="758"/>
      <c r="F823" s="759"/>
      <c r="G823" s="344"/>
      <c r="H823" s="345"/>
      <c r="I823" s="345"/>
      <c r="J823" s="345"/>
      <c r="K823" s="346"/>
      <c r="L823" s="395"/>
      <c r="M823" s="396"/>
      <c r="N823" s="396"/>
      <c r="O823" s="396"/>
      <c r="P823" s="396"/>
      <c r="Q823" s="396"/>
      <c r="R823" s="396"/>
      <c r="S823" s="396"/>
      <c r="T823" s="396"/>
      <c r="U823" s="396"/>
      <c r="V823" s="396"/>
      <c r="W823" s="396"/>
      <c r="X823" s="397"/>
      <c r="Y823" s="392"/>
      <c r="Z823" s="393"/>
      <c r="AA823" s="393"/>
      <c r="AB823" s="403"/>
      <c r="AC823" s="344"/>
      <c r="AD823" s="345"/>
      <c r="AE823" s="345"/>
      <c r="AF823" s="345"/>
      <c r="AG823" s="346"/>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88"/>
      <c r="B824" s="758"/>
      <c r="C824" s="758"/>
      <c r="D824" s="758"/>
      <c r="E824" s="758"/>
      <c r="F824" s="759"/>
      <c r="G824" s="344"/>
      <c r="H824" s="345"/>
      <c r="I824" s="345"/>
      <c r="J824" s="345"/>
      <c r="K824" s="346"/>
      <c r="L824" s="395"/>
      <c r="M824" s="396"/>
      <c r="N824" s="396"/>
      <c r="O824" s="396"/>
      <c r="P824" s="396"/>
      <c r="Q824" s="396"/>
      <c r="R824" s="396"/>
      <c r="S824" s="396"/>
      <c r="T824" s="396"/>
      <c r="U824" s="396"/>
      <c r="V824" s="396"/>
      <c r="W824" s="396"/>
      <c r="X824" s="397"/>
      <c r="Y824" s="392"/>
      <c r="Z824" s="393"/>
      <c r="AA824" s="393"/>
      <c r="AB824" s="403"/>
      <c r="AC824" s="344"/>
      <c r="AD824" s="345"/>
      <c r="AE824" s="345"/>
      <c r="AF824" s="345"/>
      <c r="AG824" s="346"/>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88"/>
      <c r="B825" s="758"/>
      <c r="C825" s="758"/>
      <c r="D825" s="758"/>
      <c r="E825" s="758"/>
      <c r="F825" s="759"/>
      <c r="G825" s="344"/>
      <c r="H825" s="345"/>
      <c r="I825" s="345"/>
      <c r="J825" s="345"/>
      <c r="K825" s="346"/>
      <c r="L825" s="395"/>
      <c r="M825" s="396"/>
      <c r="N825" s="396"/>
      <c r="O825" s="396"/>
      <c r="P825" s="396"/>
      <c r="Q825" s="396"/>
      <c r="R825" s="396"/>
      <c r="S825" s="396"/>
      <c r="T825" s="396"/>
      <c r="U825" s="396"/>
      <c r="V825" s="396"/>
      <c r="W825" s="396"/>
      <c r="X825" s="397"/>
      <c r="Y825" s="392"/>
      <c r="Z825" s="393"/>
      <c r="AA825" s="393"/>
      <c r="AB825" s="403"/>
      <c r="AC825" s="344"/>
      <c r="AD825" s="345"/>
      <c r="AE825" s="345"/>
      <c r="AF825" s="345"/>
      <c r="AG825" s="346"/>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88"/>
      <c r="B826" s="758"/>
      <c r="C826" s="758"/>
      <c r="D826" s="758"/>
      <c r="E826" s="758"/>
      <c r="F826" s="759"/>
      <c r="G826" s="344"/>
      <c r="H826" s="345"/>
      <c r="I826" s="345"/>
      <c r="J826" s="345"/>
      <c r="K826" s="346"/>
      <c r="L826" s="395"/>
      <c r="M826" s="396"/>
      <c r="N826" s="396"/>
      <c r="O826" s="396"/>
      <c r="P826" s="396"/>
      <c r="Q826" s="396"/>
      <c r="R826" s="396"/>
      <c r="S826" s="396"/>
      <c r="T826" s="396"/>
      <c r="U826" s="396"/>
      <c r="V826" s="396"/>
      <c r="W826" s="396"/>
      <c r="X826" s="397"/>
      <c r="Y826" s="392"/>
      <c r="Z826" s="393"/>
      <c r="AA826" s="393"/>
      <c r="AB826" s="403"/>
      <c r="AC826" s="344"/>
      <c r="AD826" s="345"/>
      <c r="AE826" s="345"/>
      <c r="AF826" s="345"/>
      <c r="AG826" s="346"/>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88"/>
      <c r="B827" s="758"/>
      <c r="C827" s="758"/>
      <c r="D827" s="758"/>
      <c r="E827" s="758"/>
      <c r="F827" s="759"/>
      <c r="G827" s="344"/>
      <c r="H827" s="345"/>
      <c r="I827" s="345"/>
      <c r="J827" s="345"/>
      <c r="K827" s="346"/>
      <c r="L827" s="395"/>
      <c r="M827" s="396"/>
      <c r="N827" s="396"/>
      <c r="O827" s="396"/>
      <c r="P827" s="396"/>
      <c r="Q827" s="396"/>
      <c r="R827" s="396"/>
      <c r="S827" s="396"/>
      <c r="T827" s="396"/>
      <c r="U827" s="396"/>
      <c r="V827" s="396"/>
      <c r="W827" s="396"/>
      <c r="X827" s="397"/>
      <c r="Y827" s="392"/>
      <c r="Z827" s="393"/>
      <c r="AA827" s="393"/>
      <c r="AB827" s="403"/>
      <c r="AC827" s="344"/>
      <c r="AD827" s="345"/>
      <c r="AE827" s="345"/>
      <c r="AF827" s="345"/>
      <c r="AG827" s="346"/>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88"/>
      <c r="B828" s="758"/>
      <c r="C828" s="758"/>
      <c r="D828" s="758"/>
      <c r="E828" s="758"/>
      <c r="F828" s="759"/>
      <c r="G828" s="344"/>
      <c r="H828" s="345"/>
      <c r="I828" s="345"/>
      <c r="J828" s="345"/>
      <c r="K828" s="346"/>
      <c r="L828" s="395"/>
      <c r="M828" s="396"/>
      <c r="N828" s="396"/>
      <c r="O828" s="396"/>
      <c r="P828" s="396"/>
      <c r="Q828" s="396"/>
      <c r="R828" s="396"/>
      <c r="S828" s="396"/>
      <c r="T828" s="396"/>
      <c r="U828" s="396"/>
      <c r="V828" s="396"/>
      <c r="W828" s="396"/>
      <c r="X828" s="397"/>
      <c r="Y828" s="392"/>
      <c r="Z828" s="393"/>
      <c r="AA828" s="393"/>
      <c r="AB828" s="403"/>
      <c r="AC828" s="344"/>
      <c r="AD828" s="345"/>
      <c r="AE828" s="345"/>
      <c r="AF828" s="345"/>
      <c r="AG828" s="346"/>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88"/>
      <c r="B829" s="758"/>
      <c r="C829" s="758"/>
      <c r="D829" s="758"/>
      <c r="E829" s="758"/>
      <c r="F829" s="759"/>
      <c r="G829" s="344"/>
      <c r="H829" s="345"/>
      <c r="I829" s="345"/>
      <c r="J829" s="345"/>
      <c r="K829" s="346"/>
      <c r="L829" s="395"/>
      <c r="M829" s="396"/>
      <c r="N829" s="396"/>
      <c r="O829" s="396"/>
      <c r="P829" s="396"/>
      <c r="Q829" s="396"/>
      <c r="R829" s="396"/>
      <c r="S829" s="396"/>
      <c r="T829" s="396"/>
      <c r="U829" s="396"/>
      <c r="V829" s="396"/>
      <c r="W829" s="396"/>
      <c r="X829" s="397"/>
      <c r="Y829" s="392"/>
      <c r="Z829" s="393"/>
      <c r="AA829" s="393"/>
      <c r="AB829" s="403"/>
      <c r="AC829" s="344"/>
      <c r="AD829" s="345"/>
      <c r="AE829" s="345"/>
      <c r="AF829" s="345"/>
      <c r="AG829" s="346"/>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88"/>
      <c r="B830" s="758"/>
      <c r="C830" s="758"/>
      <c r="D830" s="758"/>
      <c r="E830" s="758"/>
      <c r="F830" s="759"/>
      <c r="G830" s="344"/>
      <c r="H830" s="345"/>
      <c r="I830" s="345"/>
      <c r="J830" s="345"/>
      <c r="K830" s="346"/>
      <c r="L830" s="395"/>
      <c r="M830" s="396"/>
      <c r="N830" s="396"/>
      <c r="O830" s="396"/>
      <c r="P830" s="396"/>
      <c r="Q830" s="396"/>
      <c r="R830" s="396"/>
      <c r="S830" s="396"/>
      <c r="T830" s="396"/>
      <c r="U830" s="396"/>
      <c r="V830" s="396"/>
      <c r="W830" s="396"/>
      <c r="X830" s="397"/>
      <c r="Y830" s="392"/>
      <c r="Z830" s="393"/>
      <c r="AA830" s="393"/>
      <c r="AB830" s="403"/>
      <c r="AC830" s="344"/>
      <c r="AD830" s="345"/>
      <c r="AE830" s="345"/>
      <c r="AF830" s="345"/>
      <c r="AG830" s="346"/>
      <c r="AH830" s="395"/>
      <c r="AI830" s="396"/>
      <c r="AJ830" s="396"/>
      <c r="AK830" s="396"/>
      <c r="AL830" s="396"/>
      <c r="AM830" s="396"/>
      <c r="AN830" s="396"/>
      <c r="AO830" s="396"/>
      <c r="AP830" s="396"/>
      <c r="AQ830" s="396"/>
      <c r="AR830" s="396"/>
      <c r="AS830" s="396"/>
      <c r="AT830" s="397"/>
      <c r="AU830" s="392"/>
      <c r="AV830" s="393"/>
      <c r="AW830" s="393"/>
      <c r="AX830" s="394"/>
    </row>
    <row r="831" spans="1:50" ht="24.75" hidden="1" customHeight="1" x14ac:dyDescent="0.15">
      <c r="A831" s="588"/>
      <c r="B831" s="758"/>
      <c r="C831" s="758"/>
      <c r="D831" s="758"/>
      <c r="E831" s="758"/>
      <c r="F831" s="759"/>
      <c r="G831" s="407" t="s">
        <v>20</v>
      </c>
      <c r="H831" s="408"/>
      <c r="I831" s="408"/>
      <c r="J831" s="408"/>
      <c r="K831" s="408"/>
      <c r="L831" s="409"/>
      <c r="M831" s="410"/>
      <c r="N831" s="410"/>
      <c r="O831" s="410"/>
      <c r="P831" s="410"/>
      <c r="Q831" s="410"/>
      <c r="R831" s="410"/>
      <c r="S831" s="410"/>
      <c r="T831" s="410"/>
      <c r="U831" s="410"/>
      <c r="V831" s="410"/>
      <c r="W831" s="410"/>
      <c r="X831" s="411"/>
      <c r="Y831" s="412">
        <f>SUM(Y821:AB830)</f>
        <v>0</v>
      </c>
      <c r="Z831" s="413"/>
      <c r="AA831" s="413"/>
      <c r="AB831" s="414"/>
      <c r="AC831" s="407" t="s">
        <v>20</v>
      </c>
      <c r="AD831" s="408"/>
      <c r="AE831" s="408"/>
      <c r="AF831" s="408"/>
      <c r="AG831" s="408"/>
      <c r="AH831" s="409"/>
      <c r="AI831" s="410"/>
      <c r="AJ831" s="410"/>
      <c r="AK831" s="410"/>
      <c r="AL831" s="410"/>
      <c r="AM831" s="410"/>
      <c r="AN831" s="410"/>
      <c r="AO831" s="410"/>
      <c r="AP831" s="410"/>
      <c r="AQ831" s="410"/>
      <c r="AR831" s="410"/>
      <c r="AS831" s="410"/>
      <c r="AT831" s="411"/>
      <c r="AU831" s="412">
        <f>SUM(AU821:AX830)</f>
        <v>0</v>
      </c>
      <c r="AV831" s="413"/>
      <c r="AW831" s="413"/>
      <c r="AX831" s="415"/>
    </row>
    <row r="832" spans="1:50" ht="24.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89" t="s">
        <v>348</v>
      </c>
      <c r="AM832" s="990"/>
      <c r="AN832" s="99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5.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2"/>
      <c r="B837" s="342"/>
      <c r="C837" s="342" t="s">
        <v>26</v>
      </c>
      <c r="D837" s="342"/>
      <c r="E837" s="342"/>
      <c r="F837" s="342"/>
      <c r="G837" s="342"/>
      <c r="H837" s="342"/>
      <c r="I837" s="342"/>
      <c r="J837" s="281" t="s">
        <v>300</v>
      </c>
      <c r="K837" s="110"/>
      <c r="L837" s="110"/>
      <c r="M837" s="110"/>
      <c r="N837" s="110"/>
      <c r="O837" s="110"/>
      <c r="P837" s="343" t="s">
        <v>247</v>
      </c>
      <c r="Q837" s="343"/>
      <c r="R837" s="343"/>
      <c r="S837" s="343"/>
      <c r="T837" s="343"/>
      <c r="U837" s="343"/>
      <c r="V837" s="343"/>
      <c r="W837" s="343"/>
      <c r="X837" s="343"/>
      <c r="Y837" s="340" t="s">
        <v>298</v>
      </c>
      <c r="Z837" s="341"/>
      <c r="AA837" s="341"/>
      <c r="AB837" s="341"/>
      <c r="AC837" s="281" t="s">
        <v>342</v>
      </c>
      <c r="AD837" s="281"/>
      <c r="AE837" s="281"/>
      <c r="AF837" s="281"/>
      <c r="AG837" s="281"/>
      <c r="AH837" s="340" t="s">
        <v>372</v>
      </c>
      <c r="AI837" s="342"/>
      <c r="AJ837" s="342"/>
      <c r="AK837" s="342"/>
      <c r="AL837" s="342" t="s">
        <v>21</v>
      </c>
      <c r="AM837" s="342"/>
      <c r="AN837" s="342"/>
      <c r="AO837" s="424"/>
      <c r="AP837" s="425" t="s">
        <v>301</v>
      </c>
      <c r="AQ837" s="425"/>
      <c r="AR837" s="425"/>
      <c r="AS837" s="425"/>
      <c r="AT837" s="425"/>
      <c r="AU837" s="425"/>
      <c r="AV837" s="425"/>
      <c r="AW837" s="425"/>
      <c r="AX837" s="425"/>
    </row>
    <row r="838" spans="1:50" ht="30" customHeight="1" x14ac:dyDescent="0.15">
      <c r="A838" s="402">
        <v>1</v>
      </c>
      <c r="B838" s="402">
        <v>1</v>
      </c>
      <c r="C838" s="416" t="s">
        <v>652</v>
      </c>
      <c r="D838" s="416"/>
      <c r="E838" s="416"/>
      <c r="F838" s="416"/>
      <c r="G838" s="416"/>
      <c r="H838" s="416"/>
      <c r="I838" s="416"/>
      <c r="J838" s="417">
        <v>3000020401307</v>
      </c>
      <c r="K838" s="418"/>
      <c r="L838" s="418"/>
      <c r="M838" s="418"/>
      <c r="N838" s="418"/>
      <c r="O838" s="418"/>
      <c r="P838" s="322" t="s">
        <v>631</v>
      </c>
      <c r="Q838" s="322"/>
      <c r="R838" s="322"/>
      <c r="S838" s="322"/>
      <c r="T838" s="322"/>
      <c r="U838" s="322"/>
      <c r="V838" s="322"/>
      <c r="W838" s="322"/>
      <c r="X838" s="322"/>
      <c r="Y838" s="323">
        <v>44</v>
      </c>
      <c r="Z838" s="324"/>
      <c r="AA838" s="324"/>
      <c r="AB838" s="325"/>
      <c r="AC838" s="333" t="s">
        <v>633</v>
      </c>
      <c r="AD838" s="421"/>
      <c r="AE838" s="421"/>
      <c r="AF838" s="421"/>
      <c r="AG838" s="421"/>
      <c r="AH838" s="419" t="s">
        <v>662</v>
      </c>
      <c r="AI838" s="420"/>
      <c r="AJ838" s="420"/>
      <c r="AK838" s="420"/>
      <c r="AL838" s="330" t="s">
        <v>585</v>
      </c>
      <c r="AM838" s="331"/>
      <c r="AN838" s="331"/>
      <c r="AO838" s="332"/>
      <c r="AP838" s="326"/>
      <c r="AQ838" s="326"/>
      <c r="AR838" s="326"/>
      <c r="AS838" s="326"/>
      <c r="AT838" s="326"/>
      <c r="AU838" s="326"/>
      <c r="AV838" s="326"/>
      <c r="AW838" s="326"/>
      <c r="AX838" s="326"/>
    </row>
    <row r="839" spans="1:50" ht="30" customHeight="1" x14ac:dyDescent="0.15">
      <c r="A839" s="402">
        <v>2</v>
      </c>
      <c r="B839" s="402">
        <v>1</v>
      </c>
      <c r="C839" s="416" t="s">
        <v>653</v>
      </c>
      <c r="D839" s="416"/>
      <c r="E839" s="416"/>
      <c r="F839" s="416"/>
      <c r="G839" s="416"/>
      <c r="H839" s="416"/>
      <c r="I839" s="416"/>
      <c r="J839" s="417">
        <v>8000020401005</v>
      </c>
      <c r="K839" s="418"/>
      <c r="L839" s="418"/>
      <c r="M839" s="418"/>
      <c r="N839" s="418"/>
      <c r="O839" s="418"/>
      <c r="P839" s="322" t="s">
        <v>632</v>
      </c>
      <c r="Q839" s="322"/>
      <c r="R839" s="322"/>
      <c r="S839" s="322"/>
      <c r="T839" s="322"/>
      <c r="U839" s="322"/>
      <c r="V839" s="322"/>
      <c r="W839" s="322"/>
      <c r="X839" s="322"/>
      <c r="Y839" s="323">
        <v>34</v>
      </c>
      <c r="Z839" s="324"/>
      <c r="AA839" s="324"/>
      <c r="AB839" s="325"/>
      <c r="AC839" s="333" t="s">
        <v>633</v>
      </c>
      <c r="AD839" s="333"/>
      <c r="AE839" s="333"/>
      <c r="AF839" s="333"/>
      <c r="AG839" s="333"/>
      <c r="AH839" s="419" t="s">
        <v>585</v>
      </c>
      <c r="AI839" s="420"/>
      <c r="AJ839" s="420"/>
      <c r="AK839" s="420"/>
      <c r="AL839" s="330" t="s">
        <v>585</v>
      </c>
      <c r="AM839" s="331"/>
      <c r="AN839" s="331"/>
      <c r="AO839" s="332"/>
      <c r="AP839" s="326"/>
      <c r="AQ839" s="326"/>
      <c r="AR839" s="326"/>
      <c r="AS839" s="326"/>
      <c r="AT839" s="326"/>
      <c r="AU839" s="326"/>
      <c r="AV839" s="326"/>
      <c r="AW839" s="326"/>
      <c r="AX839" s="326"/>
    </row>
    <row r="840" spans="1:50" ht="30" customHeight="1" x14ac:dyDescent="0.15">
      <c r="A840" s="402">
        <v>3</v>
      </c>
      <c r="B840" s="402">
        <v>1</v>
      </c>
      <c r="C840" s="422" t="s">
        <v>654</v>
      </c>
      <c r="D840" s="416"/>
      <c r="E840" s="416"/>
      <c r="F840" s="416"/>
      <c r="G840" s="416"/>
      <c r="H840" s="416"/>
      <c r="I840" s="416"/>
      <c r="J840" s="417">
        <v>9000020281000</v>
      </c>
      <c r="K840" s="418"/>
      <c r="L840" s="418"/>
      <c r="M840" s="418"/>
      <c r="N840" s="418"/>
      <c r="O840" s="418"/>
      <c r="P840" s="423" t="s">
        <v>632</v>
      </c>
      <c r="Q840" s="322"/>
      <c r="R840" s="322"/>
      <c r="S840" s="322"/>
      <c r="T840" s="322"/>
      <c r="U840" s="322"/>
      <c r="V840" s="322"/>
      <c r="W840" s="322"/>
      <c r="X840" s="322"/>
      <c r="Y840" s="323">
        <v>25</v>
      </c>
      <c r="Z840" s="324"/>
      <c r="AA840" s="324"/>
      <c r="AB840" s="325"/>
      <c r="AC840" s="333" t="s">
        <v>633</v>
      </c>
      <c r="AD840" s="333"/>
      <c r="AE840" s="333"/>
      <c r="AF840" s="333"/>
      <c r="AG840" s="333"/>
      <c r="AH840" s="328" t="s">
        <v>585</v>
      </c>
      <c r="AI840" s="329"/>
      <c r="AJ840" s="329"/>
      <c r="AK840" s="329"/>
      <c r="AL840" s="330" t="s">
        <v>585</v>
      </c>
      <c r="AM840" s="331"/>
      <c r="AN840" s="331"/>
      <c r="AO840" s="332"/>
      <c r="AP840" s="326"/>
      <c r="AQ840" s="326"/>
      <c r="AR840" s="326"/>
      <c r="AS840" s="326"/>
      <c r="AT840" s="326"/>
      <c r="AU840" s="326"/>
      <c r="AV840" s="326"/>
      <c r="AW840" s="326"/>
      <c r="AX840" s="326"/>
    </row>
    <row r="841" spans="1:50" ht="30" customHeight="1" x14ac:dyDescent="0.15">
      <c r="A841" s="402">
        <v>4</v>
      </c>
      <c r="B841" s="402">
        <v>1</v>
      </c>
      <c r="C841" s="422" t="s">
        <v>655</v>
      </c>
      <c r="D841" s="416"/>
      <c r="E841" s="416"/>
      <c r="F841" s="416"/>
      <c r="G841" s="416"/>
      <c r="H841" s="416"/>
      <c r="I841" s="416"/>
      <c r="J841" s="417">
        <v>6000020271004</v>
      </c>
      <c r="K841" s="418"/>
      <c r="L841" s="418"/>
      <c r="M841" s="418"/>
      <c r="N841" s="418"/>
      <c r="O841" s="418"/>
      <c r="P841" s="423" t="s">
        <v>632</v>
      </c>
      <c r="Q841" s="322"/>
      <c r="R841" s="322"/>
      <c r="S841" s="322"/>
      <c r="T841" s="322"/>
      <c r="U841" s="322"/>
      <c r="V841" s="322"/>
      <c r="W841" s="322"/>
      <c r="X841" s="322"/>
      <c r="Y841" s="323">
        <v>19</v>
      </c>
      <c r="Z841" s="324"/>
      <c r="AA841" s="324"/>
      <c r="AB841" s="325"/>
      <c r="AC841" s="333" t="s">
        <v>633</v>
      </c>
      <c r="AD841" s="333"/>
      <c r="AE841" s="333"/>
      <c r="AF841" s="333"/>
      <c r="AG841" s="333"/>
      <c r="AH841" s="328" t="s">
        <v>585</v>
      </c>
      <c r="AI841" s="329"/>
      <c r="AJ841" s="329"/>
      <c r="AK841" s="329"/>
      <c r="AL841" s="330" t="s">
        <v>585</v>
      </c>
      <c r="AM841" s="331"/>
      <c r="AN841" s="331"/>
      <c r="AO841" s="332"/>
      <c r="AP841" s="326"/>
      <c r="AQ841" s="326"/>
      <c r="AR841" s="326"/>
      <c r="AS841" s="326"/>
      <c r="AT841" s="326"/>
      <c r="AU841" s="326"/>
      <c r="AV841" s="326"/>
      <c r="AW841" s="326"/>
      <c r="AX841" s="326"/>
    </row>
    <row r="842" spans="1:50" ht="30" customHeight="1" x14ac:dyDescent="0.15">
      <c r="A842" s="402">
        <v>5</v>
      </c>
      <c r="B842" s="402">
        <v>1</v>
      </c>
      <c r="C842" s="416" t="s">
        <v>656</v>
      </c>
      <c r="D842" s="416"/>
      <c r="E842" s="416"/>
      <c r="F842" s="416"/>
      <c r="G842" s="416"/>
      <c r="H842" s="416"/>
      <c r="I842" s="416"/>
      <c r="J842" s="417">
        <v>9000020341002</v>
      </c>
      <c r="K842" s="418"/>
      <c r="L842" s="418"/>
      <c r="M842" s="418"/>
      <c r="N842" s="418"/>
      <c r="O842" s="418"/>
      <c r="P842" s="322" t="s">
        <v>632</v>
      </c>
      <c r="Q842" s="322"/>
      <c r="R842" s="322"/>
      <c r="S842" s="322"/>
      <c r="T842" s="322"/>
      <c r="U842" s="322"/>
      <c r="V842" s="322"/>
      <c r="W842" s="322"/>
      <c r="X842" s="322"/>
      <c r="Y842" s="323">
        <v>19</v>
      </c>
      <c r="Z842" s="324"/>
      <c r="AA842" s="324"/>
      <c r="AB842" s="325"/>
      <c r="AC842" s="327" t="s">
        <v>633</v>
      </c>
      <c r="AD842" s="327"/>
      <c r="AE842" s="327"/>
      <c r="AF842" s="327"/>
      <c r="AG842" s="327"/>
      <c r="AH842" s="328" t="s">
        <v>585</v>
      </c>
      <c r="AI842" s="329"/>
      <c r="AJ842" s="329"/>
      <c r="AK842" s="329"/>
      <c r="AL842" s="330" t="s">
        <v>585</v>
      </c>
      <c r="AM842" s="331"/>
      <c r="AN842" s="331"/>
      <c r="AO842" s="332"/>
      <c r="AP842" s="326"/>
      <c r="AQ842" s="326"/>
      <c r="AR842" s="326"/>
      <c r="AS842" s="326"/>
      <c r="AT842" s="326"/>
      <c r="AU842" s="326"/>
      <c r="AV842" s="326"/>
      <c r="AW842" s="326"/>
      <c r="AX842" s="326"/>
    </row>
    <row r="843" spans="1:50" ht="30" customHeight="1" x14ac:dyDescent="0.15">
      <c r="A843" s="402">
        <v>6</v>
      </c>
      <c r="B843" s="402">
        <v>1</v>
      </c>
      <c r="C843" s="416" t="s">
        <v>657</v>
      </c>
      <c r="D843" s="416"/>
      <c r="E843" s="416"/>
      <c r="F843" s="416"/>
      <c r="G843" s="416"/>
      <c r="H843" s="416"/>
      <c r="I843" s="416"/>
      <c r="J843" s="417">
        <v>6000020409545</v>
      </c>
      <c r="K843" s="418"/>
      <c r="L843" s="418"/>
      <c r="M843" s="418"/>
      <c r="N843" s="418"/>
      <c r="O843" s="418"/>
      <c r="P843" s="322" t="s">
        <v>632</v>
      </c>
      <c r="Q843" s="322"/>
      <c r="R843" s="322"/>
      <c r="S843" s="322"/>
      <c r="T843" s="322"/>
      <c r="U843" s="322"/>
      <c r="V843" s="322"/>
      <c r="W843" s="322"/>
      <c r="X843" s="322"/>
      <c r="Y843" s="323">
        <v>19</v>
      </c>
      <c r="Z843" s="324"/>
      <c r="AA843" s="324"/>
      <c r="AB843" s="325"/>
      <c r="AC843" s="327" t="s">
        <v>633</v>
      </c>
      <c r="AD843" s="327"/>
      <c r="AE843" s="327"/>
      <c r="AF843" s="327"/>
      <c r="AG843" s="327"/>
      <c r="AH843" s="328" t="s">
        <v>585</v>
      </c>
      <c r="AI843" s="329"/>
      <c r="AJ843" s="329"/>
      <c r="AK843" s="329"/>
      <c r="AL843" s="330" t="s">
        <v>585</v>
      </c>
      <c r="AM843" s="331"/>
      <c r="AN843" s="331"/>
      <c r="AO843" s="332"/>
      <c r="AP843" s="326"/>
      <c r="AQ843" s="326"/>
      <c r="AR843" s="326"/>
      <c r="AS843" s="326"/>
      <c r="AT843" s="326"/>
      <c r="AU843" s="326"/>
      <c r="AV843" s="326"/>
      <c r="AW843" s="326"/>
      <c r="AX843" s="326"/>
    </row>
    <row r="844" spans="1:50" ht="30" customHeight="1" x14ac:dyDescent="0.15">
      <c r="A844" s="402">
        <v>7</v>
      </c>
      <c r="B844" s="402">
        <v>1</v>
      </c>
      <c r="C844" s="416" t="s">
        <v>658</v>
      </c>
      <c r="D844" s="416"/>
      <c r="E844" s="416"/>
      <c r="F844" s="416"/>
      <c r="G844" s="416"/>
      <c r="H844" s="416"/>
      <c r="I844" s="416"/>
      <c r="J844" s="417">
        <v>6000020121002</v>
      </c>
      <c r="K844" s="418"/>
      <c r="L844" s="418"/>
      <c r="M844" s="418"/>
      <c r="N844" s="418"/>
      <c r="O844" s="418"/>
      <c r="P844" s="322" t="s">
        <v>632</v>
      </c>
      <c r="Q844" s="322"/>
      <c r="R844" s="322"/>
      <c r="S844" s="322"/>
      <c r="T844" s="322"/>
      <c r="U844" s="322"/>
      <c r="V844" s="322"/>
      <c r="W844" s="322"/>
      <c r="X844" s="322"/>
      <c r="Y844" s="323">
        <v>15</v>
      </c>
      <c r="Z844" s="324"/>
      <c r="AA844" s="324"/>
      <c r="AB844" s="325"/>
      <c r="AC844" s="327" t="s">
        <v>633</v>
      </c>
      <c r="AD844" s="327"/>
      <c r="AE844" s="327"/>
      <c r="AF844" s="327"/>
      <c r="AG844" s="327"/>
      <c r="AH844" s="328" t="s">
        <v>585</v>
      </c>
      <c r="AI844" s="329"/>
      <c r="AJ844" s="329"/>
      <c r="AK844" s="329"/>
      <c r="AL844" s="330" t="s">
        <v>585</v>
      </c>
      <c r="AM844" s="331"/>
      <c r="AN844" s="331"/>
      <c r="AO844" s="332"/>
      <c r="AP844" s="326"/>
      <c r="AQ844" s="326"/>
      <c r="AR844" s="326"/>
      <c r="AS844" s="326"/>
      <c r="AT844" s="326"/>
      <c r="AU844" s="326"/>
      <c r="AV844" s="326"/>
      <c r="AW844" s="326"/>
      <c r="AX844" s="326"/>
    </row>
    <row r="845" spans="1:50" ht="30" customHeight="1" x14ac:dyDescent="0.15">
      <c r="A845" s="402">
        <v>8</v>
      </c>
      <c r="B845" s="402">
        <v>1</v>
      </c>
      <c r="C845" s="416" t="s">
        <v>659</v>
      </c>
      <c r="D845" s="416"/>
      <c r="E845" s="416"/>
      <c r="F845" s="416"/>
      <c r="G845" s="416"/>
      <c r="H845" s="416"/>
      <c r="I845" s="416"/>
      <c r="J845" s="417">
        <v>3000020271403</v>
      </c>
      <c r="K845" s="418"/>
      <c r="L845" s="418"/>
      <c r="M845" s="418"/>
      <c r="N845" s="418"/>
      <c r="O845" s="418"/>
      <c r="P845" s="322" t="s">
        <v>632</v>
      </c>
      <c r="Q845" s="322"/>
      <c r="R845" s="322"/>
      <c r="S845" s="322"/>
      <c r="T845" s="322"/>
      <c r="U845" s="322"/>
      <c r="V845" s="322"/>
      <c r="W845" s="322"/>
      <c r="X845" s="322"/>
      <c r="Y845" s="323">
        <v>13</v>
      </c>
      <c r="Z845" s="324"/>
      <c r="AA845" s="324"/>
      <c r="AB845" s="325"/>
      <c r="AC845" s="327" t="s">
        <v>633</v>
      </c>
      <c r="AD845" s="327"/>
      <c r="AE845" s="327"/>
      <c r="AF845" s="327"/>
      <c r="AG845" s="327"/>
      <c r="AH845" s="328" t="s">
        <v>585</v>
      </c>
      <c r="AI845" s="329"/>
      <c r="AJ845" s="329"/>
      <c r="AK845" s="329"/>
      <c r="AL845" s="330" t="s">
        <v>585</v>
      </c>
      <c r="AM845" s="331"/>
      <c r="AN845" s="331"/>
      <c r="AO845" s="332"/>
      <c r="AP845" s="326"/>
      <c r="AQ845" s="326"/>
      <c r="AR845" s="326"/>
      <c r="AS845" s="326"/>
      <c r="AT845" s="326"/>
      <c r="AU845" s="326"/>
      <c r="AV845" s="326"/>
      <c r="AW845" s="326"/>
      <c r="AX845" s="326"/>
    </row>
    <row r="846" spans="1:50" ht="30" customHeight="1" x14ac:dyDescent="0.15">
      <c r="A846" s="402">
        <v>9</v>
      </c>
      <c r="B846" s="402">
        <v>1</v>
      </c>
      <c r="C846" s="416" t="s">
        <v>660</v>
      </c>
      <c r="D846" s="416"/>
      <c r="E846" s="416"/>
      <c r="F846" s="416"/>
      <c r="G846" s="416"/>
      <c r="H846" s="416"/>
      <c r="I846" s="416"/>
      <c r="J846" s="417">
        <v>3000020141003</v>
      </c>
      <c r="K846" s="418"/>
      <c r="L846" s="418"/>
      <c r="M846" s="418"/>
      <c r="N846" s="418"/>
      <c r="O846" s="418"/>
      <c r="P846" s="322" t="s">
        <v>632</v>
      </c>
      <c r="Q846" s="322"/>
      <c r="R846" s="322"/>
      <c r="S846" s="322"/>
      <c r="T846" s="322"/>
      <c r="U846" s="322"/>
      <c r="V846" s="322"/>
      <c r="W846" s="322"/>
      <c r="X846" s="322"/>
      <c r="Y846" s="323">
        <v>12</v>
      </c>
      <c r="Z846" s="324"/>
      <c r="AA846" s="324"/>
      <c r="AB846" s="325"/>
      <c r="AC846" s="327" t="s">
        <v>633</v>
      </c>
      <c r="AD846" s="327"/>
      <c r="AE846" s="327"/>
      <c r="AF846" s="327"/>
      <c r="AG846" s="327"/>
      <c r="AH846" s="328" t="s">
        <v>585</v>
      </c>
      <c r="AI846" s="329"/>
      <c r="AJ846" s="329"/>
      <c r="AK846" s="329"/>
      <c r="AL846" s="330" t="s">
        <v>585</v>
      </c>
      <c r="AM846" s="331"/>
      <c r="AN846" s="331"/>
      <c r="AO846" s="332"/>
      <c r="AP846" s="326"/>
      <c r="AQ846" s="326"/>
      <c r="AR846" s="326"/>
      <c r="AS846" s="326"/>
      <c r="AT846" s="326"/>
      <c r="AU846" s="326"/>
      <c r="AV846" s="326"/>
      <c r="AW846" s="326"/>
      <c r="AX846" s="326"/>
    </row>
    <row r="847" spans="1:50" ht="30" customHeight="1" x14ac:dyDescent="0.15">
      <c r="A847" s="402">
        <v>10</v>
      </c>
      <c r="B847" s="402">
        <v>1</v>
      </c>
      <c r="C847" s="416" t="s">
        <v>661</v>
      </c>
      <c r="D847" s="416"/>
      <c r="E847" s="416"/>
      <c r="F847" s="416"/>
      <c r="G847" s="416"/>
      <c r="H847" s="416"/>
      <c r="I847" s="416"/>
      <c r="J847" s="417">
        <v>2000020261009</v>
      </c>
      <c r="K847" s="418"/>
      <c r="L847" s="418"/>
      <c r="M847" s="418"/>
      <c r="N847" s="418"/>
      <c r="O847" s="418"/>
      <c r="P847" s="322" t="s">
        <v>632</v>
      </c>
      <c r="Q847" s="322"/>
      <c r="R847" s="322"/>
      <c r="S847" s="322"/>
      <c r="T847" s="322"/>
      <c r="U847" s="322"/>
      <c r="V847" s="322"/>
      <c r="W847" s="322"/>
      <c r="X847" s="322"/>
      <c r="Y847" s="323">
        <v>10</v>
      </c>
      <c r="Z847" s="324"/>
      <c r="AA847" s="324"/>
      <c r="AB847" s="325"/>
      <c r="AC847" s="327" t="s">
        <v>633</v>
      </c>
      <c r="AD847" s="327"/>
      <c r="AE847" s="327"/>
      <c r="AF847" s="327"/>
      <c r="AG847" s="327"/>
      <c r="AH847" s="328" t="s">
        <v>585</v>
      </c>
      <c r="AI847" s="329"/>
      <c r="AJ847" s="329"/>
      <c r="AK847" s="329"/>
      <c r="AL847" s="330" t="s">
        <v>585</v>
      </c>
      <c r="AM847" s="331"/>
      <c r="AN847" s="331"/>
      <c r="AO847" s="332"/>
      <c r="AP847" s="326"/>
      <c r="AQ847" s="326"/>
      <c r="AR847" s="326"/>
      <c r="AS847" s="326"/>
      <c r="AT847" s="326"/>
      <c r="AU847" s="326"/>
      <c r="AV847" s="326"/>
      <c r="AW847" s="326"/>
      <c r="AX847" s="326"/>
    </row>
    <row r="848" spans="1:50" ht="30" hidden="1" customHeight="1" x14ac:dyDescent="0.15">
      <c r="A848" s="402">
        <v>11</v>
      </c>
      <c r="B848" s="402">
        <v>1</v>
      </c>
      <c r="C848" s="416"/>
      <c r="D848" s="416"/>
      <c r="E848" s="416"/>
      <c r="F848" s="416"/>
      <c r="G848" s="416"/>
      <c r="H848" s="416"/>
      <c r="I848" s="416"/>
      <c r="J848" s="417"/>
      <c r="K848" s="418"/>
      <c r="L848" s="418"/>
      <c r="M848" s="418"/>
      <c r="N848" s="418"/>
      <c r="O848" s="41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2">
        <v>12</v>
      </c>
      <c r="B849" s="402">
        <v>1</v>
      </c>
      <c r="C849" s="416"/>
      <c r="D849" s="416"/>
      <c r="E849" s="416"/>
      <c r="F849" s="416"/>
      <c r="G849" s="416"/>
      <c r="H849" s="416"/>
      <c r="I849" s="416"/>
      <c r="J849" s="417"/>
      <c r="K849" s="418"/>
      <c r="L849" s="418"/>
      <c r="M849" s="418"/>
      <c r="N849" s="418"/>
      <c r="O849" s="41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2">
        <v>13</v>
      </c>
      <c r="B850" s="402">
        <v>1</v>
      </c>
      <c r="C850" s="416"/>
      <c r="D850" s="416"/>
      <c r="E850" s="416"/>
      <c r="F850" s="416"/>
      <c r="G850" s="416"/>
      <c r="H850" s="416"/>
      <c r="I850" s="416"/>
      <c r="J850" s="417"/>
      <c r="K850" s="418"/>
      <c r="L850" s="418"/>
      <c r="M850" s="418"/>
      <c r="N850" s="418"/>
      <c r="O850" s="41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2">
        <v>14</v>
      </c>
      <c r="B851" s="402">
        <v>1</v>
      </c>
      <c r="C851" s="416"/>
      <c r="D851" s="416"/>
      <c r="E851" s="416"/>
      <c r="F851" s="416"/>
      <c r="G851" s="416"/>
      <c r="H851" s="416"/>
      <c r="I851" s="416"/>
      <c r="J851" s="417"/>
      <c r="K851" s="418"/>
      <c r="L851" s="418"/>
      <c r="M851" s="418"/>
      <c r="N851" s="418"/>
      <c r="O851" s="41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2">
        <v>15</v>
      </c>
      <c r="B852" s="402">
        <v>1</v>
      </c>
      <c r="C852" s="416"/>
      <c r="D852" s="416"/>
      <c r="E852" s="416"/>
      <c r="F852" s="416"/>
      <c r="G852" s="416"/>
      <c r="H852" s="416"/>
      <c r="I852" s="416"/>
      <c r="J852" s="417"/>
      <c r="K852" s="418"/>
      <c r="L852" s="418"/>
      <c r="M852" s="418"/>
      <c r="N852" s="418"/>
      <c r="O852" s="41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2">
        <v>16</v>
      </c>
      <c r="B853" s="402">
        <v>1</v>
      </c>
      <c r="C853" s="416"/>
      <c r="D853" s="416"/>
      <c r="E853" s="416"/>
      <c r="F853" s="416"/>
      <c r="G853" s="416"/>
      <c r="H853" s="416"/>
      <c r="I853" s="416"/>
      <c r="J853" s="417"/>
      <c r="K853" s="418"/>
      <c r="L853" s="418"/>
      <c r="M853" s="418"/>
      <c r="N853" s="418"/>
      <c r="O853" s="41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2">
        <v>17</v>
      </c>
      <c r="B854" s="402">
        <v>1</v>
      </c>
      <c r="C854" s="416"/>
      <c r="D854" s="416"/>
      <c r="E854" s="416"/>
      <c r="F854" s="416"/>
      <c r="G854" s="416"/>
      <c r="H854" s="416"/>
      <c r="I854" s="416"/>
      <c r="J854" s="417"/>
      <c r="K854" s="418"/>
      <c r="L854" s="418"/>
      <c r="M854" s="418"/>
      <c r="N854" s="418"/>
      <c r="O854" s="41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2">
        <v>18</v>
      </c>
      <c r="B855" s="402">
        <v>1</v>
      </c>
      <c r="C855" s="416"/>
      <c r="D855" s="416"/>
      <c r="E855" s="416"/>
      <c r="F855" s="416"/>
      <c r="G855" s="416"/>
      <c r="H855" s="416"/>
      <c r="I855" s="416"/>
      <c r="J855" s="417"/>
      <c r="K855" s="418"/>
      <c r="L855" s="418"/>
      <c r="M855" s="418"/>
      <c r="N855" s="418"/>
      <c r="O855" s="41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2">
        <v>19</v>
      </c>
      <c r="B856" s="402">
        <v>1</v>
      </c>
      <c r="C856" s="416"/>
      <c r="D856" s="416"/>
      <c r="E856" s="416"/>
      <c r="F856" s="416"/>
      <c r="G856" s="416"/>
      <c r="H856" s="416"/>
      <c r="I856" s="416"/>
      <c r="J856" s="417"/>
      <c r="K856" s="418"/>
      <c r="L856" s="418"/>
      <c r="M856" s="418"/>
      <c r="N856" s="418"/>
      <c r="O856" s="41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2">
        <v>20</v>
      </c>
      <c r="B857" s="402">
        <v>1</v>
      </c>
      <c r="C857" s="416"/>
      <c r="D857" s="416"/>
      <c r="E857" s="416"/>
      <c r="F857" s="416"/>
      <c r="G857" s="416"/>
      <c r="H857" s="416"/>
      <c r="I857" s="416"/>
      <c r="J857" s="417"/>
      <c r="K857" s="418"/>
      <c r="L857" s="418"/>
      <c r="M857" s="418"/>
      <c r="N857" s="418"/>
      <c r="O857" s="41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2">
        <v>21</v>
      </c>
      <c r="B858" s="402">
        <v>1</v>
      </c>
      <c r="C858" s="416"/>
      <c r="D858" s="416"/>
      <c r="E858" s="416"/>
      <c r="F858" s="416"/>
      <c r="G858" s="416"/>
      <c r="H858" s="416"/>
      <c r="I858" s="416"/>
      <c r="J858" s="417"/>
      <c r="K858" s="418"/>
      <c r="L858" s="418"/>
      <c r="M858" s="418"/>
      <c r="N858" s="418"/>
      <c r="O858" s="41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2">
        <v>22</v>
      </c>
      <c r="B859" s="402">
        <v>1</v>
      </c>
      <c r="C859" s="416"/>
      <c r="D859" s="416"/>
      <c r="E859" s="416"/>
      <c r="F859" s="416"/>
      <c r="G859" s="416"/>
      <c r="H859" s="416"/>
      <c r="I859" s="416"/>
      <c r="J859" s="417"/>
      <c r="K859" s="418"/>
      <c r="L859" s="418"/>
      <c r="M859" s="418"/>
      <c r="N859" s="418"/>
      <c r="O859" s="41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2">
        <v>23</v>
      </c>
      <c r="B860" s="402">
        <v>1</v>
      </c>
      <c r="C860" s="416"/>
      <c r="D860" s="416"/>
      <c r="E860" s="416"/>
      <c r="F860" s="416"/>
      <c r="G860" s="416"/>
      <c r="H860" s="416"/>
      <c r="I860" s="416"/>
      <c r="J860" s="417"/>
      <c r="K860" s="418"/>
      <c r="L860" s="418"/>
      <c r="M860" s="418"/>
      <c r="N860" s="418"/>
      <c r="O860" s="41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2">
        <v>24</v>
      </c>
      <c r="B861" s="402">
        <v>1</v>
      </c>
      <c r="C861" s="416"/>
      <c r="D861" s="416"/>
      <c r="E861" s="416"/>
      <c r="F861" s="416"/>
      <c r="G861" s="416"/>
      <c r="H861" s="416"/>
      <c r="I861" s="416"/>
      <c r="J861" s="417"/>
      <c r="K861" s="418"/>
      <c r="L861" s="418"/>
      <c r="M861" s="418"/>
      <c r="N861" s="418"/>
      <c r="O861" s="41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2">
        <v>25</v>
      </c>
      <c r="B862" s="402">
        <v>1</v>
      </c>
      <c r="C862" s="416"/>
      <c r="D862" s="416"/>
      <c r="E862" s="416"/>
      <c r="F862" s="416"/>
      <c r="G862" s="416"/>
      <c r="H862" s="416"/>
      <c r="I862" s="416"/>
      <c r="J862" s="417"/>
      <c r="K862" s="418"/>
      <c r="L862" s="418"/>
      <c r="M862" s="418"/>
      <c r="N862" s="418"/>
      <c r="O862" s="41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2">
        <v>26</v>
      </c>
      <c r="B863" s="402">
        <v>1</v>
      </c>
      <c r="C863" s="416"/>
      <c r="D863" s="416"/>
      <c r="E863" s="416"/>
      <c r="F863" s="416"/>
      <c r="G863" s="416"/>
      <c r="H863" s="416"/>
      <c r="I863" s="416"/>
      <c r="J863" s="417"/>
      <c r="K863" s="418"/>
      <c r="L863" s="418"/>
      <c r="M863" s="418"/>
      <c r="N863" s="418"/>
      <c r="O863" s="41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2">
        <v>27</v>
      </c>
      <c r="B864" s="402">
        <v>1</v>
      </c>
      <c r="C864" s="416"/>
      <c r="D864" s="416"/>
      <c r="E864" s="416"/>
      <c r="F864" s="416"/>
      <c r="G864" s="416"/>
      <c r="H864" s="416"/>
      <c r="I864" s="416"/>
      <c r="J864" s="417"/>
      <c r="K864" s="418"/>
      <c r="L864" s="418"/>
      <c r="M864" s="418"/>
      <c r="N864" s="418"/>
      <c r="O864" s="41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2">
        <v>28</v>
      </c>
      <c r="B865" s="402">
        <v>1</v>
      </c>
      <c r="C865" s="416"/>
      <c r="D865" s="416"/>
      <c r="E865" s="416"/>
      <c r="F865" s="416"/>
      <c r="G865" s="416"/>
      <c r="H865" s="416"/>
      <c r="I865" s="416"/>
      <c r="J865" s="417"/>
      <c r="K865" s="418"/>
      <c r="L865" s="418"/>
      <c r="M865" s="418"/>
      <c r="N865" s="418"/>
      <c r="O865" s="41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2">
        <v>29</v>
      </c>
      <c r="B866" s="402">
        <v>1</v>
      </c>
      <c r="C866" s="416"/>
      <c r="D866" s="416"/>
      <c r="E866" s="416"/>
      <c r="F866" s="416"/>
      <c r="G866" s="416"/>
      <c r="H866" s="416"/>
      <c r="I866" s="416"/>
      <c r="J866" s="417"/>
      <c r="K866" s="418"/>
      <c r="L866" s="418"/>
      <c r="M866" s="418"/>
      <c r="N866" s="418"/>
      <c r="O866" s="41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2">
        <v>30</v>
      </c>
      <c r="B867" s="402">
        <v>1</v>
      </c>
      <c r="C867" s="416"/>
      <c r="D867" s="416"/>
      <c r="E867" s="416"/>
      <c r="F867" s="416"/>
      <c r="G867" s="416"/>
      <c r="H867" s="416"/>
      <c r="I867" s="416"/>
      <c r="J867" s="417"/>
      <c r="K867" s="418"/>
      <c r="L867" s="418"/>
      <c r="M867" s="418"/>
      <c r="N867" s="418"/>
      <c r="O867" s="41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2"/>
      <c r="B870" s="342"/>
      <c r="C870" s="342" t="s">
        <v>26</v>
      </c>
      <c r="D870" s="342"/>
      <c r="E870" s="342"/>
      <c r="F870" s="342"/>
      <c r="G870" s="342"/>
      <c r="H870" s="342"/>
      <c r="I870" s="342"/>
      <c r="J870" s="281" t="s">
        <v>300</v>
      </c>
      <c r="K870" s="110"/>
      <c r="L870" s="110"/>
      <c r="M870" s="110"/>
      <c r="N870" s="110"/>
      <c r="O870" s="110"/>
      <c r="P870" s="343" t="s">
        <v>247</v>
      </c>
      <c r="Q870" s="343"/>
      <c r="R870" s="343"/>
      <c r="S870" s="343"/>
      <c r="T870" s="343"/>
      <c r="U870" s="343"/>
      <c r="V870" s="343"/>
      <c r="W870" s="343"/>
      <c r="X870" s="343"/>
      <c r="Y870" s="340" t="s">
        <v>298</v>
      </c>
      <c r="Z870" s="341"/>
      <c r="AA870" s="341"/>
      <c r="AB870" s="341"/>
      <c r="AC870" s="281" t="s">
        <v>342</v>
      </c>
      <c r="AD870" s="281"/>
      <c r="AE870" s="281"/>
      <c r="AF870" s="281"/>
      <c r="AG870" s="281"/>
      <c r="AH870" s="340" t="s">
        <v>372</v>
      </c>
      <c r="AI870" s="342"/>
      <c r="AJ870" s="342"/>
      <c r="AK870" s="342"/>
      <c r="AL870" s="342" t="s">
        <v>21</v>
      </c>
      <c r="AM870" s="342"/>
      <c r="AN870" s="342"/>
      <c r="AO870" s="424"/>
      <c r="AP870" s="425" t="s">
        <v>301</v>
      </c>
      <c r="AQ870" s="425"/>
      <c r="AR870" s="425"/>
      <c r="AS870" s="425"/>
      <c r="AT870" s="425"/>
      <c r="AU870" s="425"/>
      <c r="AV870" s="425"/>
      <c r="AW870" s="425"/>
      <c r="AX870" s="425"/>
    </row>
    <row r="871" spans="1:50" ht="30" hidden="1" customHeight="1" x14ac:dyDescent="0.15">
      <c r="A871" s="402">
        <v>1</v>
      </c>
      <c r="B871" s="402">
        <v>1</v>
      </c>
      <c r="C871" s="416"/>
      <c r="D871" s="416"/>
      <c r="E871" s="416"/>
      <c r="F871" s="416"/>
      <c r="G871" s="416"/>
      <c r="H871" s="416"/>
      <c r="I871" s="416"/>
      <c r="J871" s="417"/>
      <c r="K871" s="418"/>
      <c r="L871" s="418"/>
      <c r="M871" s="418"/>
      <c r="N871" s="418"/>
      <c r="O871" s="418"/>
      <c r="P871" s="322"/>
      <c r="Q871" s="322"/>
      <c r="R871" s="322"/>
      <c r="S871" s="322"/>
      <c r="T871" s="322"/>
      <c r="U871" s="322"/>
      <c r="V871" s="322"/>
      <c r="W871" s="322"/>
      <c r="X871" s="322"/>
      <c r="Y871" s="323"/>
      <c r="Z871" s="324"/>
      <c r="AA871" s="324"/>
      <c r="AB871" s="325"/>
      <c r="AC871" s="333"/>
      <c r="AD871" s="421"/>
      <c r="AE871" s="421"/>
      <c r="AF871" s="421"/>
      <c r="AG871" s="421"/>
      <c r="AH871" s="419"/>
      <c r="AI871" s="420"/>
      <c r="AJ871" s="420"/>
      <c r="AK871" s="420"/>
      <c r="AL871" s="330"/>
      <c r="AM871" s="331"/>
      <c r="AN871" s="331"/>
      <c r="AO871" s="332"/>
      <c r="AP871" s="326"/>
      <c r="AQ871" s="326"/>
      <c r="AR871" s="326"/>
      <c r="AS871" s="326"/>
      <c r="AT871" s="326"/>
      <c r="AU871" s="326"/>
      <c r="AV871" s="326"/>
      <c r="AW871" s="326"/>
      <c r="AX871" s="326"/>
    </row>
    <row r="872" spans="1:50" ht="30" hidden="1" customHeight="1" x14ac:dyDescent="0.15">
      <c r="A872" s="402">
        <v>2</v>
      </c>
      <c r="B872" s="402">
        <v>1</v>
      </c>
      <c r="C872" s="416"/>
      <c r="D872" s="416"/>
      <c r="E872" s="416"/>
      <c r="F872" s="416"/>
      <c r="G872" s="416"/>
      <c r="H872" s="416"/>
      <c r="I872" s="416"/>
      <c r="J872" s="417"/>
      <c r="K872" s="418"/>
      <c r="L872" s="418"/>
      <c r="M872" s="418"/>
      <c r="N872" s="418"/>
      <c r="O872" s="418"/>
      <c r="P872" s="322"/>
      <c r="Q872" s="322"/>
      <c r="R872" s="322"/>
      <c r="S872" s="322"/>
      <c r="T872" s="322"/>
      <c r="U872" s="322"/>
      <c r="V872" s="322"/>
      <c r="W872" s="322"/>
      <c r="X872" s="322"/>
      <c r="Y872" s="323"/>
      <c r="Z872" s="324"/>
      <c r="AA872" s="324"/>
      <c r="AB872" s="325"/>
      <c r="AC872" s="333"/>
      <c r="AD872" s="333"/>
      <c r="AE872" s="333"/>
      <c r="AF872" s="333"/>
      <c r="AG872" s="333"/>
      <c r="AH872" s="419"/>
      <c r="AI872" s="420"/>
      <c r="AJ872" s="420"/>
      <c r="AK872" s="420"/>
      <c r="AL872" s="330"/>
      <c r="AM872" s="331"/>
      <c r="AN872" s="331"/>
      <c r="AO872" s="332"/>
      <c r="AP872" s="326"/>
      <c r="AQ872" s="326"/>
      <c r="AR872" s="326"/>
      <c r="AS872" s="326"/>
      <c r="AT872" s="326"/>
      <c r="AU872" s="326"/>
      <c r="AV872" s="326"/>
      <c r="AW872" s="326"/>
      <c r="AX872" s="326"/>
    </row>
    <row r="873" spans="1:50" ht="30" hidden="1" customHeight="1" x14ac:dyDescent="0.15">
      <c r="A873" s="402">
        <v>3</v>
      </c>
      <c r="B873" s="402">
        <v>1</v>
      </c>
      <c r="C873" s="422"/>
      <c r="D873" s="416"/>
      <c r="E873" s="416"/>
      <c r="F873" s="416"/>
      <c r="G873" s="416"/>
      <c r="H873" s="416"/>
      <c r="I873" s="416"/>
      <c r="J873" s="417"/>
      <c r="K873" s="418"/>
      <c r="L873" s="418"/>
      <c r="M873" s="418"/>
      <c r="N873" s="418"/>
      <c r="O873" s="418"/>
      <c r="P873" s="423"/>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2">
        <v>4</v>
      </c>
      <c r="B874" s="402">
        <v>1</v>
      </c>
      <c r="C874" s="422"/>
      <c r="D874" s="416"/>
      <c r="E874" s="416"/>
      <c r="F874" s="416"/>
      <c r="G874" s="416"/>
      <c r="H874" s="416"/>
      <c r="I874" s="416"/>
      <c r="J874" s="417"/>
      <c r="K874" s="418"/>
      <c r="L874" s="418"/>
      <c r="M874" s="418"/>
      <c r="N874" s="418"/>
      <c r="O874" s="418"/>
      <c r="P874" s="423"/>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2">
        <v>5</v>
      </c>
      <c r="B875" s="402">
        <v>1</v>
      </c>
      <c r="C875" s="416"/>
      <c r="D875" s="416"/>
      <c r="E875" s="416"/>
      <c r="F875" s="416"/>
      <c r="G875" s="416"/>
      <c r="H875" s="416"/>
      <c r="I875" s="416"/>
      <c r="J875" s="417"/>
      <c r="K875" s="418"/>
      <c r="L875" s="418"/>
      <c r="M875" s="418"/>
      <c r="N875" s="418"/>
      <c r="O875" s="41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2">
        <v>6</v>
      </c>
      <c r="B876" s="402">
        <v>1</v>
      </c>
      <c r="C876" s="416"/>
      <c r="D876" s="416"/>
      <c r="E876" s="416"/>
      <c r="F876" s="416"/>
      <c r="G876" s="416"/>
      <c r="H876" s="416"/>
      <c r="I876" s="416"/>
      <c r="J876" s="417"/>
      <c r="K876" s="418"/>
      <c r="L876" s="418"/>
      <c r="M876" s="418"/>
      <c r="N876" s="418"/>
      <c r="O876" s="41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2">
        <v>7</v>
      </c>
      <c r="B877" s="402">
        <v>1</v>
      </c>
      <c r="C877" s="416"/>
      <c r="D877" s="416"/>
      <c r="E877" s="416"/>
      <c r="F877" s="416"/>
      <c r="G877" s="416"/>
      <c r="H877" s="416"/>
      <c r="I877" s="416"/>
      <c r="J877" s="417"/>
      <c r="K877" s="418"/>
      <c r="L877" s="418"/>
      <c r="M877" s="418"/>
      <c r="N877" s="418"/>
      <c r="O877" s="41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2">
        <v>8</v>
      </c>
      <c r="B878" s="402">
        <v>1</v>
      </c>
      <c r="C878" s="416"/>
      <c r="D878" s="416"/>
      <c r="E878" s="416"/>
      <c r="F878" s="416"/>
      <c r="G878" s="416"/>
      <c r="H878" s="416"/>
      <c r="I878" s="416"/>
      <c r="J878" s="417"/>
      <c r="K878" s="418"/>
      <c r="L878" s="418"/>
      <c r="M878" s="418"/>
      <c r="N878" s="418"/>
      <c r="O878" s="41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2">
        <v>9</v>
      </c>
      <c r="B879" s="402">
        <v>1</v>
      </c>
      <c r="C879" s="416"/>
      <c r="D879" s="416"/>
      <c r="E879" s="416"/>
      <c r="F879" s="416"/>
      <c r="G879" s="416"/>
      <c r="H879" s="416"/>
      <c r="I879" s="416"/>
      <c r="J879" s="417"/>
      <c r="K879" s="418"/>
      <c r="L879" s="418"/>
      <c r="M879" s="418"/>
      <c r="N879" s="418"/>
      <c r="O879" s="41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2">
        <v>10</v>
      </c>
      <c r="B880" s="402">
        <v>1</v>
      </c>
      <c r="C880" s="416"/>
      <c r="D880" s="416"/>
      <c r="E880" s="416"/>
      <c r="F880" s="416"/>
      <c r="G880" s="416"/>
      <c r="H880" s="416"/>
      <c r="I880" s="416"/>
      <c r="J880" s="417"/>
      <c r="K880" s="418"/>
      <c r="L880" s="418"/>
      <c r="M880" s="418"/>
      <c r="N880" s="418"/>
      <c r="O880" s="41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2">
        <v>11</v>
      </c>
      <c r="B881" s="402">
        <v>1</v>
      </c>
      <c r="C881" s="416"/>
      <c r="D881" s="416"/>
      <c r="E881" s="416"/>
      <c r="F881" s="416"/>
      <c r="G881" s="416"/>
      <c r="H881" s="416"/>
      <c r="I881" s="416"/>
      <c r="J881" s="417"/>
      <c r="K881" s="418"/>
      <c r="L881" s="418"/>
      <c r="M881" s="418"/>
      <c r="N881" s="418"/>
      <c r="O881" s="41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2">
        <v>12</v>
      </c>
      <c r="B882" s="402">
        <v>1</v>
      </c>
      <c r="C882" s="416"/>
      <c r="D882" s="416"/>
      <c r="E882" s="416"/>
      <c r="F882" s="416"/>
      <c r="G882" s="416"/>
      <c r="H882" s="416"/>
      <c r="I882" s="416"/>
      <c r="J882" s="417"/>
      <c r="K882" s="418"/>
      <c r="L882" s="418"/>
      <c r="M882" s="418"/>
      <c r="N882" s="418"/>
      <c r="O882" s="41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2">
        <v>13</v>
      </c>
      <c r="B883" s="402">
        <v>1</v>
      </c>
      <c r="C883" s="416"/>
      <c r="D883" s="416"/>
      <c r="E883" s="416"/>
      <c r="F883" s="416"/>
      <c r="G883" s="416"/>
      <c r="H883" s="416"/>
      <c r="I883" s="416"/>
      <c r="J883" s="417"/>
      <c r="K883" s="418"/>
      <c r="L883" s="418"/>
      <c r="M883" s="418"/>
      <c r="N883" s="418"/>
      <c r="O883" s="41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2">
        <v>14</v>
      </c>
      <c r="B884" s="402">
        <v>1</v>
      </c>
      <c r="C884" s="416"/>
      <c r="D884" s="416"/>
      <c r="E884" s="416"/>
      <c r="F884" s="416"/>
      <c r="G884" s="416"/>
      <c r="H884" s="416"/>
      <c r="I884" s="416"/>
      <c r="J884" s="417"/>
      <c r="K884" s="418"/>
      <c r="L884" s="418"/>
      <c r="M884" s="418"/>
      <c r="N884" s="418"/>
      <c r="O884" s="41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2">
        <v>15</v>
      </c>
      <c r="B885" s="402">
        <v>1</v>
      </c>
      <c r="C885" s="416"/>
      <c r="D885" s="416"/>
      <c r="E885" s="416"/>
      <c r="F885" s="416"/>
      <c r="G885" s="416"/>
      <c r="H885" s="416"/>
      <c r="I885" s="416"/>
      <c r="J885" s="417"/>
      <c r="K885" s="418"/>
      <c r="L885" s="418"/>
      <c r="M885" s="418"/>
      <c r="N885" s="418"/>
      <c r="O885" s="41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2">
        <v>16</v>
      </c>
      <c r="B886" s="402">
        <v>1</v>
      </c>
      <c r="C886" s="416"/>
      <c r="D886" s="416"/>
      <c r="E886" s="416"/>
      <c r="F886" s="416"/>
      <c r="G886" s="416"/>
      <c r="H886" s="416"/>
      <c r="I886" s="416"/>
      <c r="J886" s="417"/>
      <c r="K886" s="418"/>
      <c r="L886" s="418"/>
      <c r="M886" s="418"/>
      <c r="N886" s="418"/>
      <c r="O886" s="41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2">
        <v>17</v>
      </c>
      <c r="B887" s="402">
        <v>1</v>
      </c>
      <c r="C887" s="416"/>
      <c r="D887" s="416"/>
      <c r="E887" s="416"/>
      <c r="F887" s="416"/>
      <c r="G887" s="416"/>
      <c r="H887" s="416"/>
      <c r="I887" s="416"/>
      <c r="J887" s="417"/>
      <c r="K887" s="418"/>
      <c r="L887" s="418"/>
      <c r="M887" s="418"/>
      <c r="N887" s="418"/>
      <c r="O887" s="41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2">
        <v>18</v>
      </c>
      <c r="B888" s="402">
        <v>1</v>
      </c>
      <c r="C888" s="416"/>
      <c r="D888" s="416"/>
      <c r="E888" s="416"/>
      <c r="F888" s="416"/>
      <c r="G888" s="416"/>
      <c r="H888" s="416"/>
      <c r="I888" s="416"/>
      <c r="J888" s="417"/>
      <c r="K888" s="418"/>
      <c r="L888" s="418"/>
      <c r="M888" s="418"/>
      <c r="N888" s="418"/>
      <c r="O888" s="41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2">
        <v>19</v>
      </c>
      <c r="B889" s="402">
        <v>1</v>
      </c>
      <c r="C889" s="416"/>
      <c r="D889" s="416"/>
      <c r="E889" s="416"/>
      <c r="F889" s="416"/>
      <c r="G889" s="416"/>
      <c r="H889" s="416"/>
      <c r="I889" s="416"/>
      <c r="J889" s="417"/>
      <c r="K889" s="418"/>
      <c r="L889" s="418"/>
      <c r="M889" s="418"/>
      <c r="N889" s="418"/>
      <c r="O889" s="41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2">
        <v>20</v>
      </c>
      <c r="B890" s="402">
        <v>1</v>
      </c>
      <c r="C890" s="416"/>
      <c r="D890" s="416"/>
      <c r="E890" s="416"/>
      <c r="F890" s="416"/>
      <c r="G890" s="416"/>
      <c r="H890" s="416"/>
      <c r="I890" s="416"/>
      <c r="J890" s="417"/>
      <c r="K890" s="418"/>
      <c r="L890" s="418"/>
      <c r="M890" s="418"/>
      <c r="N890" s="418"/>
      <c r="O890" s="41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2">
        <v>21</v>
      </c>
      <c r="B891" s="402">
        <v>1</v>
      </c>
      <c r="C891" s="416"/>
      <c r="D891" s="416"/>
      <c r="E891" s="416"/>
      <c r="F891" s="416"/>
      <c r="G891" s="416"/>
      <c r="H891" s="416"/>
      <c r="I891" s="416"/>
      <c r="J891" s="417"/>
      <c r="K891" s="418"/>
      <c r="L891" s="418"/>
      <c r="M891" s="418"/>
      <c r="N891" s="418"/>
      <c r="O891" s="41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2">
        <v>22</v>
      </c>
      <c r="B892" s="402">
        <v>1</v>
      </c>
      <c r="C892" s="416"/>
      <c r="D892" s="416"/>
      <c r="E892" s="416"/>
      <c r="F892" s="416"/>
      <c r="G892" s="416"/>
      <c r="H892" s="416"/>
      <c r="I892" s="416"/>
      <c r="J892" s="417"/>
      <c r="K892" s="418"/>
      <c r="L892" s="418"/>
      <c r="M892" s="418"/>
      <c r="N892" s="418"/>
      <c r="O892" s="41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2">
        <v>23</v>
      </c>
      <c r="B893" s="402">
        <v>1</v>
      </c>
      <c r="C893" s="416"/>
      <c r="D893" s="416"/>
      <c r="E893" s="416"/>
      <c r="F893" s="416"/>
      <c r="G893" s="416"/>
      <c r="H893" s="416"/>
      <c r="I893" s="416"/>
      <c r="J893" s="417"/>
      <c r="K893" s="418"/>
      <c r="L893" s="418"/>
      <c r="M893" s="418"/>
      <c r="N893" s="418"/>
      <c r="O893" s="41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2">
        <v>24</v>
      </c>
      <c r="B894" s="402">
        <v>1</v>
      </c>
      <c r="C894" s="416"/>
      <c r="D894" s="416"/>
      <c r="E894" s="416"/>
      <c r="F894" s="416"/>
      <c r="G894" s="416"/>
      <c r="H894" s="416"/>
      <c r="I894" s="416"/>
      <c r="J894" s="417"/>
      <c r="K894" s="418"/>
      <c r="L894" s="418"/>
      <c r="M894" s="418"/>
      <c r="N894" s="418"/>
      <c r="O894" s="41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2">
        <v>25</v>
      </c>
      <c r="B895" s="402">
        <v>1</v>
      </c>
      <c r="C895" s="416"/>
      <c r="D895" s="416"/>
      <c r="E895" s="416"/>
      <c r="F895" s="416"/>
      <c r="G895" s="416"/>
      <c r="H895" s="416"/>
      <c r="I895" s="416"/>
      <c r="J895" s="417"/>
      <c r="K895" s="418"/>
      <c r="L895" s="418"/>
      <c r="M895" s="418"/>
      <c r="N895" s="418"/>
      <c r="O895" s="41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2">
        <v>26</v>
      </c>
      <c r="B896" s="402">
        <v>1</v>
      </c>
      <c r="C896" s="416"/>
      <c r="D896" s="416"/>
      <c r="E896" s="416"/>
      <c r="F896" s="416"/>
      <c r="G896" s="416"/>
      <c r="H896" s="416"/>
      <c r="I896" s="416"/>
      <c r="J896" s="417"/>
      <c r="K896" s="418"/>
      <c r="L896" s="418"/>
      <c r="M896" s="418"/>
      <c r="N896" s="418"/>
      <c r="O896" s="41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2">
        <v>27</v>
      </c>
      <c r="B897" s="402">
        <v>1</v>
      </c>
      <c r="C897" s="416"/>
      <c r="D897" s="416"/>
      <c r="E897" s="416"/>
      <c r="F897" s="416"/>
      <c r="G897" s="416"/>
      <c r="H897" s="416"/>
      <c r="I897" s="416"/>
      <c r="J897" s="417"/>
      <c r="K897" s="418"/>
      <c r="L897" s="418"/>
      <c r="M897" s="418"/>
      <c r="N897" s="418"/>
      <c r="O897" s="41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2">
        <v>28</v>
      </c>
      <c r="B898" s="402">
        <v>1</v>
      </c>
      <c r="C898" s="416"/>
      <c r="D898" s="416"/>
      <c r="E898" s="416"/>
      <c r="F898" s="416"/>
      <c r="G898" s="416"/>
      <c r="H898" s="416"/>
      <c r="I898" s="416"/>
      <c r="J898" s="417"/>
      <c r="K898" s="418"/>
      <c r="L898" s="418"/>
      <c r="M898" s="418"/>
      <c r="N898" s="418"/>
      <c r="O898" s="41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2">
        <v>29</v>
      </c>
      <c r="B899" s="402">
        <v>1</v>
      </c>
      <c r="C899" s="416"/>
      <c r="D899" s="416"/>
      <c r="E899" s="416"/>
      <c r="F899" s="416"/>
      <c r="G899" s="416"/>
      <c r="H899" s="416"/>
      <c r="I899" s="416"/>
      <c r="J899" s="417"/>
      <c r="K899" s="418"/>
      <c r="L899" s="418"/>
      <c r="M899" s="418"/>
      <c r="N899" s="418"/>
      <c r="O899" s="41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2">
        <v>30</v>
      </c>
      <c r="B900" s="402">
        <v>1</v>
      </c>
      <c r="C900" s="416"/>
      <c r="D900" s="416"/>
      <c r="E900" s="416"/>
      <c r="F900" s="416"/>
      <c r="G900" s="416"/>
      <c r="H900" s="416"/>
      <c r="I900" s="416"/>
      <c r="J900" s="417"/>
      <c r="K900" s="418"/>
      <c r="L900" s="418"/>
      <c r="M900" s="418"/>
      <c r="N900" s="418"/>
      <c r="O900" s="41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2"/>
      <c r="B903" s="342"/>
      <c r="C903" s="342" t="s">
        <v>26</v>
      </c>
      <c r="D903" s="342"/>
      <c r="E903" s="342"/>
      <c r="F903" s="342"/>
      <c r="G903" s="342"/>
      <c r="H903" s="342"/>
      <c r="I903" s="342"/>
      <c r="J903" s="281" t="s">
        <v>300</v>
      </c>
      <c r="K903" s="110"/>
      <c r="L903" s="110"/>
      <c r="M903" s="110"/>
      <c r="N903" s="110"/>
      <c r="O903" s="110"/>
      <c r="P903" s="343" t="s">
        <v>247</v>
      </c>
      <c r="Q903" s="343"/>
      <c r="R903" s="343"/>
      <c r="S903" s="343"/>
      <c r="T903" s="343"/>
      <c r="U903" s="343"/>
      <c r="V903" s="343"/>
      <c r="W903" s="343"/>
      <c r="X903" s="343"/>
      <c r="Y903" s="340" t="s">
        <v>298</v>
      </c>
      <c r="Z903" s="341"/>
      <c r="AA903" s="341"/>
      <c r="AB903" s="341"/>
      <c r="AC903" s="281" t="s">
        <v>342</v>
      </c>
      <c r="AD903" s="281"/>
      <c r="AE903" s="281"/>
      <c r="AF903" s="281"/>
      <c r="AG903" s="281"/>
      <c r="AH903" s="340" t="s">
        <v>372</v>
      </c>
      <c r="AI903" s="342"/>
      <c r="AJ903" s="342"/>
      <c r="AK903" s="342"/>
      <c r="AL903" s="342" t="s">
        <v>21</v>
      </c>
      <c r="AM903" s="342"/>
      <c r="AN903" s="342"/>
      <c r="AO903" s="424"/>
      <c r="AP903" s="425" t="s">
        <v>301</v>
      </c>
      <c r="AQ903" s="425"/>
      <c r="AR903" s="425"/>
      <c r="AS903" s="425"/>
      <c r="AT903" s="425"/>
      <c r="AU903" s="425"/>
      <c r="AV903" s="425"/>
      <c r="AW903" s="425"/>
      <c r="AX903" s="425"/>
    </row>
    <row r="904" spans="1:50" ht="30" hidden="1" customHeight="1" x14ac:dyDescent="0.15">
      <c r="A904" s="402">
        <v>1</v>
      </c>
      <c r="B904" s="402">
        <v>1</v>
      </c>
      <c r="C904" s="416"/>
      <c r="D904" s="416"/>
      <c r="E904" s="416"/>
      <c r="F904" s="416"/>
      <c r="G904" s="416"/>
      <c r="H904" s="416"/>
      <c r="I904" s="416"/>
      <c r="J904" s="417"/>
      <c r="K904" s="418"/>
      <c r="L904" s="418"/>
      <c r="M904" s="418"/>
      <c r="N904" s="418"/>
      <c r="O904" s="418"/>
      <c r="P904" s="322"/>
      <c r="Q904" s="322"/>
      <c r="R904" s="322"/>
      <c r="S904" s="322"/>
      <c r="T904" s="322"/>
      <c r="U904" s="322"/>
      <c r="V904" s="322"/>
      <c r="W904" s="322"/>
      <c r="X904" s="322"/>
      <c r="Y904" s="323"/>
      <c r="Z904" s="324"/>
      <c r="AA904" s="324"/>
      <c r="AB904" s="325"/>
      <c r="AC904" s="333"/>
      <c r="AD904" s="421"/>
      <c r="AE904" s="421"/>
      <c r="AF904" s="421"/>
      <c r="AG904" s="421"/>
      <c r="AH904" s="419"/>
      <c r="AI904" s="420"/>
      <c r="AJ904" s="420"/>
      <c r="AK904" s="420"/>
      <c r="AL904" s="330"/>
      <c r="AM904" s="331"/>
      <c r="AN904" s="331"/>
      <c r="AO904" s="332"/>
      <c r="AP904" s="326"/>
      <c r="AQ904" s="326"/>
      <c r="AR904" s="326"/>
      <c r="AS904" s="326"/>
      <c r="AT904" s="326"/>
      <c r="AU904" s="326"/>
      <c r="AV904" s="326"/>
      <c r="AW904" s="326"/>
      <c r="AX904" s="326"/>
    </row>
    <row r="905" spans="1:50" ht="30" hidden="1" customHeight="1" x14ac:dyDescent="0.15">
      <c r="A905" s="402">
        <v>2</v>
      </c>
      <c r="B905" s="402">
        <v>1</v>
      </c>
      <c r="C905" s="416"/>
      <c r="D905" s="416"/>
      <c r="E905" s="416"/>
      <c r="F905" s="416"/>
      <c r="G905" s="416"/>
      <c r="H905" s="416"/>
      <c r="I905" s="416"/>
      <c r="J905" s="417"/>
      <c r="K905" s="418"/>
      <c r="L905" s="418"/>
      <c r="M905" s="418"/>
      <c r="N905" s="418"/>
      <c r="O905" s="418"/>
      <c r="P905" s="322"/>
      <c r="Q905" s="322"/>
      <c r="R905" s="322"/>
      <c r="S905" s="322"/>
      <c r="T905" s="322"/>
      <c r="U905" s="322"/>
      <c r="V905" s="322"/>
      <c r="W905" s="322"/>
      <c r="X905" s="322"/>
      <c r="Y905" s="323"/>
      <c r="Z905" s="324"/>
      <c r="AA905" s="324"/>
      <c r="AB905" s="325"/>
      <c r="AC905" s="333"/>
      <c r="AD905" s="333"/>
      <c r="AE905" s="333"/>
      <c r="AF905" s="333"/>
      <c r="AG905" s="333"/>
      <c r="AH905" s="419"/>
      <c r="AI905" s="420"/>
      <c r="AJ905" s="420"/>
      <c r="AK905" s="420"/>
      <c r="AL905" s="330"/>
      <c r="AM905" s="331"/>
      <c r="AN905" s="331"/>
      <c r="AO905" s="332"/>
      <c r="AP905" s="326"/>
      <c r="AQ905" s="326"/>
      <c r="AR905" s="326"/>
      <c r="AS905" s="326"/>
      <c r="AT905" s="326"/>
      <c r="AU905" s="326"/>
      <c r="AV905" s="326"/>
      <c r="AW905" s="326"/>
      <c r="AX905" s="326"/>
    </row>
    <row r="906" spans="1:50" ht="30" hidden="1" customHeight="1" x14ac:dyDescent="0.15">
      <c r="A906" s="402">
        <v>3</v>
      </c>
      <c r="B906" s="402">
        <v>1</v>
      </c>
      <c r="C906" s="422"/>
      <c r="D906" s="416"/>
      <c r="E906" s="416"/>
      <c r="F906" s="416"/>
      <c r="G906" s="416"/>
      <c r="H906" s="416"/>
      <c r="I906" s="416"/>
      <c r="J906" s="417"/>
      <c r="K906" s="418"/>
      <c r="L906" s="418"/>
      <c r="M906" s="418"/>
      <c r="N906" s="418"/>
      <c r="O906" s="418"/>
      <c r="P906" s="423"/>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2">
        <v>4</v>
      </c>
      <c r="B907" s="402">
        <v>1</v>
      </c>
      <c r="C907" s="422"/>
      <c r="D907" s="416"/>
      <c r="E907" s="416"/>
      <c r="F907" s="416"/>
      <c r="G907" s="416"/>
      <c r="H907" s="416"/>
      <c r="I907" s="416"/>
      <c r="J907" s="417"/>
      <c r="K907" s="418"/>
      <c r="L907" s="418"/>
      <c r="M907" s="418"/>
      <c r="N907" s="418"/>
      <c r="O907" s="418"/>
      <c r="P907" s="423"/>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2">
        <v>5</v>
      </c>
      <c r="B908" s="402">
        <v>1</v>
      </c>
      <c r="C908" s="416"/>
      <c r="D908" s="416"/>
      <c r="E908" s="416"/>
      <c r="F908" s="416"/>
      <c r="G908" s="416"/>
      <c r="H908" s="416"/>
      <c r="I908" s="416"/>
      <c r="J908" s="417"/>
      <c r="K908" s="418"/>
      <c r="L908" s="418"/>
      <c r="M908" s="418"/>
      <c r="N908" s="418"/>
      <c r="O908" s="41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2">
        <v>6</v>
      </c>
      <c r="B909" s="402">
        <v>1</v>
      </c>
      <c r="C909" s="416"/>
      <c r="D909" s="416"/>
      <c r="E909" s="416"/>
      <c r="F909" s="416"/>
      <c r="G909" s="416"/>
      <c r="H909" s="416"/>
      <c r="I909" s="416"/>
      <c r="J909" s="417"/>
      <c r="K909" s="418"/>
      <c r="L909" s="418"/>
      <c r="M909" s="418"/>
      <c r="N909" s="418"/>
      <c r="O909" s="41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2">
        <v>7</v>
      </c>
      <c r="B910" s="402">
        <v>1</v>
      </c>
      <c r="C910" s="416"/>
      <c r="D910" s="416"/>
      <c r="E910" s="416"/>
      <c r="F910" s="416"/>
      <c r="G910" s="416"/>
      <c r="H910" s="416"/>
      <c r="I910" s="416"/>
      <c r="J910" s="417"/>
      <c r="K910" s="418"/>
      <c r="L910" s="418"/>
      <c r="M910" s="418"/>
      <c r="N910" s="418"/>
      <c r="O910" s="41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2">
        <v>8</v>
      </c>
      <c r="B911" s="402">
        <v>1</v>
      </c>
      <c r="C911" s="416"/>
      <c r="D911" s="416"/>
      <c r="E911" s="416"/>
      <c r="F911" s="416"/>
      <c r="G911" s="416"/>
      <c r="H911" s="416"/>
      <c r="I911" s="416"/>
      <c r="J911" s="417"/>
      <c r="K911" s="418"/>
      <c r="L911" s="418"/>
      <c r="M911" s="418"/>
      <c r="N911" s="418"/>
      <c r="O911" s="41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2">
        <v>9</v>
      </c>
      <c r="B912" s="402">
        <v>1</v>
      </c>
      <c r="C912" s="416"/>
      <c r="D912" s="416"/>
      <c r="E912" s="416"/>
      <c r="F912" s="416"/>
      <c r="G912" s="416"/>
      <c r="H912" s="416"/>
      <c r="I912" s="416"/>
      <c r="J912" s="417"/>
      <c r="K912" s="418"/>
      <c r="L912" s="418"/>
      <c r="M912" s="418"/>
      <c r="N912" s="418"/>
      <c r="O912" s="41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2">
        <v>10</v>
      </c>
      <c r="B913" s="402">
        <v>1</v>
      </c>
      <c r="C913" s="416"/>
      <c r="D913" s="416"/>
      <c r="E913" s="416"/>
      <c r="F913" s="416"/>
      <c r="G913" s="416"/>
      <c r="H913" s="416"/>
      <c r="I913" s="416"/>
      <c r="J913" s="417"/>
      <c r="K913" s="418"/>
      <c r="L913" s="418"/>
      <c r="M913" s="418"/>
      <c r="N913" s="418"/>
      <c r="O913" s="41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2">
        <v>11</v>
      </c>
      <c r="B914" s="402">
        <v>1</v>
      </c>
      <c r="C914" s="416"/>
      <c r="D914" s="416"/>
      <c r="E914" s="416"/>
      <c r="F914" s="416"/>
      <c r="G914" s="416"/>
      <c r="H914" s="416"/>
      <c r="I914" s="416"/>
      <c r="J914" s="417"/>
      <c r="K914" s="418"/>
      <c r="L914" s="418"/>
      <c r="M914" s="418"/>
      <c r="N914" s="418"/>
      <c r="O914" s="41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2">
        <v>12</v>
      </c>
      <c r="B915" s="402">
        <v>1</v>
      </c>
      <c r="C915" s="416"/>
      <c r="D915" s="416"/>
      <c r="E915" s="416"/>
      <c r="F915" s="416"/>
      <c r="G915" s="416"/>
      <c r="H915" s="416"/>
      <c r="I915" s="416"/>
      <c r="J915" s="417"/>
      <c r="K915" s="418"/>
      <c r="L915" s="418"/>
      <c r="M915" s="418"/>
      <c r="N915" s="418"/>
      <c r="O915" s="41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2">
        <v>13</v>
      </c>
      <c r="B916" s="402">
        <v>1</v>
      </c>
      <c r="C916" s="416"/>
      <c r="D916" s="416"/>
      <c r="E916" s="416"/>
      <c r="F916" s="416"/>
      <c r="G916" s="416"/>
      <c r="H916" s="416"/>
      <c r="I916" s="416"/>
      <c r="J916" s="417"/>
      <c r="K916" s="418"/>
      <c r="L916" s="418"/>
      <c r="M916" s="418"/>
      <c r="N916" s="418"/>
      <c r="O916" s="41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2">
        <v>14</v>
      </c>
      <c r="B917" s="402">
        <v>1</v>
      </c>
      <c r="C917" s="416"/>
      <c r="D917" s="416"/>
      <c r="E917" s="416"/>
      <c r="F917" s="416"/>
      <c r="G917" s="416"/>
      <c r="H917" s="416"/>
      <c r="I917" s="416"/>
      <c r="J917" s="417"/>
      <c r="K917" s="418"/>
      <c r="L917" s="418"/>
      <c r="M917" s="418"/>
      <c r="N917" s="418"/>
      <c r="O917" s="41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2">
        <v>15</v>
      </c>
      <c r="B918" s="402">
        <v>1</v>
      </c>
      <c r="C918" s="416"/>
      <c r="D918" s="416"/>
      <c r="E918" s="416"/>
      <c r="F918" s="416"/>
      <c r="G918" s="416"/>
      <c r="H918" s="416"/>
      <c r="I918" s="416"/>
      <c r="J918" s="417"/>
      <c r="K918" s="418"/>
      <c r="L918" s="418"/>
      <c r="M918" s="418"/>
      <c r="N918" s="418"/>
      <c r="O918" s="41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2">
        <v>16</v>
      </c>
      <c r="B919" s="402">
        <v>1</v>
      </c>
      <c r="C919" s="416"/>
      <c r="D919" s="416"/>
      <c r="E919" s="416"/>
      <c r="F919" s="416"/>
      <c r="G919" s="416"/>
      <c r="H919" s="416"/>
      <c r="I919" s="416"/>
      <c r="J919" s="417"/>
      <c r="K919" s="418"/>
      <c r="L919" s="418"/>
      <c r="M919" s="418"/>
      <c r="N919" s="418"/>
      <c r="O919" s="41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2">
        <v>17</v>
      </c>
      <c r="B920" s="402">
        <v>1</v>
      </c>
      <c r="C920" s="416"/>
      <c r="D920" s="416"/>
      <c r="E920" s="416"/>
      <c r="F920" s="416"/>
      <c r="G920" s="416"/>
      <c r="H920" s="416"/>
      <c r="I920" s="416"/>
      <c r="J920" s="417"/>
      <c r="K920" s="418"/>
      <c r="L920" s="418"/>
      <c r="M920" s="418"/>
      <c r="N920" s="418"/>
      <c r="O920" s="41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2">
        <v>18</v>
      </c>
      <c r="B921" s="402">
        <v>1</v>
      </c>
      <c r="C921" s="416"/>
      <c r="D921" s="416"/>
      <c r="E921" s="416"/>
      <c r="F921" s="416"/>
      <c r="G921" s="416"/>
      <c r="H921" s="416"/>
      <c r="I921" s="416"/>
      <c r="J921" s="417"/>
      <c r="K921" s="418"/>
      <c r="L921" s="418"/>
      <c r="M921" s="418"/>
      <c r="N921" s="418"/>
      <c r="O921" s="41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2">
        <v>19</v>
      </c>
      <c r="B922" s="402">
        <v>1</v>
      </c>
      <c r="C922" s="416"/>
      <c r="D922" s="416"/>
      <c r="E922" s="416"/>
      <c r="F922" s="416"/>
      <c r="G922" s="416"/>
      <c r="H922" s="416"/>
      <c r="I922" s="416"/>
      <c r="J922" s="417"/>
      <c r="K922" s="418"/>
      <c r="L922" s="418"/>
      <c r="M922" s="418"/>
      <c r="N922" s="418"/>
      <c r="O922" s="41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2">
        <v>20</v>
      </c>
      <c r="B923" s="402">
        <v>1</v>
      </c>
      <c r="C923" s="416"/>
      <c r="D923" s="416"/>
      <c r="E923" s="416"/>
      <c r="F923" s="416"/>
      <c r="G923" s="416"/>
      <c r="H923" s="416"/>
      <c r="I923" s="416"/>
      <c r="J923" s="417"/>
      <c r="K923" s="418"/>
      <c r="L923" s="418"/>
      <c r="M923" s="418"/>
      <c r="N923" s="418"/>
      <c r="O923" s="41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2">
        <v>21</v>
      </c>
      <c r="B924" s="402">
        <v>1</v>
      </c>
      <c r="C924" s="416"/>
      <c r="D924" s="416"/>
      <c r="E924" s="416"/>
      <c r="F924" s="416"/>
      <c r="G924" s="416"/>
      <c r="H924" s="416"/>
      <c r="I924" s="416"/>
      <c r="J924" s="417"/>
      <c r="K924" s="418"/>
      <c r="L924" s="418"/>
      <c r="M924" s="418"/>
      <c r="N924" s="418"/>
      <c r="O924" s="41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2">
        <v>22</v>
      </c>
      <c r="B925" s="402">
        <v>1</v>
      </c>
      <c r="C925" s="416"/>
      <c r="D925" s="416"/>
      <c r="E925" s="416"/>
      <c r="F925" s="416"/>
      <c r="G925" s="416"/>
      <c r="H925" s="416"/>
      <c r="I925" s="416"/>
      <c r="J925" s="417"/>
      <c r="K925" s="418"/>
      <c r="L925" s="418"/>
      <c r="M925" s="418"/>
      <c r="N925" s="418"/>
      <c r="O925" s="41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2">
        <v>23</v>
      </c>
      <c r="B926" s="402">
        <v>1</v>
      </c>
      <c r="C926" s="416"/>
      <c r="D926" s="416"/>
      <c r="E926" s="416"/>
      <c r="F926" s="416"/>
      <c r="G926" s="416"/>
      <c r="H926" s="416"/>
      <c r="I926" s="416"/>
      <c r="J926" s="417"/>
      <c r="K926" s="418"/>
      <c r="L926" s="418"/>
      <c r="M926" s="418"/>
      <c r="N926" s="418"/>
      <c r="O926" s="41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2">
        <v>24</v>
      </c>
      <c r="B927" s="402">
        <v>1</v>
      </c>
      <c r="C927" s="416"/>
      <c r="D927" s="416"/>
      <c r="E927" s="416"/>
      <c r="F927" s="416"/>
      <c r="G927" s="416"/>
      <c r="H927" s="416"/>
      <c r="I927" s="416"/>
      <c r="J927" s="417"/>
      <c r="K927" s="418"/>
      <c r="L927" s="418"/>
      <c r="M927" s="418"/>
      <c r="N927" s="418"/>
      <c r="O927" s="41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2">
        <v>25</v>
      </c>
      <c r="B928" s="402">
        <v>1</v>
      </c>
      <c r="C928" s="416"/>
      <c r="D928" s="416"/>
      <c r="E928" s="416"/>
      <c r="F928" s="416"/>
      <c r="G928" s="416"/>
      <c r="H928" s="416"/>
      <c r="I928" s="416"/>
      <c r="J928" s="417"/>
      <c r="K928" s="418"/>
      <c r="L928" s="418"/>
      <c r="M928" s="418"/>
      <c r="N928" s="418"/>
      <c r="O928" s="41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2">
        <v>26</v>
      </c>
      <c r="B929" s="402">
        <v>1</v>
      </c>
      <c r="C929" s="416"/>
      <c r="D929" s="416"/>
      <c r="E929" s="416"/>
      <c r="F929" s="416"/>
      <c r="G929" s="416"/>
      <c r="H929" s="416"/>
      <c r="I929" s="416"/>
      <c r="J929" s="417"/>
      <c r="K929" s="418"/>
      <c r="L929" s="418"/>
      <c r="M929" s="418"/>
      <c r="N929" s="418"/>
      <c r="O929" s="41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2">
        <v>27</v>
      </c>
      <c r="B930" s="402">
        <v>1</v>
      </c>
      <c r="C930" s="416"/>
      <c r="D930" s="416"/>
      <c r="E930" s="416"/>
      <c r="F930" s="416"/>
      <c r="G930" s="416"/>
      <c r="H930" s="416"/>
      <c r="I930" s="416"/>
      <c r="J930" s="417"/>
      <c r="K930" s="418"/>
      <c r="L930" s="418"/>
      <c r="M930" s="418"/>
      <c r="N930" s="418"/>
      <c r="O930" s="41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2">
        <v>28</v>
      </c>
      <c r="B931" s="402">
        <v>1</v>
      </c>
      <c r="C931" s="416"/>
      <c r="D931" s="416"/>
      <c r="E931" s="416"/>
      <c r="F931" s="416"/>
      <c r="G931" s="416"/>
      <c r="H931" s="416"/>
      <c r="I931" s="416"/>
      <c r="J931" s="417"/>
      <c r="K931" s="418"/>
      <c r="L931" s="418"/>
      <c r="M931" s="418"/>
      <c r="N931" s="418"/>
      <c r="O931" s="41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2">
        <v>29</v>
      </c>
      <c r="B932" s="402">
        <v>1</v>
      </c>
      <c r="C932" s="416"/>
      <c r="D932" s="416"/>
      <c r="E932" s="416"/>
      <c r="F932" s="416"/>
      <c r="G932" s="416"/>
      <c r="H932" s="416"/>
      <c r="I932" s="416"/>
      <c r="J932" s="417"/>
      <c r="K932" s="418"/>
      <c r="L932" s="418"/>
      <c r="M932" s="418"/>
      <c r="N932" s="418"/>
      <c r="O932" s="41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2">
        <v>30</v>
      </c>
      <c r="B933" s="402">
        <v>1</v>
      </c>
      <c r="C933" s="416"/>
      <c r="D933" s="416"/>
      <c r="E933" s="416"/>
      <c r="F933" s="416"/>
      <c r="G933" s="416"/>
      <c r="H933" s="416"/>
      <c r="I933" s="416"/>
      <c r="J933" s="417"/>
      <c r="K933" s="418"/>
      <c r="L933" s="418"/>
      <c r="M933" s="418"/>
      <c r="N933" s="418"/>
      <c r="O933" s="41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2"/>
      <c r="B936" s="342"/>
      <c r="C936" s="342" t="s">
        <v>26</v>
      </c>
      <c r="D936" s="342"/>
      <c r="E936" s="342"/>
      <c r="F936" s="342"/>
      <c r="G936" s="342"/>
      <c r="H936" s="342"/>
      <c r="I936" s="342"/>
      <c r="J936" s="281" t="s">
        <v>300</v>
      </c>
      <c r="K936" s="110"/>
      <c r="L936" s="110"/>
      <c r="M936" s="110"/>
      <c r="N936" s="110"/>
      <c r="O936" s="110"/>
      <c r="P936" s="343" t="s">
        <v>247</v>
      </c>
      <c r="Q936" s="343"/>
      <c r="R936" s="343"/>
      <c r="S936" s="343"/>
      <c r="T936" s="343"/>
      <c r="U936" s="343"/>
      <c r="V936" s="343"/>
      <c r="W936" s="343"/>
      <c r="X936" s="343"/>
      <c r="Y936" s="340" t="s">
        <v>298</v>
      </c>
      <c r="Z936" s="341"/>
      <c r="AA936" s="341"/>
      <c r="AB936" s="341"/>
      <c r="AC936" s="281" t="s">
        <v>342</v>
      </c>
      <c r="AD936" s="281"/>
      <c r="AE936" s="281"/>
      <c r="AF936" s="281"/>
      <c r="AG936" s="281"/>
      <c r="AH936" s="340" t="s">
        <v>372</v>
      </c>
      <c r="AI936" s="342"/>
      <c r="AJ936" s="342"/>
      <c r="AK936" s="342"/>
      <c r="AL936" s="342" t="s">
        <v>21</v>
      </c>
      <c r="AM936" s="342"/>
      <c r="AN936" s="342"/>
      <c r="AO936" s="424"/>
      <c r="AP936" s="425" t="s">
        <v>301</v>
      </c>
      <c r="AQ936" s="425"/>
      <c r="AR936" s="425"/>
      <c r="AS936" s="425"/>
      <c r="AT936" s="425"/>
      <c r="AU936" s="425"/>
      <c r="AV936" s="425"/>
      <c r="AW936" s="425"/>
      <c r="AX936" s="425"/>
    </row>
    <row r="937" spans="1:50" ht="30" hidden="1" customHeight="1" x14ac:dyDescent="0.15">
      <c r="A937" s="402">
        <v>1</v>
      </c>
      <c r="B937" s="402">
        <v>1</v>
      </c>
      <c r="C937" s="416"/>
      <c r="D937" s="416"/>
      <c r="E937" s="416"/>
      <c r="F937" s="416"/>
      <c r="G937" s="416"/>
      <c r="H937" s="416"/>
      <c r="I937" s="416"/>
      <c r="J937" s="417"/>
      <c r="K937" s="418"/>
      <c r="L937" s="418"/>
      <c r="M937" s="418"/>
      <c r="N937" s="418"/>
      <c r="O937" s="418"/>
      <c r="P937" s="322"/>
      <c r="Q937" s="322"/>
      <c r="R937" s="322"/>
      <c r="S937" s="322"/>
      <c r="T937" s="322"/>
      <c r="U937" s="322"/>
      <c r="V937" s="322"/>
      <c r="W937" s="322"/>
      <c r="X937" s="322"/>
      <c r="Y937" s="323"/>
      <c r="Z937" s="324"/>
      <c r="AA937" s="324"/>
      <c r="AB937" s="325"/>
      <c r="AC937" s="333"/>
      <c r="AD937" s="421"/>
      <c r="AE937" s="421"/>
      <c r="AF937" s="421"/>
      <c r="AG937" s="421"/>
      <c r="AH937" s="419"/>
      <c r="AI937" s="420"/>
      <c r="AJ937" s="420"/>
      <c r="AK937" s="420"/>
      <c r="AL937" s="330"/>
      <c r="AM937" s="331"/>
      <c r="AN937" s="331"/>
      <c r="AO937" s="332"/>
      <c r="AP937" s="326"/>
      <c r="AQ937" s="326"/>
      <c r="AR937" s="326"/>
      <c r="AS937" s="326"/>
      <c r="AT937" s="326"/>
      <c r="AU937" s="326"/>
      <c r="AV937" s="326"/>
      <c r="AW937" s="326"/>
      <c r="AX937" s="326"/>
    </row>
    <row r="938" spans="1:50" ht="30" hidden="1" customHeight="1" x14ac:dyDescent="0.15">
      <c r="A938" s="402">
        <v>2</v>
      </c>
      <c r="B938" s="402">
        <v>1</v>
      </c>
      <c r="C938" s="416"/>
      <c r="D938" s="416"/>
      <c r="E938" s="416"/>
      <c r="F938" s="416"/>
      <c r="G938" s="416"/>
      <c r="H938" s="416"/>
      <c r="I938" s="416"/>
      <c r="J938" s="417"/>
      <c r="K938" s="418"/>
      <c r="L938" s="418"/>
      <c r="M938" s="418"/>
      <c r="N938" s="418"/>
      <c r="O938" s="418"/>
      <c r="P938" s="322"/>
      <c r="Q938" s="322"/>
      <c r="R938" s="322"/>
      <c r="S938" s="322"/>
      <c r="T938" s="322"/>
      <c r="U938" s="322"/>
      <c r="V938" s="322"/>
      <c r="W938" s="322"/>
      <c r="X938" s="322"/>
      <c r="Y938" s="323"/>
      <c r="Z938" s="324"/>
      <c r="AA938" s="324"/>
      <c r="AB938" s="325"/>
      <c r="AC938" s="333"/>
      <c r="AD938" s="333"/>
      <c r="AE938" s="333"/>
      <c r="AF938" s="333"/>
      <c r="AG938" s="333"/>
      <c r="AH938" s="419"/>
      <c r="AI938" s="420"/>
      <c r="AJ938" s="420"/>
      <c r="AK938" s="420"/>
      <c r="AL938" s="330"/>
      <c r="AM938" s="331"/>
      <c r="AN938" s="331"/>
      <c r="AO938" s="332"/>
      <c r="AP938" s="326"/>
      <c r="AQ938" s="326"/>
      <c r="AR938" s="326"/>
      <c r="AS938" s="326"/>
      <c r="AT938" s="326"/>
      <c r="AU938" s="326"/>
      <c r="AV938" s="326"/>
      <c r="AW938" s="326"/>
      <c r="AX938" s="326"/>
    </row>
    <row r="939" spans="1:50" ht="30" hidden="1" customHeight="1" x14ac:dyDescent="0.15">
      <c r="A939" s="402">
        <v>3</v>
      </c>
      <c r="B939" s="402">
        <v>1</v>
      </c>
      <c r="C939" s="422"/>
      <c r="D939" s="416"/>
      <c r="E939" s="416"/>
      <c r="F939" s="416"/>
      <c r="G939" s="416"/>
      <c r="H939" s="416"/>
      <c r="I939" s="416"/>
      <c r="J939" s="417"/>
      <c r="K939" s="418"/>
      <c r="L939" s="418"/>
      <c r="M939" s="418"/>
      <c r="N939" s="418"/>
      <c r="O939" s="418"/>
      <c r="P939" s="423"/>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2">
        <v>4</v>
      </c>
      <c r="B940" s="402">
        <v>1</v>
      </c>
      <c r="C940" s="422"/>
      <c r="D940" s="416"/>
      <c r="E940" s="416"/>
      <c r="F940" s="416"/>
      <c r="G940" s="416"/>
      <c r="H940" s="416"/>
      <c r="I940" s="416"/>
      <c r="J940" s="417"/>
      <c r="K940" s="418"/>
      <c r="L940" s="418"/>
      <c r="M940" s="418"/>
      <c r="N940" s="418"/>
      <c r="O940" s="418"/>
      <c r="P940" s="423"/>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2">
        <v>5</v>
      </c>
      <c r="B941" s="402">
        <v>1</v>
      </c>
      <c r="C941" s="416"/>
      <c r="D941" s="416"/>
      <c r="E941" s="416"/>
      <c r="F941" s="416"/>
      <c r="G941" s="416"/>
      <c r="H941" s="416"/>
      <c r="I941" s="416"/>
      <c r="J941" s="417"/>
      <c r="K941" s="418"/>
      <c r="L941" s="418"/>
      <c r="M941" s="418"/>
      <c r="N941" s="418"/>
      <c r="O941" s="41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2">
        <v>6</v>
      </c>
      <c r="B942" s="402">
        <v>1</v>
      </c>
      <c r="C942" s="416"/>
      <c r="D942" s="416"/>
      <c r="E942" s="416"/>
      <c r="F942" s="416"/>
      <c r="G942" s="416"/>
      <c r="H942" s="416"/>
      <c r="I942" s="416"/>
      <c r="J942" s="417"/>
      <c r="K942" s="418"/>
      <c r="L942" s="418"/>
      <c r="M942" s="418"/>
      <c r="N942" s="418"/>
      <c r="O942" s="41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2">
        <v>7</v>
      </c>
      <c r="B943" s="402">
        <v>1</v>
      </c>
      <c r="C943" s="416"/>
      <c r="D943" s="416"/>
      <c r="E943" s="416"/>
      <c r="F943" s="416"/>
      <c r="G943" s="416"/>
      <c r="H943" s="416"/>
      <c r="I943" s="416"/>
      <c r="J943" s="417"/>
      <c r="K943" s="418"/>
      <c r="L943" s="418"/>
      <c r="M943" s="418"/>
      <c r="N943" s="418"/>
      <c r="O943" s="41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2">
        <v>8</v>
      </c>
      <c r="B944" s="402">
        <v>1</v>
      </c>
      <c r="C944" s="416"/>
      <c r="D944" s="416"/>
      <c r="E944" s="416"/>
      <c r="F944" s="416"/>
      <c r="G944" s="416"/>
      <c r="H944" s="416"/>
      <c r="I944" s="416"/>
      <c r="J944" s="417"/>
      <c r="K944" s="418"/>
      <c r="L944" s="418"/>
      <c r="M944" s="418"/>
      <c r="N944" s="418"/>
      <c r="O944" s="41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2">
        <v>9</v>
      </c>
      <c r="B945" s="402">
        <v>1</v>
      </c>
      <c r="C945" s="416"/>
      <c r="D945" s="416"/>
      <c r="E945" s="416"/>
      <c r="F945" s="416"/>
      <c r="G945" s="416"/>
      <c r="H945" s="416"/>
      <c r="I945" s="416"/>
      <c r="J945" s="417"/>
      <c r="K945" s="418"/>
      <c r="L945" s="418"/>
      <c r="M945" s="418"/>
      <c r="N945" s="418"/>
      <c r="O945" s="41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2">
        <v>10</v>
      </c>
      <c r="B946" s="402">
        <v>1</v>
      </c>
      <c r="C946" s="416"/>
      <c r="D946" s="416"/>
      <c r="E946" s="416"/>
      <c r="F946" s="416"/>
      <c r="G946" s="416"/>
      <c r="H946" s="416"/>
      <c r="I946" s="416"/>
      <c r="J946" s="417"/>
      <c r="K946" s="418"/>
      <c r="L946" s="418"/>
      <c r="M946" s="418"/>
      <c r="N946" s="418"/>
      <c r="O946" s="41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2">
        <v>11</v>
      </c>
      <c r="B947" s="402">
        <v>1</v>
      </c>
      <c r="C947" s="416"/>
      <c r="D947" s="416"/>
      <c r="E947" s="416"/>
      <c r="F947" s="416"/>
      <c r="G947" s="416"/>
      <c r="H947" s="416"/>
      <c r="I947" s="416"/>
      <c r="J947" s="417"/>
      <c r="K947" s="418"/>
      <c r="L947" s="418"/>
      <c r="M947" s="418"/>
      <c r="N947" s="418"/>
      <c r="O947" s="41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2">
        <v>12</v>
      </c>
      <c r="B948" s="402">
        <v>1</v>
      </c>
      <c r="C948" s="416"/>
      <c r="D948" s="416"/>
      <c r="E948" s="416"/>
      <c r="F948" s="416"/>
      <c r="G948" s="416"/>
      <c r="H948" s="416"/>
      <c r="I948" s="416"/>
      <c r="J948" s="417"/>
      <c r="K948" s="418"/>
      <c r="L948" s="418"/>
      <c r="M948" s="418"/>
      <c r="N948" s="418"/>
      <c r="O948" s="41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2">
        <v>13</v>
      </c>
      <c r="B949" s="402">
        <v>1</v>
      </c>
      <c r="C949" s="416"/>
      <c r="D949" s="416"/>
      <c r="E949" s="416"/>
      <c r="F949" s="416"/>
      <c r="G949" s="416"/>
      <c r="H949" s="416"/>
      <c r="I949" s="416"/>
      <c r="J949" s="417"/>
      <c r="K949" s="418"/>
      <c r="L949" s="418"/>
      <c r="M949" s="418"/>
      <c r="N949" s="418"/>
      <c r="O949" s="41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2">
        <v>14</v>
      </c>
      <c r="B950" s="402">
        <v>1</v>
      </c>
      <c r="C950" s="416"/>
      <c r="D950" s="416"/>
      <c r="E950" s="416"/>
      <c r="F950" s="416"/>
      <c r="G950" s="416"/>
      <c r="H950" s="416"/>
      <c r="I950" s="416"/>
      <c r="J950" s="417"/>
      <c r="K950" s="418"/>
      <c r="L950" s="418"/>
      <c r="M950" s="418"/>
      <c r="N950" s="418"/>
      <c r="O950" s="41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2">
        <v>15</v>
      </c>
      <c r="B951" s="402">
        <v>1</v>
      </c>
      <c r="C951" s="416"/>
      <c r="D951" s="416"/>
      <c r="E951" s="416"/>
      <c r="F951" s="416"/>
      <c r="G951" s="416"/>
      <c r="H951" s="416"/>
      <c r="I951" s="416"/>
      <c r="J951" s="417"/>
      <c r="K951" s="418"/>
      <c r="L951" s="418"/>
      <c r="M951" s="418"/>
      <c r="N951" s="418"/>
      <c r="O951" s="41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2">
        <v>16</v>
      </c>
      <c r="B952" s="402">
        <v>1</v>
      </c>
      <c r="C952" s="416"/>
      <c r="D952" s="416"/>
      <c r="E952" s="416"/>
      <c r="F952" s="416"/>
      <c r="G952" s="416"/>
      <c r="H952" s="416"/>
      <c r="I952" s="416"/>
      <c r="J952" s="417"/>
      <c r="K952" s="418"/>
      <c r="L952" s="418"/>
      <c r="M952" s="418"/>
      <c r="N952" s="418"/>
      <c r="O952" s="41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2">
        <v>17</v>
      </c>
      <c r="B953" s="402">
        <v>1</v>
      </c>
      <c r="C953" s="416"/>
      <c r="D953" s="416"/>
      <c r="E953" s="416"/>
      <c r="F953" s="416"/>
      <c r="G953" s="416"/>
      <c r="H953" s="416"/>
      <c r="I953" s="416"/>
      <c r="J953" s="417"/>
      <c r="K953" s="418"/>
      <c r="L953" s="418"/>
      <c r="M953" s="418"/>
      <c r="N953" s="418"/>
      <c r="O953" s="41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2">
        <v>18</v>
      </c>
      <c r="B954" s="402">
        <v>1</v>
      </c>
      <c r="C954" s="416"/>
      <c r="D954" s="416"/>
      <c r="E954" s="416"/>
      <c r="F954" s="416"/>
      <c r="G954" s="416"/>
      <c r="H954" s="416"/>
      <c r="I954" s="416"/>
      <c r="J954" s="417"/>
      <c r="K954" s="418"/>
      <c r="L954" s="418"/>
      <c r="M954" s="418"/>
      <c r="N954" s="418"/>
      <c r="O954" s="41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2">
        <v>19</v>
      </c>
      <c r="B955" s="402">
        <v>1</v>
      </c>
      <c r="C955" s="416"/>
      <c r="D955" s="416"/>
      <c r="E955" s="416"/>
      <c r="F955" s="416"/>
      <c r="G955" s="416"/>
      <c r="H955" s="416"/>
      <c r="I955" s="416"/>
      <c r="J955" s="417"/>
      <c r="K955" s="418"/>
      <c r="L955" s="418"/>
      <c r="M955" s="418"/>
      <c r="N955" s="418"/>
      <c r="O955" s="41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2">
        <v>20</v>
      </c>
      <c r="B956" s="402">
        <v>1</v>
      </c>
      <c r="C956" s="416"/>
      <c r="D956" s="416"/>
      <c r="E956" s="416"/>
      <c r="F956" s="416"/>
      <c r="G956" s="416"/>
      <c r="H956" s="416"/>
      <c r="I956" s="416"/>
      <c r="J956" s="417"/>
      <c r="K956" s="418"/>
      <c r="L956" s="418"/>
      <c r="M956" s="418"/>
      <c r="N956" s="418"/>
      <c r="O956" s="41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2">
        <v>21</v>
      </c>
      <c r="B957" s="402">
        <v>1</v>
      </c>
      <c r="C957" s="416"/>
      <c r="D957" s="416"/>
      <c r="E957" s="416"/>
      <c r="F957" s="416"/>
      <c r="G957" s="416"/>
      <c r="H957" s="416"/>
      <c r="I957" s="416"/>
      <c r="J957" s="417"/>
      <c r="K957" s="418"/>
      <c r="L957" s="418"/>
      <c r="M957" s="418"/>
      <c r="N957" s="418"/>
      <c r="O957" s="41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2">
        <v>22</v>
      </c>
      <c r="B958" s="402">
        <v>1</v>
      </c>
      <c r="C958" s="416"/>
      <c r="D958" s="416"/>
      <c r="E958" s="416"/>
      <c r="F958" s="416"/>
      <c r="G958" s="416"/>
      <c r="H958" s="416"/>
      <c r="I958" s="416"/>
      <c r="J958" s="417"/>
      <c r="K958" s="418"/>
      <c r="L958" s="418"/>
      <c r="M958" s="418"/>
      <c r="N958" s="418"/>
      <c r="O958" s="41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2">
        <v>23</v>
      </c>
      <c r="B959" s="402">
        <v>1</v>
      </c>
      <c r="C959" s="416"/>
      <c r="D959" s="416"/>
      <c r="E959" s="416"/>
      <c r="F959" s="416"/>
      <c r="G959" s="416"/>
      <c r="H959" s="416"/>
      <c r="I959" s="416"/>
      <c r="J959" s="417"/>
      <c r="K959" s="418"/>
      <c r="L959" s="418"/>
      <c r="M959" s="418"/>
      <c r="N959" s="418"/>
      <c r="O959" s="41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2">
        <v>24</v>
      </c>
      <c r="B960" s="402">
        <v>1</v>
      </c>
      <c r="C960" s="416"/>
      <c r="D960" s="416"/>
      <c r="E960" s="416"/>
      <c r="F960" s="416"/>
      <c r="G960" s="416"/>
      <c r="H960" s="416"/>
      <c r="I960" s="416"/>
      <c r="J960" s="417"/>
      <c r="K960" s="418"/>
      <c r="L960" s="418"/>
      <c r="M960" s="418"/>
      <c r="N960" s="418"/>
      <c r="O960" s="41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2">
        <v>25</v>
      </c>
      <c r="B961" s="402">
        <v>1</v>
      </c>
      <c r="C961" s="416"/>
      <c r="D961" s="416"/>
      <c r="E961" s="416"/>
      <c r="F961" s="416"/>
      <c r="G961" s="416"/>
      <c r="H961" s="416"/>
      <c r="I961" s="416"/>
      <c r="J961" s="417"/>
      <c r="K961" s="418"/>
      <c r="L961" s="418"/>
      <c r="M961" s="418"/>
      <c r="N961" s="418"/>
      <c r="O961" s="41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2">
        <v>26</v>
      </c>
      <c r="B962" s="402">
        <v>1</v>
      </c>
      <c r="C962" s="416"/>
      <c r="D962" s="416"/>
      <c r="E962" s="416"/>
      <c r="F962" s="416"/>
      <c r="G962" s="416"/>
      <c r="H962" s="416"/>
      <c r="I962" s="416"/>
      <c r="J962" s="417"/>
      <c r="K962" s="418"/>
      <c r="L962" s="418"/>
      <c r="M962" s="418"/>
      <c r="N962" s="418"/>
      <c r="O962" s="41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2">
        <v>27</v>
      </c>
      <c r="B963" s="402">
        <v>1</v>
      </c>
      <c r="C963" s="416"/>
      <c r="D963" s="416"/>
      <c r="E963" s="416"/>
      <c r="F963" s="416"/>
      <c r="G963" s="416"/>
      <c r="H963" s="416"/>
      <c r="I963" s="416"/>
      <c r="J963" s="417"/>
      <c r="K963" s="418"/>
      <c r="L963" s="418"/>
      <c r="M963" s="418"/>
      <c r="N963" s="418"/>
      <c r="O963" s="41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2">
        <v>28</v>
      </c>
      <c r="B964" s="402">
        <v>1</v>
      </c>
      <c r="C964" s="416"/>
      <c r="D964" s="416"/>
      <c r="E964" s="416"/>
      <c r="F964" s="416"/>
      <c r="G964" s="416"/>
      <c r="H964" s="416"/>
      <c r="I964" s="416"/>
      <c r="J964" s="417"/>
      <c r="K964" s="418"/>
      <c r="L964" s="418"/>
      <c r="M964" s="418"/>
      <c r="N964" s="418"/>
      <c r="O964" s="41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2">
        <v>29</v>
      </c>
      <c r="B965" s="402">
        <v>1</v>
      </c>
      <c r="C965" s="416"/>
      <c r="D965" s="416"/>
      <c r="E965" s="416"/>
      <c r="F965" s="416"/>
      <c r="G965" s="416"/>
      <c r="H965" s="416"/>
      <c r="I965" s="416"/>
      <c r="J965" s="417"/>
      <c r="K965" s="418"/>
      <c r="L965" s="418"/>
      <c r="M965" s="418"/>
      <c r="N965" s="418"/>
      <c r="O965" s="41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2">
        <v>30</v>
      </c>
      <c r="B966" s="402">
        <v>1</v>
      </c>
      <c r="C966" s="416"/>
      <c r="D966" s="416"/>
      <c r="E966" s="416"/>
      <c r="F966" s="416"/>
      <c r="G966" s="416"/>
      <c r="H966" s="416"/>
      <c r="I966" s="416"/>
      <c r="J966" s="417"/>
      <c r="K966" s="418"/>
      <c r="L966" s="418"/>
      <c r="M966" s="418"/>
      <c r="N966" s="418"/>
      <c r="O966" s="41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2"/>
      <c r="B969" s="342"/>
      <c r="C969" s="342" t="s">
        <v>26</v>
      </c>
      <c r="D969" s="342"/>
      <c r="E969" s="342"/>
      <c r="F969" s="342"/>
      <c r="G969" s="342"/>
      <c r="H969" s="342"/>
      <c r="I969" s="342"/>
      <c r="J969" s="281" t="s">
        <v>300</v>
      </c>
      <c r="K969" s="110"/>
      <c r="L969" s="110"/>
      <c r="M969" s="110"/>
      <c r="N969" s="110"/>
      <c r="O969" s="110"/>
      <c r="P969" s="343" t="s">
        <v>247</v>
      </c>
      <c r="Q969" s="343"/>
      <c r="R969" s="343"/>
      <c r="S969" s="343"/>
      <c r="T969" s="343"/>
      <c r="U969" s="343"/>
      <c r="V969" s="343"/>
      <c r="W969" s="343"/>
      <c r="X969" s="343"/>
      <c r="Y969" s="340" t="s">
        <v>298</v>
      </c>
      <c r="Z969" s="341"/>
      <c r="AA969" s="341"/>
      <c r="AB969" s="341"/>
      <c r="AC969" s="281" t="s">
        <v>342</v>
      </c>
      <c r="AD969" s="281"/>
      <c r="AE969" s="281"/>
      <c r="AF969" s="281"/>
      <c r="AG969" s="281"/>
      <c r="AH969" s="340" t="s">
        <v>372</v>
      </c>
      <c r="AI969" s="342"/>
      <c r="AJ969" s="342"/>
      <c r="AK969" s="342"/>
      <c r="AL969" s="342" t="s">
        <v>21</v>
      </c>
      <c r="AM969" s="342"/>
      <c r="AN969" s="342"/>
      <c r="AO969" s="424"/>
      <c r="AP969" s="425" t="s">
        <v>301</v>
      </c>
      <c r="AQ969" s="425"/>
      <c r="AR969" s="425"/>
      <c r="AS969" s="425"/>
      <c r="AT969" s="425"/>
      <c r="AU969" s="425"/>
      <c r="AV969" s="425"/>
      <c r="AW969" s="425"/>
      <c r="AX969" s="425"/>
    </row>
    <row r="970" spans="1:50" ht="30" hidden="1" customHeight="1" x14ac:dyDescent="0.15">
      <c r="A970" s="402">
        <v>1</v>
      </c>
      <c r="B970" s="402">
        <v>1</v>
      </c>
      <c r="C970" s="416"/>
      <c r="D970" s="416"/>
      <c r="E970" s="416"/>
      <c r="F970" s="416"/>
      <c r="G970" s="416"/>
      <c r="H970" s="416"/>
      <c r="I970" s="416"/>
      <c r="J970" s="417"/>
      <c r="K970" s="418"/>
      <c r="L970" s="418"/>
      <c r="M970" s="418"/>
      <c r="N970" s="418"/>
      <c r="O970" s="418"/>
      <c r="P970" s="322"/>
      <c r="Q970" s="322"/>
      <c r="R970" s="322"/>
      <c r="S970" s="322"/>
      <c r="T970" s="322"/>
      <c r="U970" s="322"/>
      <c r="V970" s="322"/>
      <c r="W970" s="322"/>
      <c r="X970" s="322"/>
      <c r="Y970" s="323"/>
      <c r="Z970" s="324"/>
      <c r="AA970" s="324"/>
      <c r="AB970" s="325"/>
      <c r="AC970" s="333"/>
      <c r="AD970" s="421"/>
      <c r="AE970" s="421"/>
      <c r="AF970" s="421"/>
      <c r="AG970" s="421"/>
      <c r="AH970" s="419"/>
      <c r="AI970" s="420"/>
      <c r="AJ970" s="420"/>
      <c r="AK970" s="420"/>
      <c r="AL970" s="330"/>
      <c r="AM970" s="331"/>
      <c r="AN970" s="331"/>
      <c r="AO970" s="332"/>
      <c r="AP970" s="326"/>
      <c r="AQ970" s="326"/>
      <c r="AR970" s="326"/>
      <c r="AS970" s="326"/>
      <c r="AT970" s="326"/>
      <c r="AU970" s="326"/>
      <c r="AV970" s="326"/>
      <c r="AW970" s="326"/>
      <c r="AX970" s="326"/>
    </row>
    <row r="971" spans="1:50" ht="30" hidden="1" customHeight="1" x14ac:dyDescent="0.15">
      <c r="A971" s="402">
        <v>2</v>
      </c>
      <c r="B971" s="402">
        <v>1</v>
      </c>
      <c r="C971" s="416"/>
      <c r="D971" s="416"/>
      <c r="E971" s="416"/>
      <c r="F971" s="416"/>
      <c r="G971" s="416"/>
      <c r="H971" s="416"/>
      <c r="I971" s="416"/>
      <c r="J971" s="417"/>
      <c r="K971" s="418"/>
      <c r="L971" s="418"/>
      <c r="M971" s="418"/>
      <c r="N971" s="418"/>
      <c r="O971" s="418"/>
      <c r="P971" s="322"/>
      <c r="Q971" s="322"/>
      <c r="R971" s="322"/>
      <c r="S971" s="322"/>
      <c r="T971" s="322"/>
      <c r="U971" s="322"/>
      <c r="V971" s="322"/>
      <c r="W971" s="322"/>
      <c r="X971" s="322"/>
      <c r="Y971" s="323"/>
      <c r="Z971" s="324"/>
      <c r="AA971" s="324"/>
      <c r="AB971" s="325"/>
      <c r="AC971" s="333"/>
      <c r="AD971" s="333"/>
      <c r="AE971" s="333"/>
      <c r="AF971" s="333"/>
      <c r="AG971" s="333"/>
      <c r="AH971" s="419"/>
      <c r="AI971" s="420"/>
      <c r="AJ971" s="420"/>
      <c r="AK971" s="420"/>
      <c r="AL971" s="330"/>
      <c r="AM971" s="331"/>
      <c r="AN971" s="331"/>
      <c r="AO971" s="332"/>
      <c r="AP971" s="326"/>
      <c r="AQ971" s="326"/>
      <c r="AR971" s="326"/>
      <c r="AS971" s="326"/>
      <c r="AT971" s="326"/>
      <c r="AU971" s="326"/>
      <c r="AV971" s="326"/>
      <c r="AW971" s="326"/>
      <c r="AX971" s="326"/>
    </row>
    <row r="972" spans="1:50" ht="30" hidden="1" customHeight="1" x14ac:dyDescent="0.15">
      <c r="A972" s="402">
        <v>3</v>
      </c>
      <c r="B972" s="402">
        <v>1</v>
      </c>
      <c r="C972" s="422"/>
      <c r="D972" s="416"/>
      <c r="E972" s="416"/>
      <c r="F972" s="416"/>
      <c r="G972" s="416"/>
      <c r="H972" s="416"/>
      <c r="I972" s="416"/>
      <c r="J972" s="417"/>
      <c r="K972" s="418"/>
      <c r="L972" s="418"/>
      <c r="M972" s="418"/>
      <c r="N972" s="418"/>
      <c r="O972" s="418"/>
      <c r="P972" s="423"/>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2">
        <v>4</v>
      </c>
      <c r="B973" s="402">
        <v>1</v>
      </c>
      <c r="C973" s="422"/>
      <c r="D973" s="416"/>
      <c r="E973" s="416"/>
      <c r="F973" s="416"/>
      <c r="G973" s="416"/>
      <c r="H973" s="416"/>
      <c r="I973" s="416"/>
      <c r="J973" s="417"/>
      <c r="K973" s="418"/>
      <c r="L973" s="418"/>
      <c r="M973" s="418"/>
      <c r="N973" s="418"/>
      <c r="O973" s="418"/>
      <c r="P973" s="423"/>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2">
        <v>5</v>
      </c>
      <c r="B974" s="402">
        <v>1</v>
      </c>
      <c r="C974" s="416"/>
      <c r="D974" s="416"/>
      <c r="E974" s="416"/>
      <c r="F974" s="416"/>
      <c r="G974" s="416"/>
      <c r="H974" s="416"/>
      <c r="I974" s="416"/>
      <c r="J974" s="417"/>
      <c r="K974" s="418"/>
      <c r="L974" s="418"/>
      <c r="M974" s="418"/>
      <c r="N974" s="418"/>
      <c r="O974" s="41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2">
        <v>6</v>
      </c>
      <c r="B975" s="402">
        <v>1</v>
      </c>
      <c r="C975" s="416"/>
      <c r="D975" s="416"/>
      <c r="E975" s="416"/>
      <c r="F975" s="416"/>
      <c r="G975" s="416"/>
      <c r="H975" s="416"/>
      <c r="I975" s="416"/>
      <c r="J975" s="417"/>
      <c r="K975" s="418"/>
      <c r="L975" s="418"/>
      <c r="M975" s="418"/>
      <c r="N975" s="418"/>
      <c r="O975" s="41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2">
        <v>7</v>
      </c>
      <c r="B976" s="402">
        <v>1</v>
      </c>
      <c r="C976" s="416"/>
      <c r="D976" s="416"/>
      <c r="E976" s="416"/>
      <c r="F976" s="416"/>
      <c r="G976" s="416"/>
      <c r="H976" s="416"/>
      <c r="I976" s="416"/>
      <c r="J976" s="417"/>
      <c r="K976" s="418"/>
      <c r="L976" s="418"/>
      <c r="M976" s="418"/>
      <c r="N976" s="418"/>
      <c r="O976" s="41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2">
        <v>8</v>
      </c>
      <c r="B977" s="402">
        <v>1</v>
      </c>
      <c r="C977" s="416"/>
      <c r="D977" s="416"/>
      <c r="E977" s="416"/>
      <c r="F977" s="416"/>
      <c r="G977" s="416"/>
      <c r="H977" s="416"/>
      <c r="I977" s="416"/>
      <c r="J977" s="417"/>
      <c r="K977" s="418"/>
      <c r="L977" s="418"/>
      <c r="M977" s="418"/>
      <c r="N977" s="418"/>
      <c r="O977" s="41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2">
        <v>9</v>
      </c>
      <c r="B978" s="402">
        <v>1</v>
      </c>
      <c r="C978" s="416"/>
      <c r="D978" s="416"/>
      <c r="E978" s="416"/>
      <c r="F978" s="416"/>
      <c r="G978" s="416"/>
      <c r="H978" s="416"/>
      <c r="I978" s="416"/>
      <c r="J978" s="417"/>
      <c r="K978" s="418"/>
      <c r="L978" s="418"/>
      <c r="M978" s="418"/>
      <c r="N978" s="418"/>
      <c r="O978" s="41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2">
        <v>10</v>
      </c>
      <c r="B979" s="402">
        <v>1</v>
      </c>
      <c r="C979" s="416"/>
      <c r="D979" s="416"/>
      <c r="E979" s="416"/>
      <c r="F979" s="416"/>
      <c r="G979" s="416"/>
      <c r="H979" s="416"/>
      <c r="I979" s="416"/>
      <c r="J979" s="417"/>
      <c r="K979" s="418"/>
      <c r="L979" s="418"/>
      <c r="M979" s="418"/>
      <c r="N979" s="418"/>
      <c r="O979" s="41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2">
        <v>11</v>
      </c>
      <c r="B980" s="402">
        <v>1</v>
      </c>
      <c r="C980" s="416"/>
      <c r="D980" s="416"/>
      <c r="E980" s="416"/>
      <c r="F980" s="416"/>
      <c r="G980" s="416"/>
      <c r="H980" s="416"/>
      <c r="I980" s="416"/>
      <c r="J980" s="417"/>
      <c r="K980" s="418"/>
      <c r="L980" s="418"/>
      <c r="M980" s="418"/>
      <c r="N980" s="418"/>
      <c r="O980" s="41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2">
        <v>12</v>
      </c>
      <c r="B981" s="402">
        <v>1</v>
      </c>
      <c r="C981" s="416"/>
      <c r="D981" s="416"/>
      <c r="E981" s="416"/>
      <c r="F981" s="416"/>
      <c r="G981" s="416"/>
      <c r="H981" s="416"/>
      <c r="I981" s="416"/>
      <c r="J981" s="417"/>
      <c r="K981" s="418"/>
      <c r="L981" s="418"/>
      <c r="M981" s="418"/>
      <c r="N981" s="418"/>
      <c r="O981" s="41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2">
        <v>13</v>
      </c>
      <c r="B982" s="402">
        <v>1</v>
      </c>
      <c r="C982" s="416"/>
      <c r="D982" s="416"/>
      <c r="E982" s="416"/>
      <c r="F982" s="416"/>
      <c r="G982" s="416"/>
      <c r="H982" s="416"/>
      <c r="I982" s="416"/>
      <c r="J982" s="417"/>
      <c r="K982" s="418"/>
      <c r="L982" s="418"/>
      <c r="M982" s="418"/>
      <c r="N982" s="418"/>
      <c r="O982" s="41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2">
        <v>14</v>
      </c>
      <c r="B983" s="402">
        <v>1</v>
      </c>
      <c r="C983" s="416"/>
      <c r="D983" s="416"/>
      <c r="E983" s="416"/>
      <c r="F983" s="416"/>
      <c r="G983" s="416"/>
      <c r="H983" s="416"/>
      <c r="I983" s="416"/>
      <c r="J983" s="417"/>
      <c r="K983" s="418"/>
      <c r="L983" s="418"/>
      <c r="M983" s="418"/>
      <c r="N983" s="418"/>
      <c r="O983" s="41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2">
        <v>15</v>
      </c>
      <c r="B984" s="402">
        <v>1</v>
      </c>
      <c r="C984" s="416"/>
      <c r="D984" s="416"/>
      <c r="E984" s="416"/>
      <c r="F984" s="416"/>
      <c r="G984" s="416"/>
      <c r="H984" s="416"/>
      <c r="I984" s="416"/>
      <c r="J984" s="417"/>
      <c r="K984" s="418"/>
      <c r="L984" s="418"/>
      <c r="M984" s="418"/>
      <c r="N984" s="418"/>
      <c r="O984" s="41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2">
        <v>16</v>
      </c>
      <c r="B985" s="402">
        <v>1</v>
      </c>
      <c r="C985" s="416"/>
      <c r="D985" s="416"/>
      <c r="E985" s="416"/>
      <c r="F985" s="416"/>
      <c r="G985" s="416"/>
      <c r="H985" s="416"/>
      <c r="I985" s="416"/>
      <c r="J985" s="417"/>
      <c r="K985" s="418"/>
      <c r="L985" s="418"/>
      <c r="M985" s="418"/>
      <c r="N985" s="418"/>
      <c r="O985" s="41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2">
        <v>17</v>
      </c>
      <c r="B986" s="402">
        <v>1</v>
      </c>
      <c r="C986" s="416"/>
      <c r="D986" s="416"/>
      <c r="E986" s="416"/>
      <c r="F986" s="416"/>
      <c r="G986" s="416"/>
      <c r="H986" s="416"/>
      <c r="I986" s="416"/>
      <c r="J986" s="417"/>
      <c r="K986" s="418"/>
      <c r="L986" s="418"/>
      <c r="M986" s="418"/>
      <c r="N986" s="418"/>
      <c r="O986" s="41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2">
        <v>18</v>
      </c>
      <c r="B987" s="402">
        <v>1</v>
      </c>
      <c r="C987" s="416"/>
      <c r="D987" s="416"/>
      <c r="E987" s="416"/>
      <c r="F987" s="416"/>
      <c r="G987" s="416"/>
      <c r="H987" s="416"/>
      <c r="I987" s="416"/>
      <c r="J987" s="417"/>
      <c r="K987" s="418"/>
      <c r="L987" s="418"/>
      <c r="M987" s="418"/>
      <c r="N987" s="418"/>
      <c r="O987" s="41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2">
        <v>19</v>
      </c>
      <c r="B988" s="402">
        <v>1</v>
      </c>
      <c r="C988" s="416"/>
      <c r="D988" s="416"/>
      <c r="E988" s="416"/>
      <c r="F988" s="416"/>
      <c r="G988" s="416"/>
      <c r="H988" s="416"/>
      <c r="I988" s="416"/>
      <c r="J988" s="417"/>
      <c r="K988" s="418"/>
      <c r="L988" s="418"/>
      <c r="M988" s="418"/>
      <c r="N988" s="418"/>
      <c r="O988" s="41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2">
        <v>20</v>
      </c>
      <c r="B989" s="402">
        <v>1</v>
      </c>
      <c r="C989" s="416"/>
      <c r="D989" s="416"/>
      <c r="E989" s="416"/>
      <c r="F989" s="416"/>
      <c r="G989" s="416"/>
      <c r="H989" s="416"/>
      <c r="I989" s="416"/>
      <c r="J989" s="417"/>
      <c r="K989" s="418"/>
      <c r="L989" s="418"/>
      <c r="M989" s="418"/>
      <c r="N989" s="418"/>
      <c r="O989" s="41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2">
        <v>21</v>
      </c>
      <c r="B990" s="402">
        <v>1</v>
      </c>
      <c r="C990" s="416"/>
      <c r="D990" s="416"/>
      <c r="E990" s="416"/>
      <c r="F990" s="416"/>
      <c r="G990" s="416"/>
      <c r="H990" s="416"/>
      <c r="I990" s="416"/>
      <c r="J990" s="417"/>
      <c r="K990" s="418"/>
      <c r="L990" s="418"/>
      <c r="M990" s="418"/>
      <c r="N990" s="418"/>
      <c r="O990" s="41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2">
        <v>22</v>
      </c>
      <c r="B991" s="402">
        <v>1</v>
      </c>
      <c r="C991" s="416"/>
      <c r="D991" s="416"/>
      <c r="E991" s="416"/>
      <c r="F991" s="416"/>
      <c r="G991" s="416"/>
      <c r="H991" s="416"/>
      <c r="I991" s="416"/>
      <c r="J991" s="417"/>
      <c r="K991" s="418"/>
      <c r="L991" s="418"/>
      <c r="M991" s="418"/>
      <c r="N991" s="418"/>
      <c r="O991" s="41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2">
        <v>23</v>
      </c>
      <c r="B992" s="402">
        <v>1</v>
      </c>
      <c r="C992" s="416"/>
      <c r="D992" s="416"/>
      <c r="E992" s="416"/>
      <c r="F992" s="416"/>
      <c r="G992" s="416"/>
      <c r="H992" s="416"/>
      <c r="I992" s="416"/>
      <c r="J992" s="417"/>
      <c r="K992" s="418"/>
      <c r="L992" s="418"/>
      <c r="M992" s="418"/>
      <c r="N992" s="418"/>
      <c r="O992" s="41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2">
        <v>24</v>
      </c>
      <c r="B993" s="402">
        <v>1</v>
      </c>
      <c r="C993" s="416"/>
      <c r="D993" s="416"/>
      <c r="E993" s="416"/>
      <c r="F993" s="416"/>
      <c r="G993" s="416"/>
      <c r="H993" s="416"/>
      <c r="I993" s="416"/>
      <c r="J993" s="417"/>
      <c r="K993" s="418"/>
      <c r="L993" s="418"/>
      <c r="M993" s="418"/>
      <c r="N993" s="418"/>
      <c r="O993" s="41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2">
        <v>25</v>
      </c>
      <c r="B994" s="402">
        <v>1</v>
      </c>
      <c r="C994" s="416"/>
      <c r="D994" s="416"/>
      <c r="E994" s="416"/>
      <c r="F994" s="416"/>
      <c r="G994" s="416"/>
      <c r="H994" s="416"/>
      <c r="I994" s="416"/>
      <c r="J994" s="417"/>
      <c r="K994" s="418"/>
      <c r="L994" s="418"/>
      <c r="M994" s="418"/>
      <c r="N994" s="418"/>
      <c r="O994" s="41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2">
        <v>26</v>
      </c>
      <c r="B995" s="402">
        <v>1</v>
      </c>
      <c r="C995" s="416"/>
      <c r="D995" s="416"/>
      <c r="E995" s="416"/>
      <c r="F995" s="416"/>
      <c r="G995" s="416"/>
      <c r="H995" s="416"/>
      <c r="I995" s="416"/>
      <c r="J995" s="417"/>
      <c r="K995" s="418"/>
      <c r="L995" s="418"/>
      <c r="M995" s="418"/>
      <c r="N995" s="418"/>
      <c r="O995" s="41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2">
        <v>27</v>
      </c>
      <c r="B996" s="402">
        <v>1</v>
      </c>
      <c r="C996" s="416"/>
      <c r="D996" s="416"/>
      <c r="E996" s="416"/>
      <c r="F996" s="416"/>
      <c r="G996" s="416"/>
      <c r="H996" s="416"/>
      <c r="I996" s="416"/>
      <c r="J996" s="417"/>
      <c r="K996" s="418"/>
      <c r="L996" s="418"/>
      <c r="M996" s="418"/>
      <c r="N996" s="418"/>
      <c r="O996" s="41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2">
        <v>28</v>
      </c>
      <c r="B997" s="402">
        <v>1</v>
      </c>
      <c r="C997" s="416"/>
      <c r="D997" s="416"/>
      <c r="E997" s="416"/>
      <c r="F997" s="416"/>
      <c r="G997" s="416"/>
      <c r="H997" s="416"/>
      <c r="I997" s="416"/>
      <c r="J997" s="417"/>
      <c r="K997" s="418"/>
      <c r="L997" s="418"/>
      <c r="M997" s="418"/>
      <c r="N997" s="418"/>
      <c r="O997" s="41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2">
        <v>29</v>
      </c>
      <c r="B998" s="402">
        <v>1</v>
      </c>
      <c r="C998" s="416"/>
      <c r="D998" s="416"/>
      <c r="E998" s="416"/>
      <c r="F998" s="416"/>
      <c r="G998" s="416"/>
      <c r="H998" s="416"/>
      <c r="I998" s="416"/>
      <c r="J998" s="417"/>
      <c r="K998" s="418"/>
      <c r="L998" s="418"/>
      <c r="M998" s="418"/>
      <c r="N998" s="418"/>
      <c r="O998" s="41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2">
        <v>30</v>
      </c>
      <c r="B999" s="402">
        <v>1</v>
      </c>
      <c r="C999" s="416"/>
      <c r="D999" s="416"/>
      <c r="E999" s="416"/>
      <c r="F999" s="416"/>
      <c r="G999" s="416"/>
      <c r="H999" s="416"/>
      <c r="I999" s="416"/>
      <c r="J999" s="417"/>
      <c r="K999" s="418"/>
      <c r="L999" s="418"/>
      <c r="M999" s="418"/>
      <c r="N999" s="418"/>
      <c r="O999" s="41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2"/>
      <c r="B1002" s="342"/>
      <c r="C1002" s="342" t="s">
        <v>26</v>
      </c>
      <c r="D1002" s="342"/>
      <c r="E1002" s="342"/>
      <c r="F1002" s="342"/>
      <c r="G1002" s="342"/>
      <c r="H1002" s="342"/>
      <c r="I1002" s="342"/>
      <c r="J1002" s="281" t="s">
        <v>300</v>
      </c>
      <c r="K1002" s="110"/>
      <c r="L1002" s="110"/>
      <c r="M1002" s="110"/>
      <c r="N1002" s="110"/>
      <c r="O1002" s="110"/>
      <c r="P1002" s="343" t="s">
        <v>247</v>
      </c>
      <c r="Q1002" s="343"/>
      <c r="R1002" s="343"/>
      <c r="S1002" s="343"/>
      <c r="T1002" s="343"/>
      <c r="U1002" s="343"/>
      <c r="V1002" s="343"/>
      <c r="W1002" s="343"/>
      <c r="X1002" s="343"/>
      <c r="Y1002" s="340" t="s">
        <v>298</v>
      </c>
      <c r="Z1002" s="341"/>
      <c r="AA1002" s="341"/>
      <c r="AB1002" s="341"/>
      <c r="AC1002" s="281" t="s">
        <v>342</v>
      </c>
      <c r="AD1002" s="281"/>
      <c r="AE1002" s="281"/>
      <c r="AF1002" s="281"/>
      <c r="AG1002" s="281"/>
      <c r="AH1002" s="340" t="s">
        <v>372</v>
      </c>
      <c r="AI1002" s="342"/>
      <c r="AJ1002" s="342"/>
      <c r="AK1002" s="342"/>
      <c r="AL1002" s="342" t="s">
        <v>21</v>
      </c>
      <c r="AM1002" s="342"/>
      <c r="AN1002" s="342"/>
      <c r="AO1002" s="424"/>
      <c r="AP1002" s="425" t="s">
        <v>301</v>
      </c>
      <c r="AQ1002" s="425"/>
      <c r="AR1002" s="425"/>
      <c r="AS1002" s="425"/>
      <c r="AT1002" s="425"/>
      <c r="AU1002" s="425"/>
      <c r="AV1002" s="425"/>
      <c r="AW1002" s="425"/>
      <c r="AX1002" s="425"/>
    </row>
    <row r="1003" spans="1:50" ht="30" hidden="1" customHeight="1" x14ac:dyDescent="0.15">
      <c r="A1003" s="402">
        <v>1</v>
      </c>
      <c r="B1003" s="402">
        <v>1</v>
      </c>
      <c r="C1003" s="416"/>
      <c r="D1003" s="416"/>
      <c r="E1003" s="416"/>
      <c r="F1003" s="416"/>
      <c r="G1003" s="416"/>
      <c r="H1003" s="416"/>
      <c r="I1003" s="416"/>
      <c r="J1003" s="417"/>
      <c r="K1003" s="418"/>
      <c r="L1003" s="418"/>
      <c r="M1003" s="418"/>
      <c r="N1003" s="418"/>
      <c r="O1003" s="418"/>
      <c r="P1003" s="322"/>
      <c r="Q1003" s="322"/>
      <c r="R1003" s="322"/>
      <c r="S1003" s="322"/>
      <c r="T1003" s="322"/>
      <c r="U1003" s="322"/>
      <c r="V1003" s="322"/>
      <c r="W1003" s="322"/>
      <c r="X1003" s="322"/>
      <c r="Y1003" s="323"/>
      <c r="Z1003" s="324"/>
      <c r="AA1003" s="324"/>
      <c r="AB1003" s="325"/>
      <c r="AC1003" s="333"/>
      <c r="AD1003" s="421"/>
      <c r="AE1003" s="421"/>
      <c r="AF1003" s="421"/>
      <c r="AG1003" s="421"/>
      <c r="AH1003" s="419"/>
      <c r="AI1003" s="420"/>
      <c r="AJ1003" s="420"/>
      <c r="AK1003" s="420"/>
      <c r="AL1003" s="330"/>
      <c r="AM1003" s="331"/>
      <c r="AN1003" s="331"/>
      <c r="AO1003" s="332"/>
      <c r="AP1003" s="326"/>
      <c r="AQ1003" s="326"/>
      <c r="AR1003" s="326"/>
      <c r="AS1003" s="326"/>
      <c r="AT1003" s="326"/>
      <c r="AU1003" s="326"/>
      <c r="AV1003" s="326"/>
      <c r="AW1003" s="326"/>
      <c r="AX1003" s="326"/>
    </row>
    <row r="1004" spans="1:50" ht="30" hidden="1" customHeight="1" x14ac:dyDescent="0.15">
      <c r="A1004" s="402">
        <v>2</v>
      </c>
      <c r="B1004" s="402">
        <v>1</v>
      </c>
      <c r="C1004" s="416"/>
      <c r="D1004" s="416"/>
      <c r="E1004" s="416"/>
      <c r="F1004" s="416"/>
      <c r="G1004" s="416"/>
      <c r="H1004" s="416"/>
      <c r="I1004" s="416"/>
      <c r="J1004" s="417"/>
      <c r="K1004" s="418"/>
      <c r="L1004" s="418"/>
      <c r="M1004" s="418"/>
      <c r="N1004" s="418"/>
      <c r="O1004" s="418"/>
      <c r="P1004" s="322"/>
      <c r="Q1004" s="322"/>
      <c r="R1004" s="322"/>
      <c r="S1004" s="322"/>
      <c r="T1004" s="322"/>
      <c r="U1004" s="322"/>
      <c r="V1004" s="322"/>
      <c r="W1004" s="322"/>
      <c r="X1004" s="322"/>
      <c r="Y1004" s="323"/>
      <c r="Z1004" s="324"/>
      <c r="AA1004" s="324"/>
      <c r="AB1004" s="325"/>
      <c r="AC1004" s="333"/>
      <c r="AD1004" s="333"/>
      <c r="AE1004" s="333"/>
      <c r="AF1004" s="333"/>
      <c r="AG1004" s="333"/>
      <c r="AH1004" s="419"/>
      <c r="AI1004" s="420"/>
      <c r="AJ1004" s="420"/>
      <c r="AK1004" s="420"/>
      <c r="AL1004" s="330"/>
      <c r="AM1004" s="331"/>
      <c r="AN1004" s="331"/>
      <c r="AO1004" s="332"/>
      <c r="AP1004" s="326"/>
      <c r="AQ1004" s="326"/>
      <c r="AR1004" s="326"/>
      <c r="AS1004" s="326"/>
      <c r="AT1004" s="326"/>
      <c r="AU1004" s="326"/>
      <c r="AV1004" s="326"/>
      <c r="AW1004" s="326"/>
      <c r="AX1004" s="326"/>
    </row>
    <row r="1005" spans="1:50" ht="30" hidden="1" customHeight="1" x14ac:dyDescent="0.15">
      <c r="A1005" s="402">
        <v>3</v>
      </c>
      <c r="B1005" s="402">
        <v>1</v>
      </c>
      <c r="C1005" s="422"/>
      <c r="D1005" s="416"/>
      <c r="E1005" s="416"/>
      <c r="F1005" s="416"/>
      <c r="G1005" s="416"/>
      <c r="H1005" s="416"/>
      <c r="I1005" s="416"/>
      <c r="J1005" s="417"/>
      <c r="K1005" s="418"/>
      <c r="L1005" s="418"/>
      <c r="M1005" s="418"/>
      <c r="N1005" s="418"/>
      <c r="O1005" s="418"/>
      <c r="P1005" s="423"/>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2">
        <v>4</v>
      </c>
      <c r="B1006" s="402">
        <v>1</v>
      </c>
      <c r="C1006" s="422"/>
      <c r="D1006" s="416"/>
      <c r="E1006" s="416"/>
      <c r="F1006" s="416"/>
      <c r="G1006" s="416"/>
      <c r="H1006" s="416"/>
      <c r="I1006" s="416"/>
      <c r="J1006" s="417"/>
      <c r="K1006" s="418"/>
      <c r="L1006" s="418"/>
      <c r="M1006" s="418"/>
      <c r="N1006" s="418"/>
      <c r="O1006" s="418"/>
      <c r="P1006" s="423"/>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2">
        <v>5</v>
      </c>
      <c r="B1007" s="402">
        <v>1</v>
      </c>
      <c r="C1007" s="416"/>
      <c r="D1007" s="416"/>
      <c r="E1007" s="416"/>
      <c r="F1007" s="416"/>
      <c r="G1007" s="416"/>
      <c r="H1007" s="416"/>
      <c r="I1007" s="416"/>
      <c r="J1007" s="417"/>
      <c r="K1007" s="418"/>
      <c r="L1007" s="418"/>
      <c r="M1007" s="418"/>
      <c r="N1007" s="418"/>
      <c r="O1007" s="41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2">
        <v>6</v>
      </c>
      <c r="B1008" s="402">
        <v>1</v>
      </c>
      <c r="C1008" s="416"/>
      <c r="D1008" s="416"/>
      <c r="E1008" s="416"/>
      <c r="F1008" s="416"/>
      <c r="G1008" s="416"/>
      <c r="H1008" s="416"/>
      <c r="I1008" s="416"/>
      <c r="J1008" s="417"/>
      <c r="K1008" s="418"/>
      <c r="L1008" s="418"/>
      <c r="M1008" s="418"/>
      <c r="N1008" s="418"/>
      <c r="O1008" s="41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2">
        <v>7</v>
      </c>
      <c r="B1009" s="402">
        <v>1</v>
      </c>
      <c r="C1009" s="416"/>
      <c r="D1009" s="416"/>
      <c r="E1009" s="416"/>
      <c r="F1009" s="416"/>
      <c r="G1009" s="416"/>
      <c r="H1009" s="416"/>
      <c r="I1009" s="416"/>
      <c r="J1009" s="417"/>
      <c r="K1009" s="418"/>
      <c r="L1009" s="418"/>
      <c r="M1009" s="418"/>
      <c r="N1009" s="418"/>
      <c r="O1009" s="41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2">
        <v>8</v>
      </c>
      <c r="B1010" s="402">
        <v>1</v>
      </c>
      <c r="C1010" s="416"/>
      <c r="D1010" s="416"/>
      <c r="E1010" s="416"/>
      <c r="F1010" s="416"/>
      <c r="G1010" s="416"/>
      <c r="H1010" s="416"/>
      <c r="I1010" s="416"/>
      <c r="J1010" s="417"/>
      <c r="K1010" s="418"/>
      <c r="L1010" s="418"/>
      <c r="M1010" s="418"/>
      <c r="N1010" s="418"/>
      <c r="O1010" s="41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2">
        <v>9</v>
      </c>
      <c r="B1011" s="402">
        <v>1</v>
      </c>
      <c r="C1011" s="416"/>
      <c r="D1011" s="416"/>
      <c r="E1011" s="416"/>
      <c r="F1011" s="416"/>
      <c r="G1011" s="416"/>
      <c r="H1011" s="416"/>
      <c r="I1011" s="416"/>
      <c r="J1011" s="417"/>
      <c r="K1011" s="418"/>
      <c r="L1011" s="418"/>
      <c r="M1011" s="418"/>
      <c r="N1011" s="418"/>
      <c r="O1011" s="41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2">
        <v>10</v>
      </c>
      <c r="B1012" s="402">
        <v>1</v>
      </c>
      <c r="C1012" s="416"/>
      <c r="D1012" s="416"/>
      <c r="E1012" s="416"/>
      <c r="F1012" s="416"/>
      <c r="G1012" s="416"/>
      <c r="H1012" s="416"/>
      <c r="I1012" s="416"/>
      <c r="J1012" s="417"/>
      <c r="K1012" s="418"/>
      <c r="L1012" s="418"/>
      <c r="M1012" s="418"/>
      <c r="N1012" s="418"/>
      <c r="O1012" s="41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2">
        <v>11</v>
      </c>
      <c r="B1013" s="402">
        <v>1</v>
      </c>
      <c r="C1013" s="416"/>
      <c r="D1013" s="416"/>
      <c r="E1013" s="416"/>
      <c r="F1013" s="416"/>
      <c r="G1013" s="416"/>
      <c r="H1013" s="416"/>
      <c r="I1013" s="416"/>
      <c r="J1013" s="417"/>
      <c r="K1013" s="418"/>
      <c r="L1013" s="418"/>
      <c r="M1013" s="418"/>
      <c r="N1013" s="418"/>
      <c r="O1013" s="41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2">
        <v>12</v>
      </c>
      <c r="B1014" s="402">
        <v>1</v>
      </c>
      <c r="C1014" s="416"/>
      <c r="D1014" s="416"/>
      <c r="E1014" s="416"/>
      <c r="F1014" s="416"/>
      <c r="G1014" s="416"/>
      <c r="H1014" s="416"/>
      <c r="I1014" s="416"/>
      <c r="J1014" s="417"/>
      <c r="K1014" s="418"/>
      <c r="L1014" s="418"/>
      <c r="M1014" s="418"/>
      <c r="N1014" s="418"/>
      <c r="O1014" s="41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2">
        <v>13</v>
      </c>
      <c r="B1015" s="402">
        <v>1</v>
      </c>
      <c r="C1015" s="416"/>
      <c r="D1015" s="416"/>
      <c r="E1015" s="416"/>
      <c r="F1015" s="416"/>
      <c r="G1015" s="416"/>
      <c r="H1015" s="416"/>
      <c r="I1015" s="416"/>
      <c r="J1015" s="417"/>
      <c r="K1015" s="418"/>
      <c r="L1015" s="418"/>
      <c r="M1015" s="418"/>
      <c r="N1015" s="418"/>
      <c r="O1015" s="41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2">
        <v>14</v>
      </c>
      <c r="B1016" s="402">
        <v>1</v>
      </c>
      <c r="C1016" s="416"/>
      <c r="D1016" s="416"/>
      <c r="E1016" s="416"/>
      <c r="F1016" s="416"/>
      <c r="G1016" s="416"/>
      <c r="H1016" s="416"/>
      <c r="I1016" s="416"/>
      <c r="J1016" s="417"/>
      <c r="K1016" s="418"/>
      <c r="L1016" s="418"/>
      <c r="M1016" s="418"/>
      <c r="N1016" s="418"/>
      <c r="O1016" s="41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2">
        <v>15</v>
      </c>
      <c r="B1017" s="402">
        <v>1</v>
      </c>
      <c r="C1017" s="416"/>
      <c r="D1017" s="416"/>
      <c r="E1017" s="416"/>
      <c r="F1017" s="416"/>
      <c r="G1017" s="416"/>
      <c r="H1017" s="416"/>
      <c r="I1017" s="416"/>
      <c r="J1017" s="417"/>
      <c r="K1017" s="418"/>
      <c r="L1017" s="418"/>
      <c r="M1017" s="418"/>
      <c r="N1017" s="418"/>
      <c r="O1017" s="41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2">
        <v>16</v>
      </c>
      <c r="B1018" s="402">
        <v>1</v>
      </c>
      <c r="C1018" s="416"/>
      <c r="D1018" s="416"/>
      <c r="E1018" s="416"/>
      <c r="F1018" s="416"/>
      <c r="G1018" s="416"/>
      <c r="H1018" s="416"/>
      <c r="I1018" s="416"/>
      <c r="J1018" s="417"/>
      <c r="K1018" s="418"/>
      <c r="L1018" s="418"/>
      <c r="M1018" s="418"/>
      <c r="N1018" s="418"/>
      <c r="O1018" s="41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2">
        <v>17</v>
      </c>
      <c r="B1019" s="402">
        <v>1</v>
      </c>
      <c r="C1019" s="416"/>
      <c r="D1019" s="416"/>
      <c r="E1019" s="416"/>
      <c r="F1019" s="416"/>
      <c r="G1019" s="416"/>
      <c r="H1019" s="416"/>
      <c r="I1019" s="416"/>
      <c r="J1019" s="417"/>
      <c r="K1019" s="418"/>
      <c r="L1019" s="418"/>
      <c r="M1019" s="418"/>
      <c r="N1019" s="418"/>
      <c r="O1019" s="41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2">
        <v>18</v>
      </c>
      <c r="B1020" s="402">
        <v>1</v>
      </c>
      <c r="C1020" s="416"/>
      <c r="D1020" s="416"/>
      <c r="E1020" s="416"/>
      <c r="F1020" s="416"/>
      <c r="G1020" s="416"/>
      <c r="H1020" s="416"/>
      <c r="I1020" s="416"/>
      <c r="J1020" s="417"/>
      <c r="K1020" s="418"/>
      <c r="L1020" s="418"/>
      <c r="M1020" s="418"/>
      <c r="N1020" s="418"/>
      <c r="O1020" s="41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2">
        <v>19</v>
      </c>
      <c r="B1021" s="402">
        <v>1</v>
      </c>
      <c r="C1021" s="416"/>
      <c r="D1021" s="416"/>
      <c r="E1021" s="416"/>
      <c r="F1021" s="416"/>
      <c r="G1021" s="416"/>
      <c r="H1021" s="416"/>
      <c r="I1021" s="416"/>
      <c r="J1021" s="417"/>
      <c r="K1021" s="418"/>
      <c r="L1021" s="418"/>
      <c r="M1021" s="418"/>
      <c r="N1021" s="418"/>
      <c r="O1021" s="41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2">
        <v>20</v>
      </c>
      <c r="B1022" s="402">
        <v>1</v>
      </c>
      <c r="C1022" s="416"/>
      <c r="D1022" s="416"/>
      <c r="E1022" s="416"/>
      <c r="F1022" s="416"/>
      <c r="G1022" s="416"/>
      <c r="H1022" s="416"/>
      <c r="I1022" s="416"/>
      <c r="J1022" s="417"/>
      <c r="K1022" s="418"/>
      <c r="L1022" s="418"/>
      <c r="M1022" s="418"/>
      <c r="N1022" s="418"/>
      <c r="O1022" s="41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2">
        <v>21</v>
      </c>
      <c r="B1023" s="402">
        <v>1</v>
      </c>
      <c r="C1023" s="416"/>
      <c r="D1023" s="416"/>
      <c r="E1023" s="416"/>
      <c r="F1023" s="416"/>
      <c r="G1023" s="416"/>
      <c r="H1023" s="416"/>
      <c r="I1023" s="416"/>
      <c r="J1023" s="417"/>
      <c r="K1023" s="418"/>
      <c r="L1023" s="418"/>
      <c r="M1023" s="418"/>
      <c r="N1023" s="418"/>
      <c r="O1023" s="41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2">
        <v>22</v>
      </c>
      <c r="B1024" s="402">
        <v>1</v>
      </c>
      <c r="C1024" s="416"/>
      <c r="D1024" s="416"/>
      <c r="E1024" s="416"/>
      <c r="F1024" s="416"/>
      <c r="G1024" s="416"/>
      <c r="H1024" s="416"/>
      <c r="I1024" s="416"/>
      <c r="J1024" s="417"/>
      <c r="K1024" s="418"/>
      <c r="L1024" s="418"/>
      <c r="M1024" s="418"/>
      <c r="N1024" s="418"/>
      <c r="O1024" s="41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2">
        <v>23</v>
      </c>
      <c r="B1025" s="402">
        <v>1</v>
      </c>
      <c r="C1025" s="416"/>
      <c r="D1025" s="416"/>
      <c r="E1025" s="416"/>
      <c r="F1025" s="416"/>
      <c r="G1025" s="416"/>
      <c r="H1025" s="416"/>
      <c r="I1025" s="416"/>
      <c r="J1025" s="417"/>
      <c r="K1025" s="418"/>
      <c r="L1025" s="418"/>
      <c r="M1025" s="418"/>
      <c r="N1025" s="418"/>
      <c r="O1025" s="41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2">
        <v>24</v>
      </c>
      <c r="B1026" s="402">
        <v>1</v>
      </c>
      <c r="C1026" s="416"/>
      <c r="D1026" s="416"/>
      <c r="E1026" s="416"/>
      <c r="F1026" s="416"/>
      <c r="G1026" s="416"/>
      <c r="H1026" s="416"/>
      <c r="I1026" s="416"/>
      <c r="J1026" s="417"/>
      <c r="K1026" s="418"/>
      <c r="L1026" s="418"/>
      <c r="M1026" s="418"/>
      <c r="N1026" s="418"/>
      <c r="O1026" s="41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2">
        <v>25</v>
      </c>
      <c r="B1027" s="402">
        <v>1</v>
      </c>
      <c r="C1027" s="416"/>
      <c r="D1027" s="416"/>
      <c r="E1027" s="416"/>
      <c r="F1027" s="416"/>
      <c r="G1027" s="416"/>
      <c r="H1027" s="416"/>
      <c r="I1027" s="416"/>
      <c r="J1027" s="417"/>
      <c r="K1027" s="418"/>
      <c r="L1027" s="418"/>
      <c r="M1027" s="418"/>
      <c r="N1027" s="418"/>
      <c r="O1027" s="41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2">
        <v>26</v>
      </c>
      <c r="B1028" s="402">
        <v>1</v>
      </c>
      <c r="C1028" s="416"/>
      <c r="D1028" s="416"/>
      <c r="E1028" s="416"/>
      <c r="F1028" s="416"/>
      <c r="G1028" s="416"/>
      <c r="H1028" s="416"/>
      <c r="I1028" s="416"/>
      <c r="J1028" s="417"/>
      <c r="K1028" s="418"/>
      <c r="L1028" s="418"/>
      <c r="M1028" s="418"/>
      <c r="N1028" s="418"/>
      <c r="O1028" s="41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2">
        <v>27</v>
      </c>
      <c r="B1029" s="402">
        <v>1</v>
      </c>
      <c r="C1029" s="416"/>
      <c r="D1029" s="416"/>
      <c r="E1029" s="416"/>
      <c r="F1029" s="416"/>
      <c r="G1029" s="416"/>
      <c r="H1029" s="416"/>
      <c r="I1029" s="416"/>
      <c r="J1029" s="417"/>
      <c r="K1029" s="418"/>
      <c r="L1029" s="418"/>
      <c r="M1029" s="418"/>
      <c r="N1029" s="418"/>
      <c r="O1029" s="41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2">
        <v>28</v>
      </c>
      <c r="B1030" s="402">
        <v>1</v>
      </c>
      <c r="C1030" s="416"/>
      <c r="D1030" s="416"/>
      <c r="E1030" s="416"/>
      <c r="F1030" s="416"/>
      <c r="G1030" s="416"/>
      <c r="H1030" s="416"/>
      <c r="I1030" s="416"/>
      <c r="J1030" s="417"/>
      <c r="K1030" s="418"/>
      <c r="L1030" s="418"/>
      <c r="M1030" s="418"/>
      <c r="N1030" s="418"/>
      <c r="O1030" s="41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2">
        <v>29</v>
      </c>
      <c r="B1031" s="402">
        <v>1</v>
      </c>
      <c r="C1031" s="416"/>
      <c r="D1031" s="416"/>
      <c r="E1031" s="416"/>
      <c r="F1031" s="416"/>
      <c r="G1031" s="416"/>
      <c r="H1031" s="416"/>
      <c r="I1031" s="416"/>
      <c r="J1031" s="417"/>
      <c r="K1031" s="418"/>
      <c r="L1031" s="418"/>
      <c r="M1031" s="418"/>
      <c r="N1031" s="418"/>
      <c r="O1031" s="41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2">
        <v>30</v>
      </c>
      <c r="B1032" s="402">
        <v>1</v>
      </c>
      <c r="C1032" s="416"/>
      <c r="D1032" s="416"/>
      <c r="E1032" s="416"/>
      <c r="F1032" s="416"/>
      <c r="G1032" s="416"/>
      <c r="H1032" s="416"/>
      <c r="I1032" s="416"/>
      <c r="J1032" s="417"/>
      <c r="K1032" s="418"/>
      <c r="L1032" s="418"/>
      <c r="M1032" s="418"/>
      <c r="N1032" s="418"/>
      <c r="O1032" s="41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2"/>
      <c r="B1035" s="342"/>
      <c r="C1035" s="342" t="s">
        <v>26</v>
      </c>
      <c r="D1035" s="342"/>
      <c r="E1035" s="342"/>
      <c r="F1035" s="342"/>
      <c r="G1035" s="342"/>
      <c r="H1035" s="342"/>
      <c r="I1035" s="342"/>
      <c r="J1035" s="281" t="s">
        <v>300</v>
      </c>
      <c r="K1035" s="110"/>
      <c r="L1035" s="110"/>
      <c r="M1035" s="110"/>
      <c r="N1035" s="110"/>
      <c r="O1035" s="110"/>
      <c r="P1035" s="343" t="s">
        <v>247</v>
      </c>
      <c r="Q1035" s="343"/>
      <c r="R1035" s="343"/>
      <c r="S1035" s="343"/>
      <c r="T1035" s="343"/>
      <c r="U1035" s="343"/>
      <c r="V1035" s="343"/>
      <c r="W1035" s="343"/>
      <c r="X1035" s="343"/>
      <c r="Y1035" s="340" t="s">
        <v>298</v>
      </c>
      <c r="Z1035" s="341"/>
      <c r="AA1035" s="341"/>
      <c r="AB1035" s="341"/>
      <c r="AC1035" s="281" t="s">
        <v>342</v>
      </c>
      <c r="AD1035" s="281"/>
      <c r="AE1035" s="281"/>
      <c r="AF1035" s="281"/>
      <c r="AG1035" s="281"/>
      <c r="AH1035" s="340" t="s">
        <v>372</v>
      </c>
      <c r="AI1035" s="342"/>
      <c r="AJ1035" s="342"/>
      <c r="AK1035" s="342"/>
      <c r="AL1035" s="342" t="s">
        <v>21</v>
      </c>
      <c r="AM1035" s="342"/>
      <c r="AN1035" s="342"/>
      <c r="AO1035" s="424"/>
      <c r="AP1035" s="425" t="s">
        <v>301</v>
      </c>
      <c r="AQ1035" s="425"/>
      <c r="AR1035" s="425"/>
      <c r="AS1035" s="425"/>
      <c r="AT1035" s="425"/>
      <c r="AU1035" s="425"/>
      <c r="AV1035" s="425"/>
      <c r="AW1035" s="425"/>
      <c r="AX1035" s="425"/>
    </row>
    <row r="1036" spans="1:50" ht="30" hidden="1" customHeight="1" x14ac:dyDescent="0.15">
      <c r="A1036" s="402">
        <v>1</v>
      </c>
      <c r="B1036" s="402">
        <v>1</v>
      </c>
      <c r="C1036" s="416"/>
      <c r="D1036" s="416"/>
      <c r="E1036" s="416"/>
      <c r="F1036" s="416"/>
      <c r="G1036" s="416"/>
      <c r="H1036" s="416"/>
      <c r="I1036" s="416"/>
      <c r="J1036" s="417"/>
      <c r="K1036" s="418"/>
      <c r="L1036" s="418"/>
      <c r="M1036" s="418"/>
      <c r="N1036" s="418"/>
      <c r="O1036" s="418"/>
      <c r="P1036" s="322"/>
      <c r="Q1036" s="322"/>
      <c r="R1036" s="322"/>
      <c r="S1036" s="322"/>
      <c r="T1036" s="322"/>
      <c r="U1036" s="322"/>
      <c r="V1036" s="322"/>
      <c r="W1036" s="322"/>
      <c r="X1036" s="322"/>
      <c r="Y1036" s="323"/>
      <c r="Z1036" s="324"/>
      <c r="AA1036" s="324"/>
      <c r="AB1036" s="325"/>
      <c r="AC1036" s="333"/>
      <c r="AD1036" s="421"/>
      <c r="AE1036" s="421"/>
      <c r="AF1036" s="421"/>
      <c r="AG1036" s="421"/>
      <c r="AH1036" s="419"/>
      <c r="AI1036" s="420"/>
      <c r="AJ1036" s="420"/>
      <c r="AK1036" s="420"/>
      <c r="AL1036" s="330"/>
      <c r="AM1036" s="331"/>
      <c r="AN1036" s="331"/>
      <c r="AO1036" s="332"/>
      <c r="AP1036" s="326"/>
      <c r="AQ1036" s="326"/>
      <c r="AR1036" s="326"/>
      <c r="AS1036" s="326"/>
      <c r="AT1036" s="326"/>
      <c r="AU1036" s="326"/>
      <c r="AV1036" s="326"/>
      <c r="AW1036" s="326"/>
      <c r="AX1036" s="326"/>
    </row>
    <row r="1037" spans="1:50" ht="30" hidden="1" customHeight="1" x14ac:dyDescent="0.15">
      <c r="A1037" s="402">
        <v>2</v>
      </c>
      <c r="B1037" s="402">
        <v>1</v>
      </c>
      <c r="C1037" s="416"/>
      <c r="D1037" s="416"/>
      <c r="E1037" s="416"/>
      <c r="F1037" s="416"/>
      <c r="G1037" s="416"/>
      <c r="H1037" s="416"/>
      <c r="I1037" s="416"/>
      <c r="J1037" s="417"/>
      <c r="K1037" s="418"/>
      <c r="L1037" s="418"/>
      <c r="M1037" s="418"/>
      <c r="N1037" s="418"/>
      <c r="O1037" s="418"/>
      <c r="P1037" s="322"/>
      <c r="Q1037" s="322"/>
      <c r="R1037" s="322"/>
      <c r="S1037" s="322"/>
      <c r="T1037" s="322"/>
      <c r="U1037" s="322"/>
      <c r="V1037" s="322"/>
      <c r="W1037" s="322"/>
      <c r="X1037" s="322"/>
      <c r="Y1037" s="323"/>
      <c r="Z1037" s="324"/>
      <c r="AA1037" s="324"/>
      <c r="AB1037" s="325"/>
      <c r="AC1037" s="333"/>
      <c r="AD1037" s="333"/>
      <c r="AE1037" s="333"/>
      <c r="AF1037" s="333"/>
      <c r="AG1037" s="333"/>
      <c r="AH1037" s="419"/>
      <c r="AI1037" s="420"/>
      <c r="AJ1037" s="420"/>
      <c r="AK1037" s="420"/>
      <c r="AL1037" s="330"/>
      <c r="AM1037" s="331"/>
      <c r="AN1037" s="331"/>
      <c r="AO1037" s="332"/>
      <c r="AP1037" s="326"/>
      <c r="AQ1037" s="326"/>
      <c r="AR1037" s="326"/>
      <c r="AS1037" s="326"/>
      <c r="AT1037" s="326"/>
      <c r="AU1037" s="326"/>
      <c r="AV1037" s="326"/>
      <c r="AW1037" s="326"/>
      <c r="AX1037" s="326"/>
    </row>
    <row r="1038" spans="1:50" ht="30" hidden="1" customHeight="1" x14ac:dyDescent="0.15">
      <c r="A1038" s="402">
        <v>3</v>
      </c>
      <c r="B1038" s="402">
        <v>1</v>
      </c>
      <c r="C1038" s="422"/>
      <c r="D1038" s="416"/>
      <c r="E1038" s="416"/>
      <c r="F1038" s="416"/>
      <c r="G1038" s="416"/>
      <c r="H1038" s="416"/>
      <c r="I1038" s="416"/>
      <c r="J1038" s="417"/>
      <c r="K1038" s="418"/>
      <c r="L1038" s="418"/>
      <c r="M1038" s="418"/>
      <c r="N1038" s="418"/>
      <c r="O1038" s="418"/>
      <c r="P1038" s="423"/>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2">
        <v>4</v>
      </c>
      <c r="B1039" s="402">
        <v>1</v>
      </c>
      <c r="C1039" s="422"/>
      <c r="D1039" s="416"/>
      <c r="E1039" s="416"/>
      <c r="F1039" s="416"/>
      <c r="G1039" s="416"/>
      <c r="H1039" s="416"/>
      <c r="I1039" s="416"/>
      <c r="J1039" s="417"/>
      <c r="K1039" s="418"/>
      <c r="L1039" s="418"/>
      <c r="M1039" s="418"/>
      <c r="N1039" s="418"/>
      <c r="O1039" s="418"/>
      <c r="P1039" s="423"/>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2">
        <v>5</v>
      </c>
      <c r="B1040" s="402">
        <v>1</v>
      </c>
      <c r="C1040" s="416"/>
      <c r="D1040" s="416"/>
      <c r="E1040" s="416"/>
      <c r="F1040" s="416"/>
      <c r="G1040" s="416"/>
      <c r="H1040" s="416"/>
      <c r="I1040" s="416"/>
      <c r="J1040" s="417"/>
      <c r="K1040" s="418"/>
      <c r="L1040" s="418"/>
      <c r="M1040" s="418"/>
      <c r="N1040" s="418"/>
      <c r="O1040" s="41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2">
        <v>6</v>
      </c>
      <c r="B1041" s="402">
        <v>1</v>
      </c>
      <c r="C1041" s="416"/>
      <c r="D1041" s="416"/>
      <c r="E1041" s="416"/>
      <c r="F1041" s="416"/>
      <c r="G1041" s="416"/>
      <c r="H1041" s="416"/>
      <c r="I1041" s="416"/>
      <c r="J1041" s="417"/>
      <c r="K1041" s="418"/>
      <c r="L1041" s="418"/>
      <c r="M1041" s="418"/>
      <c r="N1041" s="418"/>
      <c r="O1041" s="41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2">
        <v>7</v>
      </c>
      <c r="B1042" s="402">
        <v>1</v>
      </c>
      <c r="C1042" s="416"/>
      <c r="D1042" s="416"/>
      <c r="E1042" s="416"/>
      <c r="F1042" s="416"/>
      <c r="G1042" s="416"/>
      <c r="H1042" s="416"/>
      <c r="I1042" s="416"/>
      <c r="J1042" s="417"/>
      <c r="K1042" s="418"/>
      <c r="L1042" s="418"/>
      <c r="M1042" s="418"/>
      <c r="N1042" s="418"/>
      <c r="O1042" s="41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2">
        <v>8</v>
      </c>
      <c r="B1043" s="402">
        <v>1</v>
      </c>
      <c r="C1043" s="416"/>
      <c r="D1043" s="416"/>
      <c r="E1043" s="416"/>
      <c r="F1043" s="416"/>
      <c r="G1043" s="416"/>
      <c r="H1043" s="416"/>
      <c r="I1043" s="416"/>
      <c r="J1043" s="417"/>
      <c r="K1043" s="418"/>
      <c r="L1043" s="418"/>
      <c r="M1043" s="418"/>
      <c r="N1043" s="418"/>
      <c r="O1043" s="41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2">
        <v>9</v>
      </c>
      <c r="B1044" s="402">
        <v>1</v>
      </c>
      <c r="C1044" s="416"/>
      <c r="D1044" s="416"/>
      <c r="E1044" s="416"/>
      <c r="F1044" s="416"/>
      <c r="G1044" s="416"/>
      <c r="H1044" s="416"/>
      <c r="I1044" s="416"/>
      <c r="J1044" s="417"/>
      <c r="K1044" s="418"/>
      <c r="L1044" s="418"/>
      <c r="M1044" s="418"/>
      <c r="N1044" s="418"/>
      <c r="O1044" s="41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2">
        <v>10</v>
      </c>
      <c r="B1045" s="402">
        <v>1</v>
      </c>
      <c r="C1045" s="416"/>
      <c r="D1045" s="416"/>
      <c r="E1045" s="416"/>
      <c r="F1045" s="416"/>
      <c r="G1045" s="416"/>
      <c r="H1045" s="416"/>
      <c r="I1045" s="416"/>
      <c r="J1045" s="417"/>
      <c r="K1045" s="418"/>
      <c r="L1045" s="418"/>
      <c r="M1045" s="418"/>
      <c r="N1045" s="418"/>
      <c r="O1045" s="41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2">
        <v>11</v>
      </c>
      <c r="B1046" s="402">
        <v>1</v>
      </c>
      <c r="C1046" s="416"/>
      <c r="D1046" s="416"/>
      <c r="E1046" s="416"/>
      <c r="F1046" s="416"/>
      <c r="G1046" s="416"/>
      <c r="H1046" s="416"/>
      <c r="I1046" s="416"/>
      <c r="J1046" s="417"/>
      <c r="K1046" s="418"/>
      <c r="L1046" s="418"/>
      <c r="M1046" s="418"/>
      <c r="N1046" s="418"/>
      <c r="O1046" s="41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2">
        <v>12</v>
      </c>
      <c r="B1047" s="402">
        <v>1</v>
      </c>
      <c r="C1047" s="416"/>
      <c r="D1047" s="416"/>
      <c r="E1047" s="416"/>
      <c r="F1047" s="416"/>
      <c r="G1047" s="416"/>
      <c r="H1047" s="416"/>
      <c r="I1047" s="416"/>
      <c r="J1047" s="417"/>
      <c r="K1047" s="418"/>
      <c r="L1047" s="418"/>
      <c r="M1047" s="418"/>
      <c r="N1047" s="418"/>
      <c r="O1047" s="41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2">
        <v>13</v>
      </c>
      <c r="B1048" s="402">
        <v>1</v>
      </c>
      <c r="C1048" s="416"/>
      <c r="D1048" s="416"/>
      <c r="E1048" s="416"/>
      <c r="F1048" s="416"/>
      <c r="G1048" s="416"/>
      <c r="H1048" s="416"/>
      <c r="I1048" s="416"/>
      <c r="J1048" s="417"/>
      <c r="K1048" s="418"/>
      <c r="L1048" s="418"/>
      <c r="M1048" s="418"/>
      <c r="N1048" s="418"/>
      <c r="O1048" s="41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2">
        <v>14</v>
      </c>
      <c r="B1049" s="402">
        <v>1</v>
      </c>
      <c r="C1049" s="416"/>
      <c r="D1049" s="416"/>
      <c r="E1049" s="416"/>
      <c r="F1049" s="416"/>
      <c r="G1049" s="416"/>
      <c r="H1049" s="416"/>
      <c r="I1049" s="416"/>
      <c r="J1049" s="417"/>
      <c r="K1049" s="418"/>
      <c r="L1049" s="418"/>
      <c r="M1049" s="418"/>
      <c r="N1049" s="418"/>
      <c r="O1049" s="41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2">
        <v>15</v>
      </c>
      <c r="B1050" s="402">
        <v>1</v>
      </c>
      <c r="C1050" s="416"/>
      <c r="D1050" s="416"/>
      <c r="E1050" s="416"/>
      <c r="F1050" s="416"/>
      <c r="G1050" s="416"/>
      <c r="H1050" s="416"/>
      <c r="I1050" s="416"/>
      <c r="J1050" s="417"/>
      <c r="K1050" s="418"/>
      <c r="L1050" s="418"/>
      <c r="M1050" s="418"/>
      <c r="N1050" s="418"/>
      <c r="O1050" s="41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2">
        <v>16</v>
      </c>
      <c r="B1051" s="402">
        <v>1</v>
      </c>
      <c r="C1051" s="416"/>
      <c r="D1051" s="416"/>
      <c r="E1051" s="416"/>
      <c r="F1051" s="416"/>
      <c r="G1051" s="416"/>
      <c r="H1051" s="416"/>
      <c r="I1051" s="416"/>
      <c r="J1051" s="417"/>
      <c r="K1051" s="418"/>
      <c r="L1051" s="418"/>
      <c r="M1051" s="418"/>
      <c r="N1051" s="418"/>
      <c r="O1051" s="41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2">
        <v>17</v>
      </c>
      <c r="B1052" s="402">
        <v>1</v>
      </c>
      <c r="C1052" s="416"/>
      <c r="D1052" s="416"/>
      <c r="E1052" s="416"/>
      <c r="F1052" s="416"/>
      <c r="G1052" s="416"/>
      <c r="H1052" s="416"/>
      <c r="I1052" s="416"/>
      <c r="J1052" s="417"/>
      <c r="K1052" s="418"/>
      <c r="L1052" s="418"/>
      <c r="M1052" s="418"/>
      <c r="N1052" s="418"/>
      <c r="O1052" s="41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2">
        <v>18</v>
      </c>
      <c r="B1053" s="402">
        <v>1</v>
      </c>
      <c r="C1053" s="416"/>
      <c r="D1053" s="416"/>
      <c r="E1053" s="416"/>
      <c r="F1053" s="416"/>
      <c r="G1053" s="416"/>
      <c r="H1053" s="416"/>
      <c r="I1053" s="416"/>
      <c r="J1053" s="417"/>
      <c r="K1053" s="418"/>
      <c r="L1053" s="418"/>
      <c r="M1053" s="418"/>
      <c r="N1053" s="418"/>
      <c r="O1053" s="41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2">
        <v>19</v>
      </c>
      <c r="B1054" s="402">
        <v>1</v>
      </c>
      <c r="C1054" s="416"/>
      <c r="D1054" s="416"/>
      <c r="E1054" s="416"/>
      <c r="F1054" s="416"/>
      <c r="G1054" s="416"/>
      <c r="H1054" s="416"/>
      <c r="I1054" s="416"/>
      <c r="J1054" s="417"/>
      <c r="K1054" s="418"/>
      <c r="L1054" s="418"/>
      <c r="M1054" s="418"/>
      <c r="N1054" s="418"/>
      <c r="O1054" s="41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2">
        <v>20</v>
      </c>
      <c r="B1055" s="402">
        <v>1</v>
      </c>
      <c r="C1055" s="416"/>
      <c r="D1055" s="416"/>
      <c r="E1055" s="416"/>
      <c r="F1055" s="416"/>
      <c r="G1055" s="416"/>
      <c r="H1055" s="416"/>
      <c r="I1055" s="416"/>
      <c r="J1055" s="417"/>
      <c r="K1055" s="418"/>
      <c r="L1055" s="418"/>
      <c r="M1055" s="418"/>
      <c r="N1055" s="418"/>
      <c r="O1055" s="41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2">
        <v>21</v>
      </c>
      <c r="B1056" s="402">
        <v>1</v>
      </c>
      <c r="C1056" s="416"/>
      <c r="D1056" s="416"/>
      <c r="E1056" s="416"/>
      <c r="F1056" s="416"/>
      <c r="G1056" s="416"/>
      <c r="H1056" s="416"/>
      <c r="I1056" s="416"/>
      <c r="J1056" s="417"/>
      <c r="K1056" s="418"/>
      <c r="L1056" s="418"/>
      <c r="M1056" s="418"/>
      <c r="N1056" s="418"/>
      <c r="O1056" s="41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2">
        <v>22</v>
      </c>
      <c r="B1057" s="402">
        <v>1</v>
      </c>
      <c r="C1057" s="416"/>
      <c r="D1057" s="416"/>
      <c r="E1057" s="416"/>
      <c r="F1057" s="416"/>
      <c r="G1057" s="416"/>
      <c r="H1057" s="416"/>
      <c r="I1057" s="416"/>
      <c r="J1057" s="417"/>
      <c r="K1057" s="418"/>
      <c r="L1057" s="418"/>
      <c r="M1057" s="418"/>
      <c r="N1057" s="418"/>
      <c r="O1057" s="41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2">
        <v>23</v>
      </c>
      <c r="B1058" s="402">
        <v>1</v>
      </c>
      <c r="C1058" s="416"/>
      <c r="D1058" s="416"/>
      <c r="E1058" s="416"/>
      <c r="F1058" s="416"/>
      <c r="G1058" s="416"/>
      <c r="H1058" s="416"/>
      <c r="I1058" s="416"/>
      <c r="J1058" s="417"/>
      <c r="K1058" s="418"/>
      <c r="L1058" s="418"/>
      <c r="M1058" s="418"/>
      <c r="N1058" s="418"/>
      <c r="O1058" s="41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2">
        <v>24</v>
      </c>
      <c r="B1059" s="402">
        <v>1</v>
      </c>
      <c r="C1059" s="416"/>
      <c r="D1059" s="416"/>
      <c r="E1059" s="416"/>
      <c r="F1059" s="416"/>
      <c r="G1059" s="416"/>
      <c r="H1059" s="416"/>
      <c r="I1059" s="416"/>
      <c r="J1059" s="417"/>
      <c r="K1059" s="418"/>
      <c r="L1059" s="418"/>
      <c r="M1059" s="418"/>
      <c r="N1059" s="418"/>
      <c r="O1059" s="41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2">
        <v>25</v>
      </c>
      <c r="B1060" s="402">
        <v>1</v>
      </c>
      <c r="C1060" s="416"/>
      <c r="D1060" s="416"/>
      <c r="E1060" s="416"/>
      <c r="F1060" s="416"/>
      <c r="G1060" s="416"/>
      <c r="H1060" s="416"/>
      <c r="I1060" s="416"/>
      <c r="J1060" s="417"/>
      <c r="K1060" s="418"/>
      <c r="L1060" s="418"/>
      <c r="M1060" s="418"/>
      <c r="N1060" s="418"/>
      <c r="O1060" s="41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2">
        <v>26</v>
      </c>
      <c r="B1061" s="402">
        <v>1</v>
      </c>
      <c r="C1061" s="416"/>
      <c r="D1061" s="416"/>
      <c r="E1061" s="416"/>
      <c r="F1061" s="416"/>
      <c r="G1061" s="416"/>
      <c r="H1061" s="416"/>
      <c r="I1061" s="416"/>
      <c r="J1061" s="417"/>
      <c r="K1061" s="418"/>
      <c r="L1061" s="418"/>
      <c r="M1061" s="418"/>
      <c r="N1061" s="418"/>
      <c r="O1061" s="41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2">
        <v>27</v>
      </c>
      <c r="B1062" s="402">
        <v>1</v>
      </c>
      <c r="C1062" s="416"/>
      <c r="D1062" s="416"/>
      <c r="E1062" s="416"/>
      <c r="F1062" s="416"/>
      <c r="G1062" s="416"/>
      <c r="H1062" s="416"/>
      <c r="I1062" s="416"/>
      <c r="J1062" s="417"/>
      <c r="K1062" s="418"/>
      <c r="L1062" s="418"/>
      <c r="M1062" s="418"/>
      <c r="N1062" s="418"/>
      <c r="O1062" s="41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2">
        <v>28</v>
      </c>
      <c r="B1063" s="402">
        <v>1</v>
      </c>
      <c r="C1063" s="416"/>
      <c r="D1063" s="416"/>
      <c r="E1063" s="416"/>
      <c r="F1063" s="416"/>
      <c r="G1063" s="416"/>
      <c r="H1063" s="416"/>
      <c r="I1063" s="416"/>
      <c r="J1063" s="417"/>
      <c r="K1063" s="418"/>
      <c r="L1063" s="418"/>
      <c r="M1063" s="418"/>
      <c r="N1063" s="418"/>
      <c r="O1063" s="41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2">
        <v>29</v>
      </c>
      <c r="B1064" s="402">
        <v>1</v>
      </c>
      <c r="C1064" s="416"/>
      <c r="D1064" s="416"/>
      <c r="E1064" s="416"/>
      <c r="F1064" s="416"/>
      <c r="G1064" s="416"/>
      <c r="H1064" s="416"/>
      <c r="I1064" s="416"/>
      <c r="J1064" s="417"/>
      <c r="K1064" s="418"/>
      <c r="L1064" s="418"/>
      <c r="M1064" s="418"/>
      <c r="N1064" s="418"/>
      <c r="O1064" s="41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2">
        <v>30</v>
      </c>
      <c r="B1065" s="402">
        <v>1</v>
      </c>
      <c r="C1065" s="416"/>
      <c r="D1065" s="416"/>
      <c r="E1065" s="416"/>
      <c r="F1065" s="416"/>
      <c r="G1065" s="416"/>
      <c r="H1065" s="416"/>
      <c r="I1065" s="416"/>
      <c r="J1065" s="417"/>
      <c r="K1065" s="418"/>
      <c r="L1065" s="418"/>
      <c r="M1065" s="418"/>
      <c r="N1065" s="418"/>
      <c r="O1065" s="41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2"/>
      <c r="B1068" s="342"/>
      <c r="C1068" s="342" t="s">
        <v>26</v>
      </c>
      <c r="D1068" s="342"/>
      <c r="E1068" s="342"/>
      <c r="F1068" s="342"/>
      <c r="G1068" s="342"/>
      <c r="H1068" s="342"/>
      <c r="I1068" s="342"/>
      <c r="J1068" s="281" t="s">
        <v>300</v>
      </c>
      <c r="K1068" s="110"/>
      <c r="L1068" s="110"/>
      <c r="M1068" s="110"/>
      <c r="N1068" s="110"/>
      <c r="O1068" s="110"/>
      <c r="P1068" s="343" t="s">
        <v>247</v>
      </c>
      <c r="Q1068" s="343"/>
      <c r="R1068" s="343"/>
      <c r="S1068" s="343"/>
      <c r="T1068" s="343"/>
      <c r="U1068" s="343"/>
      <c r="V1068" s="343"/>
      <c r="W1068" s="343"/>
      <c r="X1068" s="343"/>
      <c r="Y1068" s="340" t="s">
        <v>298</v>
      </c>
      <c r="Z1068" s="341"/>
      <c r="AA1068" s="341"/>
      <c r="AB1068" s="341"/>
      <c r="AC1068" s="281" t="s">
        <v>342</v>
      </c>
      <c r="AD1068" s="281"/>
      <c r="AE1068" s="281"/>
      <c r="AF1068" s="281"/>
      <c r="AG1068" s="281"/>
      <c r="AH1068" s="340" t="s">
        <v>372</v>
      </c>
      <c r="AI1068" s="342"/>
      <c r="AJ1068" s="342"/>
      <c r="AK1068" s="342"/>
      <c r="AL1068" s="342" t="s">
        <v>21</v>
      </c>
      <c r="AM1068" s="342"/>
      <c r="AN1068" s="342"/>
      <c r="AO1068" s="424"/>
      <c r="AP1068" s="425" t="s">
        <v>301</v>
      </c>
      <c r="AQ1068" s="425"/>
      <c r="AR1068" s="425"/>
      <c r="AS1068" s="425"/>
      <c r="AT1068" s="425"/>
      <c r="AU1068" s="425"/>
      <c r="AV1068" s="425"/>
      <c r="AW1068" s="425"/>
      <c r="AX1068" s="425"/>
    </row>
    <row r="1069" spans="1:50" ht="30" hidden="1" customHeight="1" x14ac:dyDescent="0.15">
      <c r="A1069" s="402">
        <v>1</v>
      </c>
      <c r="B1069" s="402">
        <v>1</v>
      </c>
      <c r="C1069" s="416"/>
      <c r="D1069" s="416"/>
      <c r="E1069" s="416"/>
      <c r="F1069" s="416"/>
      <c r="G1069" s="416"/>
      <c r="H1069" s="416"/>
      <c r="I1069" s="416"/>
      <c r="J1069" s="417"/>
      <c r="K1069" s="418"/>
      <c r="L1069" s="418"/>
      <c r="M1069" s="418"/>
      <c r="N1069" s="418"/>
      <c r="O1069" s="418"/>
      <c r="P1069" s="322"/>
      <c r="Q1069" s="322"/>
      <c r="R1069" s="322"/>
      <c r="S1069" s="322"/>
      <c r="T1069" s="322"/>
      <c r="U1069" s="322"/>
      <c r="V1069" s="322"/>
      <c r="W1069" s="322"/>
      <c r="X1069" s="322"/>
      <c r="Y1069" s="323"/>
      <c r="Z1069" s="324"/>
      <c r="AA1069" s="324"/>
      <c r="AB1069" s="325"/>
      <c r="AC1069" s="333"/>
      <c r="AD1069" s="421"/>
      <c r="AE1069" s="421"/>
      <c r="AF1069" s="421"/>
      <c r="AG1069" s="421"/>
      <c r="AH1069" s="419"/>
      <c r="AI1069" s="420"/>
      <c r="AJ1069" s="420"/>
      <c r="AK1069" s="420"/>
      <c r="AL1069" s="330"/>
      <c r="AM1069" s="331"/>
      <c r="AN1069" s="331"/>
      <c r="AO1069" s="332"/>
      <c r="AP1069" s="326"/>
      <c r="AQ1069" s="326"/>
      <c r="AR1069" s="326"/>
      <c r="AS1069" s="326"/>
      <c r="AT1069" s="326"/>
      <c r="AU1069" s="326"/>
      <c r="AV1069" s="326"/>
      <c r="AW1069" s="326"/>
      <c r="AX1069" s="326"/>
    </row>
    <row r="1070" spans="1:50" ht="30" hidden="1" customHeight="1" x14ac:dyDescent="0.15">
      <c r="A1070" s="402">
        <v>2</v>
      </c>
      <c r="B1070" s="402">
        <v>1</v>
      </c>
      <c r="C1070" s="416"/>
      <c r="D1070" s="416"/>
      <c r="E1070" s="416"/>
      <c r="F1070" s="416"/>
      <c r="G1070" s="416"/>
      <c r="H1070" s="416"/>
      <c r="I1070" s="416"/>
      <c r="J1070" s="417"/>
      <c r="K1070" s="418"/>
      <c r="L1070" s="418"/>
      <c r="M1070" s="418"/>
      <c r="N1070" s="418"/>
      <c r="O1070" s="418"/>
      <c r="P1070" s="322"/>
      <c r="Q1070" s="322"/>
      <c r="R1070" s="322"/>
      <c r="S1070" s="322"/>
      <c r="T1070" s="322"/>
      <c r="U1070" s="322"/>
      <c r="V1070" s="322"/>
      <c r="W1070" s="322"/>
      <c r="X1070" s="322"/>
      <c r="Y1070" s="323"/>
      <c r="Z1070" s="324"/>
      <c r="AA1070" s="324"/>
      <c r="AB1070" s="325"/>
      <c r="AC1070" s="333"/>
      <c r="AD1070" s="333"/>
      <c r="AE1070" s="333"/>
      <c r="AF1070" s="333"/>
      <c r="AG1070" s="333"/>
      <c r="AH1070" s="419"/>
      <c r="AI1070" s="420"/>
      <c r="AJ1070" s="420"/>
      <c r="AK1070" s="420"/>
      <c r="AL1070" s="330"/>
      <c r="AM1070" s="331"/>
      <c r="AN1070" s="331"/>
      <c r="AO1070" s="332"/>
      <c r="AP1070" s="326"/>
      <c r="AQ1070" s="326"/>
      <c r="AR1070" s="326"/>
      <c r="AS1070" s="326"/>
      <c r="AT1070" s="326"/>
      <c r="AU1070" s="326"/>
      <c r="AV1070" s="326"/>
      <c r="AW1070" s="326"/>
      <c r="AX1070" s="326"/>
    </row>
    <row r="1071" spans="1:50" ht="30" hidden="1" customHeight="1" x14ac:dyDescent="0.15">
      <c r="A1071" s="402">
        <v>3</v>
      </c>
      <c r="B1071" s="402">
        <v>1</v>
      </c>
      <c r="C1071" s="422"/>
      <c r="D1071" s="416"/>
      <c r="E1071" s="416"/>
      <c r="F1071" s="416"/>
      <c r="G1071" s="416"/>
      <c r="H1071" s="416"/>
      <c r="I1071" s="416"/>
      <c r="J1071" s="417"/>
      <c r="K1071" s="418"/>
      <c r="L1071" s="418"/>
      <c r="M1071" s="418"/>
      <c r="N1071" s="418"/>
      <c r="O1071" s="418"/>
      <c r="P1071" s="423"/>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2">
        <v>4</v>
      </c>
      <c r="B1072" s="402">
        <v>1</v>
      </c>
      <c r="C1072" s="422"/>
      <c r="D1072" s="416"/>
      <c r="E1072" s="416"/>
      <c r="F1072" s="416"/>
      <c r="G1072" s="416"/>
      <c r="H1072" s="416"/>
      <c r="I1072" s="416"/>
      <c r="J1072" s="417"/>
      <c r="K1072" s="418"/>
      <c r="L1072" s="418"/>
      <c r="M1072" s="418"/>
      <c r="N1072" s="418"/>
      <c r="O1072" s="418"/>
      <c r="P1072" s="423"/>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2">
        <v>5</v>
      </c>
      <c r="B1073" s="402">
        <v>1</v>
      </c>
      <c r="C1073" s="416"/>
      <c r="D1073" s="416"/>
      <c r="E1073" s="416"/>
      <c r="F1073" s="416"/>
      <c r="G1073" s="416"/>
      <c r="H1073" s="416"/>
      <c r="I1073" s="416"/>
      <c r="J1073" s="417"/>
      <c r="K1073" s="418"/>
      <c r="L1073" s="418"/>
      <c r="M1073" s="418"/>
      <c r="N1073" s="418"/>
      <c r="O1073" s="41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2">
        <v>6</v>
      </c>
      <c r="B1074" s="402">
        <v>1</v>
      </c>
      <c r="C1074" s="416"/>
      <c r="D1074" s="416"/>
      <c r="E1074" s="416"/>
      <c r="F1074" s="416"/>
      <c r="G1074" s="416"/>
      <c r="H1074" s="416"/>
      <c r="I1074" s="416"/>
      <c r="J1074" s="417"/>
      <c r="K1074" s="418"/>
      <c r="L1074" s="418"/>
      <c r="M1074" s="418"/>
      <c r="N1074" s="418"/>
      <c r="O1074" s="41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2">
        <v>7</v>
      </c>
      <c r="B1075" s="402">
        <v>1</v>
      </c>
      <c r="C1075" s="416"/>
      <c r="D1075" s="416"/>
      <c r="E1075" s="416"/>
      <c r="F1075" s="416"/>
      <c r="G1075" s="416"/>
      <c r="H1075" s="416"/>
      <c r="I1075" s="416"/>
      <c r="J1075" s="417"/>
      <c r="K1075" s="418"/>
      <c r="L1075" s="418"/>
      <c r="M1075" s="418"/>
      <c r="N1075" s="418"/>
      <c r="O1075" s="41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2">
        <v>8</v>
      </c>
      <c r="B1076" s="402">
        <v>1</v>
      </c>
      <c r="C1076" s="416"/>
      <c r="D1076" s="416"/>
      <c r="E1076" s="416"/>
      <c r="F1076" s="416"/>
      <c r="G1076" s="416"/>
      <c r="H1076" s="416"/>
      <c r="I1076" s="416"/>
      <c r="J1076" s="417"/>
      <c r="K1076" s="418"/>
      <c r="L1076" s="418"/>
      <c r="M1076" s="418"/>
      <c r="N1076" s="418"/>
      <c r="O1076" s="41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2">
        <v>9</v>
      </c>
      <c r="B1077" s="402">
        <v>1</v>
      </c>
      <c r="C1077" s="416"/>
      <c r="D1077" s="416"/>
      <c r="E1077" s="416"/>
      <c r="F1077" s="416"/>
      <c r="G1077" s="416"/>
      <c r="H1077" s="416"/>
      <c r="I1077" s="416"/>
      <c r="J1077" s="417"/>
      <c r="K1077" s="418"/>
      <c r="L1077" s="418"/>
      <c r="M1077" s="418"/>
      <c r="N1077" s="418"/>
      <c r="O1077" s="41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2">
        <v>10</v>
      </c>
      <c r="B1078" s="402">
        <v>1</v>
      </c>
      <c r="C1078" s="416"/>
      <c r="D1078" s="416"/>
      <c r="E1078" s="416"/>
      <c r="F1078" s="416"/>
      <c r="G1078" s="416"/>
      <c r="H1078" s="416"/>
      <c r="I1078" s="416"/>
      <c r="J1078" s="417"/>
      <c r="K1078" s="418"/>
      <c r="L1078" s="418"/>
      <c r="M1078" s="418"/>
      <c r="N1078" s="418"/>
      <c r="O1078" s="41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2">
        <v>11</v>
      </c>
      <c r="B1079" s="402">
        <v>1</v>
      </c>
      <c r="C1079" s="416"/>
      <c r="D1079" s="416"/>
      <c r="E1079" s="416"/>
      <c r="F1079" s="416"/>
      <c r="G1079" s="416"/>
      <c r="H1079" s="416"/>
      <c r="I1079" s="416"/>
      <c r="J1079" s="417"/>
      <c r="K1079" s="418"/>
      <c r="L1079" s="418"/>
      <c r="M1079" s="418"/>
      <c r="N1079" s="418"/>
      <c r="O1079" s="41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2">
        <v>12</v>
      </c>
      <c r="B1080" s="402">
        <v>1</v>
      </c>
      <c r="C1080" s="416"/>
      <c r="D1080" s="416"/>
      <c r="E1080" s="416"/>
      <c r="F1080" s="416"/>
      <c r="G1080" s="416"/>
      <c r="H1080" s="416"/>
      <c r="I1080" s="416"/>
      <c r="J1080" s="417"/>
      <c r="K1080" s="418"/>
      <c r="L1080" s="418"/>
      <c r="M1080" s="418"/>
      <c r="N1080" s="418"/>
      <c r="O1080" s="41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2">
        <v>13</v>
      </c>
      <c r="B1081" s="402">
        <v>1</v>
      </c>
      <c r="C1081" s="416"/>
      <c r="D1081" s="416"/>
      <c r="E1081" s="416"/>
      <c r="F1081" s="416"/>
      <c r="G1081" s="416"/>
      <c r="H1081" s="416"/>
      <c r="I1081" s="416"/>
      <c r="J1081" s="417"/>
      <c r="K1081" s="418"/>
      <c r="L1081" s="418"/>
      <c r="M1081" s="418"/>
      <c r="N1081" s="418"/>
      <c r="O1081" s="41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2">
        <v>14</v>
      </c>
      <c r="B1082" s="402">
        <v>1</v>
      </c>
      <c r="C1082" s="416"/>
      <c r="D1082" s="416"/>
      <c r="E1082" s="416"/>
      <c r="F1082" s="416"/>
      <c r="G1082" s="416"/>
      <c r="H1082" s="416"/>
      <c r="I1082" s="416"/>
      <c r="J1082" s="417"/>
      <c r="K1082" s="418"/>
      <c r="L1082" s="418"/>
      <c r="M1082" s="418"/>
      <c r="N1082" s="418"/>
      <c r="O1082" s="41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2">
        <v>15</v>
      </c>
      <c r="B1083" s="402">
        <v>1</v>
      </c>
      <c r="C1083" s="416"/>
      <c r="D1083" s="416"/>
      <c r="E1083" s="416"/>
      <c r="F1083" s="416"/>
      <c r="G1083" s="416"/>
      <c r="H1083" s="416"/>
      <c r="I1083" s="416"/>
      <c r="J1083" s="417"/>
      <c r="K1083" s="418"/>
      <c r="L1083" s="418"/>
      <c r="M1083" s="418"/>
      <c r="N1083" s="418"/>
      <c r="O1083" s="41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2">
        <v>16</v>
      </c>
      <c r="B1084" s="402">
        <v>1</v>
      </c>
      <c r="C1084" s="416"/>
      <c r="D1084" s="416"/>
      <c r="E1084" s="416"/>
      <c r="F1084" s="416"/>
      <c r="G1084" s="416"/>
      <c r="H1084" s="416"/>
      <c r="I1084" s="416"/>
      <c r="J1084" s="417"/>
      <c r="K1084" s="418"/>
      <c r="L1084" s="418"/>
      <c r="M1084" s="418"/>
      <c r="N1084" s="418"/>
      <c r="O1084" s="41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2">
        <v>17</v>
      </c>
      <c r="B1085" s="402">
        <v>1</v>
      </c>
      <c r="C1085" s="416"/>
      <c r="D1085" s="416"/>
      <c r="E1085" s="416"/>
      <c r="F1085" s="416"/>
      <c r="G1085" s="416"/>
      <c r="H1085" s="416"/>
      <c r="I1085" s="416"/>
      <c r="J1085" s="417"/>
      <c r="K1085" s="418"/>
      <c r="L1085" s="418"/>
      <c r="M1085" s="418"/>
      <c r="N1085" s="418"/>
      <c r="O1085" s="41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2">
        <v>18</v>
      </c>
      <c r="B1086" s="402">
        <v>1</v>
      </c>
      <c r="C1086" s="416"/>
      <c r="D1086" s="416"/>
      <c r="E1086" s="416"/>
      <c r="F1086" s="416"/>
      <c r="G1086" s="416"/>
      <c r="H1086" s="416"/>
      <c r="I1086" s="416"/>
      <c r="J1086" s="417"/>
      <c r="K1086" s="418"/>
      <c r="L1086" s="418"/>
      <c r="M1086" s="418"/>
      <c r="N1086" s="418"/>
      <c r="O1086" s="41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2">
        <v>19</v>
      </c>
      <c r="B1087" s="402">
        <v>1</v>
      </c>
      <c r="C1087" s="416"/>
      <c r="D1087" s="416"/>
      <c r="E1087" s="416"/>
      <c r="F1087" s="416"/>
      <c r="G1087" s="416"/>
      <c r="H1087" s="416"/>
      <c r="I1087" s="416"/>
      <c r="J1087" s="417"/>
      <c r="K1087" s="418"/>
      <c r="L1087" s="418"/>
      <c r="M1087" s="418"/>
      <c r="N1087" s="418"/>
      <c r="O1087" s="41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2">
        <v>20</v>
      </c>
      <c r="B1088" s="402">
        <v>1</v>
      </c>
      <c r="C1088" s="416"/>
      <c r="D1088" s="416"/>
      <c r="E1088" s="416"/>
      <c r="F1088" s="416"/>
      <c r="G1088" s="416"/>
      <c r="H1088" s="416"/>
      <c r="I1088" s="416"/>
      <c r="J1088" s="417"/>
      <c r="K1088" s="418"/>
      <c r="L1088" s="418"/>
      <c r="M1088" s="418"/>
      <c r="N1088" s="418"/>
      <c r="O1088" s="41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2">
        <v>21</v>
      </c>
      <c r="B1089" s="402">
        <v>1</v>
      </c>
      <c r="C1089" s="416"/>
      <c r="D1089" s="416"/>
      <c r="E1089" s="416"/>
      <c r="F1089" s="416"/>
      <c r="G1089" s="416"/>
      <c r="H1089" s="416"/>
      <c r="I1089" s="416"/>
      <c r="J1089" s="417"/>
      <c r="K1089" s="418"/>
      <c r="L1089" s="418"/>
      <c r="M1089" s="418"/>
      <c r="N1089" s="418"/>
      <c r="O1089" s="41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2">
        <v>22</v>
      </c>
      <c r="B1090" s="402">
        <v>1</v>
      </c>
      <c r="C1090" s="416"/>
      <c r="D1090" s="416"/>
      <c r="E1090" s="416"/>
      <c r="F1090" s="416"/>
      <c r="G1090" s="416"/>
      <c r="H1090" s="416"/>
      <c r="I1090" s="416"/>
      <c r="J1090" s="417"/>
      <c r="K1090" s="418"/>
      <c r="L1090" s="418"/>
      <c r="M1090" s="418"/>
      <c r="N1090" s="418"/>
      <c r="O1090" s="41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2">
        <v>23</v>
      </c>
      <c r="B1091" s="402">
        <v>1</v>
      </c>
      <c r="C1091" s="416"/>
      <c r="D1091" s="416"/>
      <c r="E1091" s="416"/>
      <c r="F1091" s="416"/>
      <c r="G1091" s="416"/>
      <c r="H1091" s="416"/>
      <c r="I1091" s="416"/>
      <c r="J1091" s="417"/>
      <c r="K1091" s="418"/>
      <c r="L1091" s="418"/>
      <c r="M1091" s="418"/>
      <c r="N1091" s="418"/>
      <c r="O1091" s="41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2">
        <v>24</v>
      </c>
      <c r="B1092" s="402">
        <v>1</v>
      </c>
      <c r="C1092" s="416"/>
      <c r="D1092" s="416"/>
      <c r="E1092" s="416"/>
      <c r="F1092" s="416"/>
      <c r="G1092" s="416"/>
      <c r="H1092" s="416"/>
      <c r="I1092" s="416"/>
      <c r="J1092" s="417"/>
      <c r="K1092" s="418"/>
      <c r="L1092" s="418"/>
      <c r="M1092" s="418"/>
      <c r="N1092" s="418"/>
      <c r="O1092" s="41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2">
        <v>25</v>
      </c>
      <c r="B1093" s="402">
        <v>1</v>
      </c>
      <c r="C1093" s="416"/>
      <c r="D1093" s="416"/>
      <c r="E1093" s="416"/>
      <c r="F1093" s="416"/>
      <c r="G1093" s="416"/>
      <c r="H1093" s="416"/>
      <c r="I1093" s="416"/>
      <c r="J1093" s="417"/>
      <c r="K1093" s="418"/>
      <c r="L1093" s="418"/>
      <c r="M1093" s="418"/>
      <c r="N1093" s="418"/>
      <c r="O1093" s="41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2">
        <v>26</v>
      </c>
      <c r="B1094" s="402">
        <v>1</v>
      </c>
      <c r="C1094" s="416"/>
      <c r="D1094" s="416"/>
      <c r="E1094" s="416"/>
      <c r="F1094" s="416"/>
      <c r="G1094" s="416"/>
      <c r="H1094" s="416"/>
      <c r="I1094" s="416"/>
      <c r="J1094" s="417"/>
      <c r="K1094" s="418"/>
      <c r="L1094" s="418"/>
      <c r="M1094" s="418"/>
      <c r="N1094" s="418"/>
      <c r="O1094" s="41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2">
        <v>27</v>
      </c>
      <c r="B1095" s="402">
        <v>1</v>
      </c>
      <c r="C1095" s="416"/>
      <c r="D1095" s="416"/>
      <c r="E1095" s="416"/>
      <c r="F1095" s="416"/>
      <c r="G1095" s="416"/>
      <c r="H1095" s="416"/>
      <c r="I1095" s="416"/>
      <c r="J1095" s="417"/>
      <c r="K1095" s="418"/>
      <c r="L1095" s="418"/>
      <c r="M1095" s="418"/>
      <c r="N1095" s="418"/>
      <c r="O1095" s="41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2">
        <v>28</v>
      </c>
      <c r="B1096" s="402">
        <v>1</v>
      </c>
      <c r="C1096" s="416"/>
      <c r="D1096" s="416"/>
      <c r="E1096" s="416"/>
      <c r="F1096" s="416"/>
      <c r="G1096" s="416"/>
      <c r="H1096" s="416"/>
      <c r="I1096" s="416"/>
      <c r="J1096" s="417"/>
      <c r="K1096" s="418"/>
      <c r="L1096" s="418"/>
      <c r="M1096" s="418"/>
      <c r="N1096" s="418"/>
      <c r="O1096" s="41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2">
        <v>29</v>
      </c>
      <c r="B1097" s="402">
        <v>1</v>
      </c>
      <c r="C1097" s="416"/>
      <c r="D1097" s="416"/>
      <c r="E1097" s="416"/>
      <c r="F1097" s="416"/>
      <c r="G1097" s="416"/>
      <c r="H1097" s="416"/>
      <c r="I1097" s="416"/>
      <c r="J1097" s="417"/>
      <c r="K1097" s="418"/>
      <c r="L1097" s="418"/>
      <c r="M1097" s="418"/>
      <c r="N1097" s="418"/>
      <c r="O1097" s="41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2">
        <v>30</v>
      </c>
      <c r="B1098" s="402">
        <v>1</v>
      </c>
      <c r="C1098" s="416"/>
      <c r="D1098" s="416"/>
      <c r="E1098" s="416"/>
      <c r="F1098" s="416"/>
      <c r="G1098" s="416"/>
      <c r="H1098" s="416"/>
      <c r="I1098" s="416"/>
      <c r="J1098" s="417"/>
      <c r="K1098" s="418"/>
      <c r="L1098" s="418"/>
      <c r="M1098" s="418"/>
      <c r="N1098" s="418"/>
      <c r="O1098" s="41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91" t="s">
        <v>348</v>
      </c>
      <c r="AM1099" s="992"/>
      <c r="AN1099" s="992"/>
      <c r="AO1099" s="79"/>
      <c r="AP1099" s="68"/>
      <c r="AQ1099" s="68"/>
      <c r="AR1099" s="68"/>
      <c r="AS1099" s="68"/>
      <c r="AT1099" s="68"/>
      <c r="AU1099" s="68"/>
      <c r="AV1099" s="68"/>
      <c r="AW1099" s="68"/>
      <c r="AX1099" s="69"/>
    </row>
    <row r="1100" spans="1:50" ht="1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19.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2"/>
      <c r="B1102" s="402"/>
      <c r="C1102" s="281" t="s">
        <v>266</v>
      </c>
      <c r="D1102" s="902"/>
      <c r="E1102" s="281" t="s">
        <v>265</v>
      </c>
      <c r="F1102" s="902"/>
      <c r="G1102" s="902"/>
      <c r="H1102" s="902"/>
      <c r="I1102" s="902"/>
      <c r="J1102" s="281" t="s">
        <v>300</v>
      </c>
      <c r="K1102" s="281"/>
      <c r="L1102" s="281"/>
      <c r="M1102" s="281"/>
      <c r="N1102" s="281"/>
      <c r="O1102" s="281"/>
      <c r="P1102" s="340" t="s">
        <v>27</v>
      </c>
      <c r="Q1102" s="340"/>
      <c r="R1102" s="340"/>
      <c r="S1102" s="340"/>
      <c r="T1102" s="340"/>
      <c r="U1102" s="340"/>
      <c r="V1102" s="340"/>
      <c r="W1102" s="340"/>
      <c r="X1102" s="340"/>
      <c r="Y1102" s="281" t="s">
        <v>302</v>
      </c>
      <c r="Z1102" s="902"/>
      <c r="AA1102" s="902"/>
      <c r="AB1102" s="902"/>
      <c r="AC1102" s="281" t="s">
        <v>248</v>
      </c>
      <c r="AD1102" s="281"/>
      <c r="AE1102" s="281"/>
      <c r="AF1102" s="281"/>
      <c r="AG1102" s="281"/>
      <c r="AH1102" s="340" t="s">
        <v>261</v>
      </c>
      <c r="AI1102" s="341"/>
      <c r="AJ1102" s="341"/>
      <c r="AK1102" s="341"/>
      <c r="AL1102" s="341" t="s">
        <v>21</v>
      </c>
      <c r="AM1102" s="341"/>
      <c r="AN1102" s="341"/>
      <c r="AO1102" s="905"/>
      <c r="AP1102" s="425" t="s">
        <v>334</v>
      </c>
      <c r="AQ1102" s="425"/>
      <c r="AR1102" s="425"/>
      <c r="AS1102" s="425"/>
      <c r="AT1102" s="425"/>
      <c r="AU1102" s="425"/>
      <c r="AV1102" s="425"/>
      <c r="AW1102" s="425"/>
      <c r="AX1102" s="425"/>
    </row>
    <row r="1103" spans="1:50" ht="18.75" customHeight="1" x14ac:dyDescent="0.15">
      <c r="A1103" s="402">
        <v>1</v>
      </c>
      <c r="B1103" s="402">
        <v>1</v>
      </c>
      <c r="C1103" s="904" t="s">
        <v>585</v>
      </c>
      <c r="D1103" s="904"/>
      <c r="E1103" s="279" t="s">
        <v>599</v>
      </c>
      <c r="F1103" s="903"/>
      <c r="G1103" s="903"/>
      <c r="H1103" s="903"/>
      <c r="I1103" s="903"/>
      <c r="J1103" s="417" t="s">
        <v>602</v>
      </c>
      <c r="K1103" s="418"/>
      <c r="L1103" s="418"/>
      <c r="M1103" s="418"/>
      <c r="N1103" s="418"/>
      <c r="O1103" s="418"/>
      <c r="P1103" s="423" t="s">
        <v>602</v>
      </c>
      <c r="Q1103" s="322"/>
      <c r="R1103" s="322"/>
      <c r="S1103" s="322"/>
      <c r="T1103" s="322"/>
      <c r="U1103" s="322"/>
      <c r="V1103" s="322"/>
      <c r="W1103" s="322"/>
      <c r="X1103" s="322"/>
      <c r="Y1103" s="323" t="s">
        <v>586</v>
      </c>
      <c r="Z1103" s="324"/>
      <c r="AA1103" s="324"/>
      <c r="AB1103" s="325"/>
      <c r="AC1103" s="327"/>
      <c r="AD1103" s="327"/>
      <c r="AE1103" s="327"/>
      <c r="AF1103" s="327"/>
      <c r="AG1103" s="327"/>
      <c r="AH1103" s="328" t="s">
        <v>587</v>
      </c>
      <c r="AI1103" s="329"/>
      <c r="AJ1103" s="329"/>
      <c r="AK1103" s="329"/>
      <c r="AL1103" s="330" t="s">
        <v>594</v>
      </c>
      <c r="AM1103" s="331"/>
      <c r="AN1103" s="331"/>
      <c r="AO1103" s="332"/>
      <c r="AP1103" s="326" t="s">
        <v>612</v>
      </c>
      <c r="AQ1103" s="326"/>
      <c r="AR1103" s="326"/>
      <c r="AS1103" s="326"/>
      <c r="AT1103" s="326"/>
      <c r="AU1103" s="326"/>
      <c r="AV1103" s="326"/>
      <c r="AW1103" s="326"/>
      <c r="AX1103" s="326"/>
    </row>
    <row r="1104" spans="1:50" ht="30" hidden="1" customHeight="1" x14ac:dyDescent="0.15">
      <c r="A1104" s="402">
        <v>2</v>
      </c>
      <c r="B1104" s="402">
        <v>1</v>
      </c>
      <c r="C1104" s="904"/>
      <c r="D1104" s="904"/>
      <c r="E1104" s="903"/>
      <c r="F1104" s="903"/>
      <c r="G1104" s="903"/>
      <c r="H1104" s="903"/>
      <c r="I1104" s="903"/>
      <c r="J1104" s="417"/>
      <c r="K1104" s="418"/>
      <c r="L1104" s="418"/>
      <c r="M1104" s="418"/>
      <c r="N1104" s="418"/>
      <c r="O1104" s="41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2">
        <v>3</v>
      </c>
      <c r="B1105" s="402">
        <v>1</v>
      </c>
      <c r="C1105" s="904"/>
      <c r="D1105" s="904"/>
      <c r="E1105" s="903"/>
      <c r="F1105" s="903"/>
      <c r="G1105" s="903"/>
      <c r="H1105" s="903"/>
      <c r="I1105" s="903"/>
      <c r="J1105" s="417"/>
      <c r="K1105" s="418"/>
      <c r="L1105" s="418"/>
      <c r="M1105" s="418"/>
      <c r="N1105" s="418"/>
      <c r="O1105" s="41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2">
        <v>4</v>
      </c>
      <c r="B1106" s="402">
        <v>1</v>
      </c>
      <c r="C1106" s="904"/>
      <c r="D1106" s="904"/>
      <c r="E1106" s="903"/>
      <c r="F1106" s="903"/>
      <c r="G1106" s="903"/>
      <c r="H1106" s="903"/>
      <c r="I1106" s="903"/>
      <c r="J1106" s="417"/>
      <c r="K1106" s="418"/>
      <c r="L1106" s="418"/>
      <c r="M1106" s="418"/>
      <c r="N1106" s="418"/>
      <c r="O1106" s="41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2">
        <v>5</v>
      </c>
      <c r="B1107" s="402">
        <v>1</v>
      </c>
      <c r="C1107" s="904"/>
      <c r="D1107" s="904"/>
      <c r="E1107" s="903"/>
      <c r="F1107" s="903"/>
      <c r="G1107" s="903"/>
      <c r="H1107" s="903"/>
      <c r="I1107" s="903"/>
      <c r="J1107" s="417"/>
      <c r="K1107" s="418"/>
      <c r="L1107" s="418"/>
      <c r="M1107" s="418"/>
      <c r="N1107" s="418"/>
      <c r="O1107" s="41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2">
        <v>6</v>
      </c>
      <c r="B1108" s="402">
        <v>1</v>
      </c>
      <c r="C1108" s="904"/>
      <c r="D1108" s="904"/>
      <c r="E1108" s="903"/>
      <c r="F1108" s="903"/>
      <c r="G1108" s="903"/>
      <c r="H1108" s="903"/>
      <c r="I1108" s="903"/>
      <c r="J1108" s="417"/>
      <c r="K1108" s="418"/>
      <c r="L1108" s="418"/>
      <c r="M1108" s="418"/>
      <c r="N1108" s="418"/>
      <c r="O1108" s="41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2">
        <v>7</v>
      </c>
      <c r="B1109" s="402">
        <v>1</v>
      </c>
      <c r="C1109" s="904"/>
      <c r="D1109" s="904"/>
      <c r="E1109" s="903"/>
      <c r="F1109" s="903"/>
      <c r="G1109" s="903"/>
      <c r="H1109" s="903"/>
      <c r="I1109" s="903"/>
      <c r="J1109" s="417"/>
      <c r="K1109" s="418"/>
      <c r="L1109" s="418"/>
      <c r="M1109" s="418"/>
      <c r="N1109" s="418"/>
      <c r="O1109" s="41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2">
        <v>8</v>
      </c>
      <c r="B1110" s="402">
        <v>1</v>
      </c>
      <c r="C1110" s="904"/>
      <c r="D1110" s="904"/>
      <c r="E1110" s="903"/>
      <c r="F1110" s="903"/>
      <c r="G1110" s="903"/>
      <c r="H1110" s="903"/>
      <c r="I1110" s="903"/>
      <c r="J1110" s="417"/>
      <c r="K1110" s="418"/>
      <c r="L1110" s="418"/>
      <c r="M1110" s="418"/>
      <c r="N1110" s="418"/>
      <c r="O1110" s="41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2">
        <v>9</v>
      </c>
      <c r="B1111" s="402">
        <v>1</v>
      </c>
      <c r="C1111" s="904"/>
      <c r="D1111" s="904"/>
      <c r="E1111" s="903"/>
      <c r="F1111" s="903"/>
      <c r="G1111" s="903"/>
      <c r="H1111" s="903"/>
      <c r="I1111" s="903"/>
      <c r="J1111" s="417"/>
      <c r="K1111" s="418"/>
      <c r="L1111" s="418"/>
      <c r="M1111" s="418"/>
      <c r="N1111" s="418"/>
      <c r="O1111" s="41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2">
        <v>10</v>
      </c>
      <c r="B1112" s="402">
        <v>1</v>
      </c>
      <c r="C1112" s="904"/>
      <c r="D1112" s="904"/>
      <c r="E1112" s="903"/>
      <c r="F1112" s="903"/>
      <c r="G1112" s="903"/>
      <c r="H1112" s="903"/>
      <c r="I1112" s="903"/>
      <c r="J1112" s="417"/>
      <c r="K1112" s="418"/>
      <c r="L1112" s="418"/>
      <c r="M1112" s="418"/>
      <c r="N1112" s="418"/>
      <c r="O1112" s="41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2">
        <v>11</v>
      </c>
      <c r="B1113" s="402">
        <v>1</v>
      </c>
      <c r="C1113" s="904"/>
      <c r="D1113" s="904"/>
      <c r="E1113" s="903"/>
      <c r="F1113" s="903"/>
      <c r="G1113" s="903"/>
      <c r="H1113" s="903"/>
      <c r="I1113" s="903"/>
      <c r="J1113" s="417"/>
      <c r="K1113" s="418"/>
      <c r="L1113" s="418"/>
      <c r="M1113" s="418"/>
      <c r="N1113" s="418"/>
      <c r="O1113" s="41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2">
        <v>12</v>
      </c>
      <c r="B1114" s="402">
        <v>1</v>
      </c>
      <c r="C1114" s="904"/>
      <c r="D1114" s="904"/>
      <c r="E1114" s="903"/>
      <c r="F1114" s="903"/>
      <c r="G1114" s="903"/>
      <c r="H1114" s="903"/>
      <c r="I1114" s="903"/>
      <c r="J1114" s="417"/>
      <c r="K1114" s="418"/>
      <c r="L1114" s="418"/>
      <c r="M1114" s="418"/>
      <c r="N1114" s="418"/>
      <c r="O1114" s="41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2">
        <v>13</v>
      </c>
      <c r="B1115" s="402">
        <v>1</v>
      </c>
      <c r="C1115" s="904"/>
      <c r="D1115" s="904"/>
      <c r="E1115" s="903"/>
      <c r="F1115" s="903"/>
      <c r="G1115" s="903"/>
      <c r="H1115" s="903"/>
      <c r="I1115" s="903"/>
      <c r="J1115" s="417"/>
      <c r="K1115" s="418"/>
      <c r="L1115" s="418"/>
      <c r="M1115" s="418"/>
      <c r="N1115" s="418"/>
      <c r="O1115" s="41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2">
        <v>14</v>
      </c>
      <c r="B1116" s="402">
        <v>1</v>
      </c>
      <c r="C1116" s="904"/>
      <c r="D1116" s="904"/>
      <c r="E1116" s="903"/>
      <c r="F1116" s="903"/>
      <c r="G1116" s="903"/>
      <c r="H1116" s="903"/>
      <c r="I1116" s="903"/>
      <c r="J1116" s="417"/>
      <c r="K1116" s="418"/>
      <c r="L1116" s="418"/>
      <c r="M1116" s="418"/>
      <c r="N1116" s="418"/>
      <c r="O1116" s="41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2">
        <v>15</v>
      </c>
      <c r="B1117" s="402">
        <v>1</v>
      </c>
      <c r="C1117" s="904"/>
      <c r="D1117" s="904"/>
      <c r="E1117" s="903"/>
      <c r="F1117" s="903"/>
      <c r="G1117" s="903"/>
      <c r="H1117" s="903"/>
      <c r="I1117" s="903"/>
      <c r="J1117" s="417"/>
      <c r="K1117" s="418"/>
      <c r="L1117" s="418"/>
      <c r="M1117" s="418"/>
      <c r="N1117" s="418"/>
      <c r="O1117" s="41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2">
        <v>16</v>
      </c>
      <c r="B1118" s="402">
        <v>1</v>
      </c>
      <c r="C1118" s="904"/>
      <c r="D1118" s="904"/>
      <c r="E1118" s="903"/>
      <c r="F1118" s="903"/>
      <c r="G1118" s="903"/>
      <c r="H1118" s="903"/>
      <c r="I1118" s="903"/>
      <c r="J1118" s="417"/>
      <c r="K1118" s="418"/>
      <c r="L1118" s="418"/>
      <c r="M1118" s="418"/>
      <c r="N1118" s="418"/>
      <c r="O1118" s="41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2">
        <v>17</v>
      </c>
      <c r="B1119" s="402">
        <v>1</v>
      </c>
      <c r="C1119" s="904"/>
      <c r="D1119" s="904"/>
      <c r="E1119" s="903"/>
      <c r="F1119" s="903"/>
      <c r="G1119" s="903"/>
      <c r="H1119" s="903"/>
      <c r="I1119" s="903"/>
      <c r="J1119" s="417"/>
      <c r="K1119" s="418"/>
      <c r="L1119" s="418"/>
      <c r="M1119" s="418"/>
      <c r="N1119" s="418"/>
      <c r="O1119" s="41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2">
        <v>18</v>
      </c>
      <c r="B1120" s="402">
        <v>1</v>
      </c>
      <c r="C1120" s="904"/>
      <c r="D1120" s="904"/>
      <c r="E1120" s="279"/>
      <c r="F1120" s="903"/>
      <c r="G1120" s="903"/>
      <c r="H1120" s="903"/>
      <c r="I1120" s="903"/>
      <c r="J1120" s="417"/>
      <c r="K1120" s="418"/>
      <c r="L1120" s="418"/>
      <c r="M1120" s="418"/>
      <c r="N1120" s="418"/>
      <c r="O1120" s="41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2">
        <v>19</v>
      </c>
      <c r="B1121" s="402">
        <v>1</v>
      </c>
      <c r="C1121" s="904"/>
      <c r="D1121" s="904"/>
      <c r="E1121" s="903"/>
      <c r="F1121" s="903"/>
      <c r="G1121" s="903"/>
      <c r="H1121" s="903"/>
      <c r="I1121" s="903"/>
      <c r="J1121" s="417"/>
      <c r="K1121" s="418"/>
      <c r="L1121" s="418"/>
      <c r="M1121" s="418"/>
      <c r="N1121" s="418"/>
      <c r="O1121" s="41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2">
        <v>20</v>
      </c>
      <c r="B1122" s="402">
        <v>1</v>
      </c>
      <c r="C1122" s="904"/>
      <c r="D1122" s="904"/>
      <c r="E1122" s="903"/>
      <c r="F1122" s="903"/>
      <c r="G1122" s="903"/>
      <c r="H1122" s="903"/>
      <c r="I1122" s="903"/>
      <c r="J1122" s="417"/>
      <c r="K1122" s="418"/>
      <c r="L1122" s="418"/>
      <c r="M1122" s="418"/>
      <c r="N1122" s="418"/>
      <c r="O1122" s="41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2">
        <v>21</v>
      </c>
      <c r="B1123" s="402">
        <v>1</v>
      </c>
      <c r="C1123" s="904"/>
      <c r="D1123" s="904"/>
      <c r="E1123" s="903"/>
      <c r="F1123" s="903"/>
      <c r="G1123" s="903"/>
      <c r="H1123" s="903"/>
      <c r="I1123" s="903"/>
      <c r="J1123" s="417"/>
      <c r="K1123" s="418"/>
      <c r="L1123" s="418"/>
      <c r="M1123" s="418"/>
      <c r="N1123" s="418"/>
      <c r="O1123" s="41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2">
        <v>22</v>
      </c>
      <c r="B1124" s="402">
        <v>1</v>
      </c>
      <c r="C1124" s="904"/>
      <c r="D1124" s="904"/>
      <c r="E1124" s="903"/>
      <c r="F1124" s="903"/>
      <c r="G1124" s="903"/>
      <c r="H1124" s="903"/>
      <c r="I1124" s="903"/>
      <c r="J1124" s="417"/>
      <c r="K1124" s="418"/>
      <c r="L1124" s="418"/>
      <c r="M1124" s="418"/>
      <c r="N1124" s="418"/>
      <c r="O1124" s="41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2">
        <v>23</v>
      </c>
      <c r="B1125" s="402">
        <v>1</v>
      </c>
      <c r="C1125" s="904"/>
      <c r="D1125" s="904"/>
      <c r="E1125" s="903"/>
      <c r="F1125" s="903"/>
      <c r="G1125" s="903"/>
      <c r="H1125" s="903"/>
      <c r="I1125" s="903"/>
      <c r="J1125" s="417"/>
      <c r="K1125" s="418"/>
      <c r="L1125" s="418"/>
      <c r="M1125" s="418"/>
      <c r="N1125" s="418"/>
      <c r="O1125" s="41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2">
        <v>24</v>
      </c>
      <c r="B1126" s="402">
        <v>1</v>
      </c>
      <c r="C1126" s="904"/>
      <c r="D1126" s="904"/>
      <c r="E1126" s="903"/>
      <c r="F1126" s="903"/>
      <c r="G1126" s="903"/>
      <c r="H1126" s="903"/>
      <c r="I1126" s="903"/>
      <c r="J1126" s="417"/>
      <c r="K1126" s="418"/>
      <c r="L1126" s="418"/>
      <c r="M1126" s="418"/>
      <c r="N1126" s="418"/>
      <c r="O1126" s="41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2">
        <v>25</v>
      </c>
      <c r="B1127" s="402">
        <v>1</v>
      </c>
      <c r="C1127" s="904"/>
      <c r="D1127" s="904"/>
      <c r="E1127" s="903"/>
      <c r="F1127" s="903"/>
      <c r="G1127" s="903"/>
      <c r="H1127" s="903"/>
      <c r="I1127" s="903"/>
      <c r="J1127" s="417"/>
      <c r="K1127" s="418"/>
      <c r="L1127" s="418"/>
      <c r="M1127" s="418"/>
      <c r="N1127" s="418"/>
      <c r="O1127" s="41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2">
        <v>26</v>
      </c>
      <c r="B1128" s="402">
        <v>1</v>
      </c>
      <c r="C1128" s="904"/>
      <c r="D1128" s="904"/>
      <c r="E1128" s="903"/>
      <c r="F1128" s="903"/>
      <c r="G1128" s="903"/>
      <c r="H1128" s="903"/>
      <c r="I1128" s="903"/>
      <c r="J1128" s="417"/>
      <c r="K1128" s="418"/>
      <c r="L1128" s="418"/>
      <c r="M1128" s="418"/>
      <c r="N1128" s="418"/>
      <c r="O1128" s="41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2">
        <v>27</v>
      </c>
      <c r="B1129" s="402">
        <v>1</v>
      </c>
      <c r="C1129" s="904"/>
      <c r="D1129" s="904"/>
      <c r="E1129" s="903"/>
      <c r="F1129" s="903"/>
      <c r="G1129" s="903"/>
      <c r="H1129" s="903"/>
      <c r="I1129" s="903"/>
      <c r="J1129" s="417"/>
      <c r="K1129" s="418"/>
      <c r="L1129" s="418"/>
      <c r="M1129" s="418"/>
      <c r="N1129" s="418"/>
      <c r="O1129" s="41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2">
        <v>28</v>
      </c>
      <c r="B1130" s="402">
        <v>1</v>
      </c>
      <c r="C1130" s="904"/>
      <c r="D1130" s="904"/>
      <c r="E1130" s="903"/>
      <c r="F1130" s="903"/>
      <c r="G1130" s="903"/>
      <c r="H1130" s="903"/>
      <c r="I1130" s="903"/>
      <c r="J1130" s="417"/>
      <c r="K1130" s="418"/>
      <c r="L1130" s="418"/>
      <c r="M1130" s="418"/>
      <c r="N1130" s="418"/>
      <c r="O1130" s="41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2">
        <v>29</v>
      </c>
      <c r="B1131" s="402">
        <v>1</v>
      </c>
      <c r="C1131" s="904"/>
      <c r="D1131" s="904"/>
      <c r="E1131" s="903"/>
      <c r="F1131" s="903"/>
      <c r="G1131" s="903"/>
      <c r="H1131" s="903"/>
      <c r="I1131" s="903"/>
      <c r="J1131" s="417"/>
      <c r="K1131" s="418"/>
      <c r="L1131" s="418"/>
      <c r="M1131" s="418"/>
      <c r="N1131" s="418"/>
      <c r="O1131" s="41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2">
        <v>30</v>
      </c>
      <c r="B1132" s="402">
        <v>1</v>
      </c>
      <c r="C1132" s="904"/>
      <c r="D1132" s="904"/>
      <c r="E1132" s="903"/>
      <c r="F1132" s="903"/>
      <c r="G1132" s="903"/>
      <c r="H1132" s="903"/>
      <c r="I1132" s="903"/>
      <c r="J1132" s="417"/>
      <c r="K1132" s="418"/>
      <c r="L1132" s="418"/>
      <c r="M1132" s="418"/>
      <c r="N1132" s="418"/>
      <c r="O1132" s="41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U70:AX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Y71:AA71"/>
    <mergeCell ref="AB71:AD71"/>
    <mergeCell ref="AE71:AH71"/>
    <mergeCell ref="AI71:AL71"/>
    <mergeCell ref="AM71:AP71"/>
    <mergeCell ref="AQ71:AT71"/>
    <mergeCell ref="AU71:AX71"/>
    <mergeCell ref="N725:AF725"/>
    <mergeCell ref="AO79:AQ79"/>
    <mergeCell ref="AL832:AN832"/>
    <mergeCell ref="AL1099:AN1099"/>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E235:AX23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Q214:AA218"/>
    <mergeCell ref="G221:P225"/>
    <mergeCell ref="Q221:AA225"/>
    <mergeCell ref="G228:P232"/>
    <mergeCell ref="Q228:AA232"/>
    <mergeCell ref="G235:P239"/>
    <mergeCell ref="Q235:AA239"/>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I114:AL114"/>
    <mergeCell ref="AE107:AH107"/>
    <mergeCell ref="AI107:AL107"/>
    <mergeCell ref="AM107:AP107"/>
    <mergeCell ref="AI106:AL106"/>
    <mergeCell ref="G119:X120"/>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B88:AD88"/>
    <mergeCell ref="Y88:AA88"/>
    <mergeCell ref="AE87:AH87"/>
    <mergeCell ref="AI87:AL87"/>
    <mergeCell ref="AE88:AH88"/>
    <mergeCell ref="AI88:AL88"/>
    <mergeCell ref="AM112:AP112"/>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B47:AD47"/>
    <mergeCell ref="A103:F105"/>
    <mergeCell ref="AB103:AD103"/>
    <mergeCell ref="G113:X114"/>
    <mergeCell ref="AB62:AD62"/>
    <mergeCell ref="Y78:AX78"/>
    <mergeCell ref="AM62:AP6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431:AH43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43:AD443"/>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G714:AX714"/>
    <mergeCell ref="AE439:AH439"/>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AU786:AX786"/>
    <mergeCell ref="AE432:AF432"/>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AC830:AG830"/>
    <mergeCell ref="AH830:AT830"/>
    <mergeCell ref="A839:B839"/>
    <mergeCell ref="A840:B840"/>
    <mergeCell ref="P843:X843"/>
    <mergeCell ref="AP842:AX842"/>
    <mergeCell ref="AH841:AK841"/>
    <mergeCell ref="Y839:AB839"/>
    <mergeCell ref="Y840:AB840"/>
    <mergeCell ref="Y841:AB841"/>
    <mergeCell ref="Y845:AB845"/>
    <mergeCell ref="P844:X844"/>
    <mergeCell ref="P845:X845"/>
    <mergeCell ref="A843:B843"/>
    <mergeCell ref="G829:K829"/>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30:F34"/>
    <mergeCell ref="AH817:AT817"/>
    <mergeCell ref="AU817:AX817"/>
    <mergeCell ref="G811:K811"/>
    <mergeCell ref="L811:X811"/>
    <mergeCell ref="Y811:AB811"/>
    <mergeCell ref="AC811:AG811"/>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Y87:AA87"/>
    <mergeCell ref="AB73:AD74"/>
    <mergeCell ref="G101:X102"/>
    <mergeCell ref="AB85:AD86"/>
    <mergeCell ref="P87:X89"/>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28:AX828"/>
    <mergeCell ref="AI439:AL439"/>
    <mergeCell ref="AM139:AP139"/>
    <mergeCell ref="AU826:AX826"/>
    <mergeCell ref="L823:X823"/>
    <mergeCell ref="Y823:AB823"/>
    <mergeCell ref="L812:X812"/>
    <mergeCell ref="G814:K814"/>
    <mergeCell ref="G812:K812"/>
    <mergeCell ref="L816:X816"/>
    <mergeCell ref="Y816:AB816"/>
    <mergeCell ref="AC816:AG816"/>
    <mergeCell ref="L810:X810"/>
    <mergeCell ref="Y810:AB810"/>
    <mergeCell ref="AH818:AT818"/>
    <mergeCell ref="AU821:AX821"/>
    <mergeCell ref="L821:X821"/>
    <mergeCell ref="Y821:AB821"/>
    <mergeCell ref="G823:K823"/>
    <mergeCell ref="AH824:AT824"/>
    <mergeCell ref="AH811:AT811"/>
    <mergeCell ref="AU811:AX811"/>
    <mergeCell ref="Y814:AB814"/>
    <mergeCell ref="AC814:AG814"/>
    <mergeCell ref="AH814:AT814"/>
    <mergeCell ref="L814:X814"/>
    <mergeCell ref="G815:K815"/>
    <mergeCell ref="L815:X815"/>
    <mergeCell ref="AC810:AG810"/>
    <mergeCell ref="AE159:AX160"/>
    <mergeCell ref="AB161:AD165"/>
    <mergeCell ref="AQ149:AR149"/>
    <mergeCell ref="AS149:AT14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L828:X828"/>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AQ127:AX127"/>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P842:X842"/>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G8:X8"/>
    <mergeCell ref="AK20:AQ20"/>
    <mergeCell ref="AU30:AX30"/>
    <mergeCell ref="I17:O1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Y143:AA143"/>
    <mergeCell ref="AI143:AL143"/>
    <mergeCell ref="AE177:AX177"/>
    <mergeCell ref="AE178:AX17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U150:AX150"/>
    <mergeCell ref="Y151:AA151"/>
    <mergeCell ref="AB175:AD179"/>
    <mergeCell ref="AE175:AX176"/>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Q148:AT148"/>
    <mergeCell ref="AU148:AX148"/>
    <mergeCell ref="AB151:AD151"/>
    <mergeCell ref="AE151:AH151"/>
    <mergeCell ref="AI151:AL15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U512:AX512"/>
    <mergeCell ref="Y513:AA513"/>
    <mergeCell ref="AB513:AD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Y530:AA531"/>
    <mergeCell ref="AB530:AD531"/>
    <mergeCell ref="AU530:AX530"/>
    <mergeCell ref="AE531:AF531"/>
    <mergeCell ref="AG531:AH531"/>
    <mergeCell ref="AQ532:AT532"/>
    <mergeCell ref="AE530:AH530"/>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3:AT523"/>
    <mergeCell ref="AU523:AX523"/>
    <mergeCell ref="G527:X529"/>
    <mergeCell ref="AM529:AP529"/>
    <mergeCell ref="AQ529:AT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AU522:AX522"/>
    <mergeCell ref="AI515:AL516"/>
    <mergeCell ref="AM515:AP516"/>
    <mergeCell ref="AQ515:AT515"/>
    <mergeCell ref="AU515:AX515"/>
    <mergeCell ref="AE516:AF516"/>
    <mergeCell ref="Y515:AA516"/>
    <mergeCell ref="AM508:AP508"/>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13">
      <formula>IF(RIGHT(TEXT(P14,"0.#"),1)=".",FALSE,TRUE)</formula>
    </cfRule>
    <cfRule type="expression" dxfId="2794" priority="14014">
      <formula>IF(RIGHT(TEXT(P14,"0.#"),1)=".",TRUE,FALSE)</formula>
    </cfRule>
  </conditionalFormatting>
  <conditionalFormatting sqref="AE32">
    <cfRule type="expression" dxfId="2793" priority="14003">
      <formula>IF(RIGHT(TEXT(AE32,"0.#"),1)=".",FALSE,TRUE)</formula>
    </cfRule>
    <cfRule type="expression" dxfId="2792" priority="14004">
      <formula>IF(RIGHT(TEXT(AE32,"0.#"),1)=".",TRUE,FALSE)</formula>
    </cfRule>
  </conditionalFormatting>
  <conditionalFormatting sqref="P18:AX18">
    <cfRule type="expression" dxfId="2791" priority="13889">
      <formula>IF(RIGHT(TEXT(P18,"0.#"),1)=".",FALSE,TRUE)</formula>
    </cfRule>
    <cfRule type="expression" dxfId="2790" priority="13890">
      <formula>IF(RIGHT(TEXT(P18,"0.#"),1)=".",TRUE,FALSE)</formula>
    </cfRule>
  </conditionalFormatting>
  <conditionalFormatting sqref="Y783">
    <cfRule type="expression" dxfId="2789" priority="13885">
      <formula>IF(RIGHT(TEXT(Y783,"0.#"),1)=".",FALSE,TRUE)</formula>
    </cfRule>
    <cfRule type="expression" dxfId="2788" priority="13886">
      <formula>IF(RIGHT(TEXT(Y783,"0.#"),1)=".",TRUE,FALSE)</formula>
    </cfRule>
  </conditionalFormatting>
  <conditionalFormatting sqref="Y792">
    <cfRule type="expression" dxfId="2787" priority="13881">
      <formula>IF(RIGHT(TEXT(Y792,"0.#"),1)=".",FALSE,TRUE)</formula>
    </cfRule>
    <cfRule type="expression" dxfId="2786" priority="13882">
      <formula>IF(RIGHT(TEXT(Y792,"0.#"),1)=".",TRUE,FALSE)</formula>
    </cfRule>
  </conditionalFormatting>
  <conditionalFormatting sqref="Y823:Y830 Y821 Y810:Y817 Y808 Y797:Y804 Y795">
    <cfRule type="expression" dxfId="2785" priority="13663">
      <formula>IF(RIGHT(TEXT(Y795,"0.#"),1)=".",FALSE,TRUE)</formula>
    </cfRule>
    <cfRule type="expression" dxfId="2784" priority="13664">
      <formula>IF(RIGHT(TEXT(Y795,"0.#"),1)=".",TRUE,FALSE)</formula>
    </cfRule>
  </conditionalFormatting>
  <conditionalFormatting sqref="P16:AQ17 P15:AX15 P13:AX13">
    <cfRule type="expression" dxfId="2783" priority="13711">
      <formula>IF(RIGHT(TEXT(P13,"0.#"),1)=".",FALSE,TRUE)</formula>
    </cfRule>
    <cfRule type="expression" dxfId="2782" priority="13712">
      <formula>IF(RIGHT(TEXT(P13,"0.#"),1)=".",TRUE,FALSE)</formula>
    </cfRule>
  </conditionalFormatting>
  <conditionalFormatting sqref="P19:AJ19">
    <cfRule type="expression" dxfId="2781" priority="13709">
      <formula>IF(RIGHT(TEXT(P19,"0.#"),1)=".",FALSE,TRUE)</formula>
    </cfRule>
    <cfRule type="expression" dxfId="2780" priority="13710">
      <formula>IF(RIGHT(TEXT(P19,"0.#"),1)=".",TRUE,FALSE)</formula>
    </cfRule>
  </conditionalFormatting>
  <conditionalFormatting sqref="AE101 AQ101">
    <cfRule type="expression" dxfId="2779" priority="13701">
      <formula>IF(RIGHT(TEXT(AE101,"0.#"),1)=".",FALSE,TRUE)</formula>
    </cfRule>
    <cfRule type="expression" dxfId="2778" priority="13702">
      <formula>IF(RIGHT(TEXT(AE101,"0.#"),1)=".",TRUE,FALSE)</formula>
    </cfRule>
  </conditionalFormatting>
  <conditionalFormatting sqref="Y784:Y791 Y782">
    <cfRule type="expression" dxfId="2777" priority="13687">
      <formula>IF(RIGHT(TEXT(Y782,"0.#"),1)=".",FALSE,TRUE)</formula>
    </cfRule>
    <cfRule type="expression" dxfId="2776" priority="13688">
      <formula>IF(RIGHT(TEXT(Y782,"0.#"),1)=".",TRUE,FALSE)</formula>
    </cfRule>
  </conditionalFormatting>
  <conditionalFormatting sqref="AU783">
    <cfRule type="expression" dxfId="2775" priority="13685">
      <formula>IF(RIGHT(TEXT(AU783,"0.#"),1)=".",FALSE,TRUE)</formula>
    </cfRule>
    <cfRule type="expression" dxfId="2774" priority="13686">
      <formula>IF(RIGHT(TEXT(AU783,"0.#"),1)=".",TRUE,FALSE)</formula>
    </cfRule>
  </conditionalFormatting>
  <conditionalFormatting sqref="AU792">
    <cfRule type="expression" dxfId="2773" priority="13683">
      <formula>IF(RIGHT(TEXT(AU792,"0.#"),1)=".",FALSE,TRUE)</formula>
    </cfRule>
    <cfRule type="expression" dxfId="2772" priority="13684">
      <formula>IF(RIGHT(TEXT(AU792,"0.#"),1)=".",TRUE,FALSE)</formula>
    </cfRule>
  </conditionalFormatting>
  <conditionalFormatting sqref="AU784:AU791 AU782">
    <cfRule type="expression" dxfId="2771" priority="13681">
      <formula>IF(RIGHT(TEXT(AU782,"0.#"),1)=".",FALSE,TRUE)</formula>
    </cfRule>
    <cfRule type="expression" dxfId="2770" priority="13682">
      <formula>IF(RIGHT(TEXT(AU782,"0.#"),1)=".",TRUE,FALSE)</formula>
    </cfRule>
  </conditionalFormatting>
  <conditionalFormatting sqref="Y822 Y809 Y796">
    <cfRule type="expression" dxfId="2769" priority="13667">
      <formula>IF(RIGHT(TEXT(Y796,"0.#"),1)=".",FALSE,TRUE)</formula>
    </cfRule>
    <cfRule type="expression" dxfId="2768" priority="13668">
      <formula>IF(RIGHT(TEXT(Y796,"0.#"),1)=".",TRUE,FALSE)</formula>
    </cfRule>
  </conditionalFormatting>
  <conditionalFormatting sqref="Y831 Y818 Y805">
    <cfRule type="expression" dxfId="2767" priority="13665">
      <formula>IF(RIGHT(TEXT(Y805,"0.#"),1)=".",FALSE,TRUE)</formula>
    </cfRule>
    <cfRule type="expression" dxfId="2766" priority="13666">
      <formula>IF(RIGHT(TEXT(Y805,"0.#"),1)=".",TRUE,FALSE)</formula>
    </cfRule>
  </conditionalFormatting>
  <conditionalFormatting sqref="AU822 AU809 AU796">
    <cfRule type="expression" dxfId="2765" priority="13661">
      <formula>IF(RIGHT(TEXT(AU796,"0.#"),1)=".",FALSE,TRUE)</formula>
    </cfRule>
    <cfRule type="expression" dxfId="2764" priority="13662">
      <formula>IF(RIGHT(TEXT(AU796,"0.#"),1)=".",TRUE,FALSE)</formula>
    </cfRule>
  </conditionalFormatting>
  <conditionalFormatting sqref="AU831 AU818 AU805">
    <cfRule type="expression" dxfId="2763" priority="13659">
      <formula>IF(RIGHT(TEXT(AU805,"0.#"),1)=".",FALSE,TRUE)</formula>
    </cfRule>
    <cfRule type="expression" dxfId="2762" priority="13660">
      <formula>IF(RIGHT(TEXT(AU805,"0.#"),1)=".",TRUE,FALSE)</formula>
    </cfRule>
  </conditionalFormatting>
  <conditionalFormatting sqref="AU823:AU830 AU821 AU810:AU817 AU808 AU797:AU804 AU795">
    <cfRule type="expression" dxfId="2761" priority="13657">
      <formula>IF(RIGHT(TEXT(AU795,"0.#"),1)=".",FALSE,TRUE)</formula>
    </cfRule>
    <cfRule type="expression" dxfId="2760" priority="13658">
      <formula>IF(RIGHT(TEXT(AU795,"0.#"),1)=".",TRUE,FALSE)</formula>
    </cfRule>
  </conditionalFormatting>
  <conditionalFormatting sqref="AM87">
    <cfRule type="expression" dxfId="2759" priority="13311">
      <formula>IF(RIGHT(TEXT(AM87,"0.#"),1)=".",FALSE,TRUE)</formula>
    </cfRule>
    <cfRule type="expression" dxfId="2758" priority="13312">
      <formula>IF(RIGHT(TEXT(AM87,"0.#"),1)=".",TRUE,FALSE)</formula>
    </cfRule>
  </conditionalFormatting>
  <conditionalFormatting sqref="AE55">
    <cfRule type="expression" dxfId="2757" priority="13379">
      <formula>IF(RIGHT(TEXT(AE55,"0.#"),1)=".",FALSE,TRUE)</formula>
    </cfRule>
    <cfRule type="expression" dxfId="2756" priority="13380">
      <formula>IF(RIGHT(TEXT(AE55,"0.#"),1)=".",TRUE,FALSE)</formula>
    </cfRule>
  </conditionalFormatting>
  <conditionalFormatting sqref="AI55">
    <cfRule type="expression" dxfId="2755" priority="13377">
      <formula>IF(RIGHT(TEXT(AI55,"0.#"),1)=".",FALSE,TRUE)</formula>
    </cfRule>
    <cfRule type="expression" dxfId="2754" priority="13378">
      <formula>IF(RIGHT(TEXT(AI55,"0.#"),1)=".",TRUE,FALSE)</formula>
    </cfRule>
  </conditionalFormatting>
  <conditionalFormatting sqref="AM34">
    <cfRule type="expression" dxfId="2753" priority="13457">
      <formula>IF(RIGHT(TEXT(AM34,"0.#"),1)=".",FALSE,TRUE)</formula>
    </cfRule>
    <cfRule type="expression" dxfId="2752" priority="13458">
      <formula>IF(RIGHT(TEXT(AM34,"0.#"),1)=".",TRUE,FALSE)</formula>
    </cfRule>
  </conditionalFormatting>
  <conditionalFormatting sqref="AE33">
    <cfRule type="expression" dxfId="2751" priority="13471">
      <formula>IF(RIGHT(TEXT(AE33,"0.#"),1)=".",FALSE,TRUE)</formula>
    </cfRule>
    <cfRule type="expression" dxfId="2750" priority="13472">
      <formula>IF(RIGHT(TEXT(AE33,"0.#"),1)=".",TRUE,FALSE)</formula>
    </cfRule>
  </conditionalFormatting>
  <conditionalFormatting sqref="AE34">
    <cfRule type="expression" dxfId="2749" priority="13469">
      <formula>IF(RIGHT(TEXT(AE34,"0.#"),1)=".",FALSE,TRUE)</formula>
    </cfRule>
    <cfRule type="expression" dxfId="2748" priority="13470">
      <formula>IF(RIGHT(TEXT(AE34,"0.#"),1)=".",TRUE,FALSE)</formula>
    </cfRule>
  </conditionalFormatting>
  <conditionalFormatting sqref="AI34">
    <cfRule type="expression" dxfId="2747" priority="13467">
      <formula>IF(RIGHT(TEXT(AI34,"0.#"),1)=".",FALSE,TRUE)</formula>
    </cfRule>
    <cfRule type="expression" dxfId="2746" priority="13468">
      <formula>IF(RIGHT(TEXT(AI34,"0.#"),1)=".",TRUE,FALSE)</formula>
    </cfRule>
  </conditionalFormatting>
  <conditionalFormatting sqref="AI33">
    <cfRule type="expression" dxfId="2745" priority="13465">
      <formula>IF(RIGHT(TEXT(AI33,"0.#"),1)=".",FALSE,TRUE)</formula>
    </cfRule>
    <cfRule type="expression" dxfId="2744" priority="13466">
      <formula>IF(RIGHT(TEXT(AI33,"0.#"),1)=".",TRUE,FALSE)</formula>
    </cfRule>
  </conditionalFormatting>
  <conditionalFormatting sqref="AI32">
    <cfRule type="expression" dxfId="2743" priority="13463">
      <formula>IF(RIGHT(TEXT(AI32,"0.#"),1)=".",FALSE,TRUE)</formula>
    </cfRule>
    <cfRule type="expression" dxfId="2742" priority="13464">
      <formula>IF(RIGHT(TEXT(AI32,"0.#"),1)=".",TRUE,FALSE)</formula>
    </cfRule>
  </conditionalFormatting>
  <conditionalFormatting sqref="AM32">
    <cfRule type="expression" dxfId="2741" priority="13461">
      <formula>IF(RIGHT(TEXT(AM32,"0.#"),1)=".",FALSE,TRUE)</formula>
    </cfRule>
    <cfRule type="expression" dxfId="2740" priority="13462">
      <formula>IF(RIGHT(TEXT(AM32,"0.#"),1)=".",TRUE,FALSE)</formula>
    </cfRule>
  </conditionalFormatting>
  <conditionalFormatting sqref="AM33">
    <cfRule type="expression" dxfId="2739" priority="13459">
      <formula>IF(RIGHT(TEXT(AM33,"0.#"),1)=".",FALSE,TRUE)</formula>
    </cfRule>
    <cfRule type="expression" dxfId="2738" priority="13460">
      <formula>IF(RIGHT(TEXT(AM33,"0.#"),1)=".",TRUE,FALSE)</formula>
    </cfRule>
  </conditionalFormatting>
  <conditionalFormatting sqref="AQ32:AQ34">
    <cfRule type="expression" dxfId="2737" priority="13451">
      <formula>IF(RIGHT(TEXT(AQ32,"0.#"),1)=".",FALSE,TRUE)</formula>
    </cfRule>
    <cfRule type="expression" dxfId="2736" priority="13452">
      <formula>IF(RIGHT(TEXT(AQ32,"0.#"),1)=".",TRUE,FALSE)</formula>
    </cfRule>
  </conditionalFormatting>
  <conditionalFormatting sqref="AU32:AU34">
    <cfRule type="expression" dxfId="2735" priority="13449">
      <formula>IF(RIGHT(TEXT(AU32,"0.#"),1)=".",FALSE,TRUE)</formula>
    </cfRule>
    <cfRule type="expression" dxfId="2734" priority="13450">
      <formula>IF(RIGHT(TEXT(AU32,"0.#"),1)=".",TRUE,FALSE)</formula>
    </cfRule>
  </conditionalFormatting>
  <conditionalFormatting sqref="AE53">
    <cfRule type="expression" dxfId="2733" priority="13383">
      <formula>IF(RIGHT(TEXT(AE53,"0.#"),1)=".",FALSE,TRUE)</formula>
    </cfRule>
    <cfRule type="expression" dxfId="2732" priority="13384">
      <formula>IF(RIGHT(TEXT(AE53,"0.#"),1)=".",TRUE,FALSE)</formula>
    </cfRule>
  </conditionalFormatting>
  <conditionalFormatting sqref="AE54">
    <cfRule type="expression" dxfId="2731" priority="13381">
      <formula>IF(RIGHT(TEXT(AE54,"0.#"),1)=".",FALSE,TRUE)</formula>
    </cfRule>
    <cfRule type="expression" dxfId="2730" priority="13382">
      <formula>IF(RIGHT(TEXT(AE54,"0.#"),1)=".",TRUE,FALSE)</formula>
    </cfRule>
  </conditionalFormatting>
  <conditionalFormatting sqref="AI54">
    <cfRule type="expression" dxfId="2729" priority="13375">
      <formula>IF(RIGHT(TEXT(AI54,"0.#"),1)=".",FALSE,TRUE)</formula>
    </cfRule>
    <cfRule type="expression" dxfId="2728" priority="13376">
      <formula>IF(RIGHT(TEXT(AI54,"0.#"),1)=".",TRUE,FALSE)</formula>
    </cfRule>
  </conditionalFormatting>
  <conditionalFormatting sqref="AI53">
    <cfRule type="expression" dxfId="2727" priority="13373">
      <formula>IF(RIGHT(TEXT(AI53,"0.#"),1)=".",FALSE,TRUE)</formula>
    </cfRule>
    <cfRule type="expression" dxfId="2726" priority="13374">
      <formula>IF(RIGHT(TEXT(AI53,"0.#"),1)=".",TRUE,FALSE)</formula>
    </cfRule>
  </conditionalFormatting>
  <conditionalFormatting sqref="AM53">
    <cfRule type="expression" dxfId="2725" priority="13371">
      <formula>IF(RIGHT(TEXT(AM53,"0.#"),1)=".",FALSE,TRUE)</formula>
    </cfRule>
    <cfRule type="expression" dxfId="2724" priority="13372">
      <formula>IF(RIGHT(TEXT(AM53,"0.#"),1)=".",TRUE,FALSE)</formula>
    </cfRule>
  </conditionalFormatting>
  <conditionalFormatting sqref="AM54">
    <cfRule type="expression" dxfId="2723" priority="13369">
      <formula>IF(RIGHT(TEXT(AM54,"0.#"),1)=".",FALSE,TRUE)</formula>
    </cfRule>
    <cfRule type="expression" dxfId="2722" priority="13370">
      <formula>IF(RIGHT(TEXT(AM54,"0.#"),1)=".",TRUE,FALSE)</formula>
    </cfRule>
  </conditionalFormatting>
  <conditionalFormatting sqref="AM55">
    <cfRule type="expression" dxfId="2721" priority="13367">
      <formula>IF(RIGHT(TEXT(AM55,"0.#"),1)=".",FALSE,TRUE)</formula>
    </cfRule>
    <cfRule type="expression" dxfId="2720" priority="13368">
      <formula>IF(RIGHT(TEXT(AM55,"0.#"),1)=".",TRUE,FALSE)</formula>
    </cfRule>
  </conditionalFormatting>
  <conditionalFormatting sqref="AE60">
    <cfRule type="expression" dxfId="2719" priority="13353">
      <formula>IF(RIGHT(TEXT(AE60,"0.#"),1)=".",FALSE,TRUE)</formula>
    </cfRule>
    <cfRule type="expression" dxfId="2718" priority="13354">
      <formula>IF(RIGHT(TEXT(AE60,"0.#"),1)=".",TRUE,FALSE)</formula>
    </cfRule>
  </conditionalFormatting>
  <conditionalFormatting sqref="AE61">
    <cfRule type="expression" dxfId="2717" priority="13351">
      <formula>IF(RIGHT(TEXT(AE61,"0.#"),1)=".",FALSE,TRUE)</formula>
    </cfRule>
    <cfRule type="expression" dxfId="2716" priority="13352">
      <formula>IF(RIGHT(TEXT(AE61,"0.#"),1)=".",TRUE,FALSE)</formula>
    </cfRule>
  </conditionalFormatting>
  <conditionalFormatting sqref="AE62">
    <cfRule type="expression" dxfId="2715" priority="13349">
      <formula>IF(RIGHT(TEXT(AE62,"0.#"),1)=".",FALSE,TRUE)</formula>
    </cfRule>
    <cfRule type="expression" dxfId="2714" priority="13350">
      <formula>IF(RIGHT(TEXT(AE62,"0.#"),1)=".",TRUE,FALSE)</formula>
    </cfRule>
  </conditionalFormatting>
  <conditionalFormatting sqref="AI62">
    <cfRule type="expression" dxfId="2713" priority="13347">
      <formula>IF(RIGHT(TEXT(AI62,"0.#"),1)=".",FALSE,TRUE)</formula>
    </cfRule>
    <cfRule type="expression" dxfId="2712" priority="13348">
      <formula>IF(RIGHT(TEXT(AI62,"0.#"),1)=".",TRUE,FALSE)</formula>
    </cfRule>
  </conditionalFormatting>
  <conditionalFormatting sqref="AI61">
    <cfRule type="expression" dxfId="2711" priority="13345">
      <formula>IF(RIGHT(TEXT(AI61,"0.#"),1)=".",FALSE,TRUE)</formula>
    </cfRule>
    <cfRule type="expression" dxfId="2710" priority="13346">
      <formula>IF(RIGHT(TEXT(AI61,"0.#"),1)=".",TRUE,FALSE)</formula>
    </cfRule>
  </conditionalFormatting>
  <conditionalFormatting sqref="AI60">
    <cfRule type="expression" dxfId="2709" priority="13343">
      <formula>IF(RIGHT(TEXT(AI60,"0.#"),1)=".",FALSE,TRUE)</formula>
    </cfRule>
    <cfRule type="expression" dxfId="2708" priority="13344">
      <formula>IF(RIGHT(TEXT(AI60,"0.#"),1)=".",TRUE,FALSE)</formula>
    </cfRule>
  </conditionalFormatting>
  <conditionalFormatting sqref="AM60">
    <cfRule type="expression" dxfId="2707" priority="13341">
      <formula>IF(RIGHT(TEXT(AM60,"0.#"),1)=".",FALSE,TRUE)</formula>
    </cfRule>
    <cfRule type="expression" dxfId="2706" priority="13342">
      <formula>IF(RIGHT(TEXT(AM60,"0.#"),1)=".",TRUE,FALSE)</formula>
    </cfRule>
  </conditionalFormatting>
  <conditionalFormatting sqref="AM61">
    <cfRule type="expression" dxfId="2705" priority="13339">
      <formula>IF(RIGHT(TEXT(AM61,"0.#"),1)=".",FALSE,TRUE)</formula>
    </cfRule>
    <cfRule type="expression" dxfId="2704" priority="13340">
      <formula>IF(RIGHT(TEXT(AM61,"0.#"),1)=".",TRUE,FALSE)</formula>
    </cfRule>
  </conditionalFormatting>
  <conditionalFormatting sqref="AM62">
    <cfRule type="expression" dxfId="2703" priority="13337">
      <formula>IF(RIGHT(TEXT(AM62,"0.#"),1)=".",FALSE,TRUE)</formula>
    </cfRule>
    <cfRule type="expression" dxfId="2702" priority="13338">
      <formula>IF(RIGHT(TEXT(AM62,"0.#"),1)=".",TRUE,FALSE)</formula>
    </cfRule>
  </conditionalFormatting>
  <conditionalFormatting sqref="AE87">
    <cfRule type="expression" dxfId="2701" priority="13323">
      <formula>IF(RIGHT(TEXT(AE87,"0.#"),1)=".",FALSE,TRUE)</formula>
    </cfRule>
    <cfRule type="expression" dxfId="2700" priority="13324">
      <formula>IF(RIGHT(TEXT(AE87,"0.#"),1)=".",TRUE,FALSE)</formula>
    </cfRule>
  </conditionalFormatting>
  <conditionalFormatting sqref="AE88">
    <cfRule type="expression" dxfId="2699" priority="13321">
      <formula>IF(RIGHT(TEXT(AE88,"0.#"),1)=".",FALSE,TRUE)</formula>
    </cfRule>
    <cfRule type="expression" dxfId="2698" priority="13322">
      <formula>IF(RIGHT(TEXT(AE88,"0.#"),1)=".",TRUE,FALSE)</formula>
    </cfRule>
  </conditionalFormatting>
  <conditionalFormatting sqref="AE89">
    <cfRule type="expression" dxfId="2697" priority="13319">
      <formula>IF(RIGHT(TEXT(AE89,"0.#"),1)=".",FALSE,TRUE)</formula>
    </cfRule>
    <cfRule type="expression" dxfId="2696" priority="13320">
      <formula>IF(RIGHT(TEXT(AE89,"0.#"),1)=".",TRUE,FALSE)</formula>
    </cfRule>
  </conditionalFormatting>
  <conditionalFormatting sqref="AI89">
    <cfRule type="expression" dxfId="2695" priority="13317">
      <formula>IF(RIGHT(TEXT(AI89,"0.#"),1)=".",FALSE,TRUE)</formula>
    </cfRule>
    <cfRule type="expression" dxfId="2694" priority="13318">
      <formula>IF(RIGHT(TEXT(AI89,"0.#"),1)=".",TRUE,FALSE)</formula>
    </cfRule>
  </conditionalFormatting>
  <conditionalFormatting sqref="AI88">
    <cfRule type="expression" dxfId="2693" priority="13315">
      <formula>IF(RIGHT(TEXT(AI88,"0.#"),1)=".",FALSE,TRUE)</formula>
    </cfRule>
    <cfRule type="expression" dxfId="2692" priority="13316">
      <formula>IF(RIGHT(TEXT(AI88,"0.#"),1)=".",TRUE,FALSE)</formula>
    </cfRule>
  </conditionalFormatting>
  <conditionalFormatting sqref="AI87">
    <cfRule type="expression" dxfId="2691" priority="13313">
      <formula>IF(RIGHT(TEXT(AI87,"0.#"),1)=".",FALSE,TRUE)</formula>
    </cfRule>
    <cfRule type="expression" dxfId="2690" priority="13314">
      <formula>IF(RIGHT(TEXT(AI87,"0.#"),1)=".",TRUE,FALSE)</formula>
    </cfRule>
  </conditionalFormatting>
  <conditionalFormatting sqref="AM88">
    <cfRule type="expression" dxfId="2689" priority="13309">
      <formula>IF(RIGHT(TEXT(AM88,"0.#"),1)=".",FALSE,TRUE)</formula>
    </cfRule>
    <cfRule type="expression" dxfId="2688" priority="13310">
      <formula>IF(RIGHT(TEXT(AM88,"0.#"),1)=".",TRUE,FALSE)</formula>
    </cfRule>
  </conditionalFormatting>
  <conditionalFormatting sqref="AM89">
    <cfRule type="expression" dxfId="2687" priority="13307">
      <formula>IF(RIGHT(TEXT(AM89,"0.#"),1)=".",FALSE,TRUE)</formula>
    </cfRule>
    <cfRule type="expression" dxfId="2686" priority="13308">
      <formula>IF(RIGHT(TEXT(AM89,"0.#"),1)=".",TRUE,FALSE)</formula>
    </cfRule>
  </conditionalFormatting>
  <conditionalFormatting sqref="AE92">
    <cfRule type="expression" dxfId="2685" priority="13293">
      <formula>IF(RIGHT(TEXT(AE92,"0.#"),1)=".",FALSE,TRUE)</formula>
    </cfRule>
    <cfRule type="expression" dxfId="2684" priority="13294">
      <formula>IF(RIGHT(TEXT(AE92,"0.#"),1)=".",TRUE,FALSE)</formula>
    </cfRule>
  </conditionalFormatting>
  <conditionalFormatting sqref="AE93">
    <cfRule type="expression" dxfId="2683" priority="13291">
      <formula>IF(RIGHT(TEXT(AE93,"0.#"),1)=".",FALSE,TRUE)</formula>
    </cfRule>
    <cfRule type="expression" dxfId="2682" priority="13292">
      <formula>IF(RIGHT(TEXT(AE93,"0.#"),1)=".",TRUE,FALSE)</formula>
    </cfRule>
  </conditionalFormatting>
  <conditionalFormatting sqref="AE94">
    <cfRule type="expression" dxfId="2681" priority="13289">
      <formula>IF(RIGHT(TEXT(AE94,"0.#"),1)=".",FALSE,TRUE)</formula>
    </cfRule>
    <cfRule type="expression" dxfId="2680" priority="13290">
      <formula>IF(RIGHT(TEXT(AE94,"0.#"),1)=".",TRUE,FALSE)</formula>
    </cfRule>
  </conditionalFormatting>
  <conditionalFormatting sqref="AI94">
    <cfRule type="expression" dxfId="2679" priority="13287">
      <formula>IF(RIGHT(TEXT(AI94,"0.#"),1)=".",FALSE,TRUE)</formula>
    </cfRule>
    <cfRule type="expression" dxfId="2678" priority="13288">
      <formula>IF(RIGHT(TEXT(AI94,"0.#"),1)=".",TRUE,FALSE)</formula>
    </cfRule>
  </conditionalFormatting>
  <conditionalFormatting sqref="AI93">
    <cfRule type="expression" dxfId="2677" priority="13285">
      <formula>IF(RIGHT(TEXT(AI93,"0.#"),1)=".",FALSE,TRUE)</formula>
    </cfRule>
    <cfRule type="expression" dxfId="2676" priority="13286">
      <formula>IF(RIGHT(TEXT(AI93,"0.#"),1)=".",TRUE,FALSE)</formula>
    </cfRule>
  </conditionalFormatting>
  <conditionalFormatting sqref="AI92">
    <cfRule type="expression" dxfId="2675" priority="13283">
      <formula>IF(RIGHT(TEXT(AI92,"0.#"),1)=".",FALSE,TRUE)</formula>
    </cfRule>
    <cfRule type="expression" dxfId="2674" priority="13284">
      <formula>IF(RIGHT(TEXT(AI92,"0.#"),1)=".",TRUE,FALSE)</formula>
    </cfRule>
  </conditionalFormatting>
  <conditionalFormatting sqref="AM92">
    <cfRule type="expression" dxfId="2673" priority="13281">
      <formula>IF(RIGHT(TEXT(AM92,"0.#"),1)=".",FALSE,TRUE)</formula>
    </cfRule>
    <cfRule type="expression" dxfId="2672" priority="13282">
      <formula>IF(RIGHT(TEXT(AM92,"0.#"),1)=".",TRUE,FALSE)</formula>
    </cfRule>
  </conditionalFormatting>
  <conditionalFormatting sqref="AM93">
    <cfRule type="expression" dxfId="2671" priority="13279">
      <formula>IF(RIGHT(TEXT(AM93,"0.#"),1)=".",FALSE,TRUE)</formula>
    </cfRule>
    <cfRule type="expression" dxfId="2670" priority="13280">
      <formula>IF(RIGHT(TEXT(AM93,"0.#"),1)=".",TRUE,FALSE)</formula>
    </cfRule>
  </conditionalFormatting>
  <conditionalFormatting sqref="AM94">
    <cfRule type="expression" dxfId="2669" priority="13277">
      <formula>IF(RIGHT(TEXT(AM94,"0.#"),1)=".",FALSE,TRUE)</formula>
    </cfRule>
    <cfRule type="expression" dxfId="2668" priority="13278">
      <formula>IF(RIGHT(TEXT(AM94,"0.#"),1)=".",TRUE,FALSE)</formula>
    </cfRule>
  </conditionalFormatting>
  <conditionalFormatting sqref="AE97">
    <cfRule type="expression" dxfId="2667" priority="13263">
      <formula>IF(RIGHT(TEXT(AE97,"0.#"),1)=".",FALSE,TRUE)</formula>
    </cfRule>
    <cfRule type="expression" dxfId="2666" priority="13264">
      <formula>IF(RIGHT(TEXT(AE97,"0.#"),1)=".",TRUE,FALSE)</formula>
    </cfRule>
  </conditionalFormatting>
  <conditionalFormatting sqref="AE98">
    <cfRule type="expression" dxfId="2665" priority="13261">
      <formula>IF(RIGHT(TEXT(AE98,"0.#"),1)=".",FALSE,TRUE)</formula>
    </cfRule>
    <cfRule type="expression" dxfId="2664" priority="13262">
      <formula>IF(RIGHT(TEXT(AE98,"0.#"),1)=".",TRUE,FALSE)</formula>
    </cfRule>
  </conditionalFormatting>
  <conditionalFormatting sqref="AE99">
    <cfRule type="expression" dxfId="2663" priority="13259">
      <formula>IF(RIGHT(TEXT(AE99,"0.#"),1)=".",FALSE,TRUE)</formula>
    </cfRule>
    <cfRule type="expression" dxfId="2662" priority="13260">
      <formula>IF(RIGHT(TEXT(AE99,"0.#"),1)=".",TRUE,FALSE)</formula>
    </cfRule>
  </conditionalFormatting>
  <conditionalFormatting sqref="AI99">
    <cfRule type="expression" dxfId="2661" priority="13257">
      <formula>IF(RIGHT(TEXT(AI99,"0.#"),1)=".",FALSE,TRUE)</formula>
    </cfRule>
    <cfRule type="expression" dxfId="2660" priority="13258">
      <formula>IF(RIGHT(TEXT(AI99,"0.#"),1)=".",TRUE,FALSE)</formula>
    </cfRule>
  </conditionalFormatting>
  <conditionalFormatting sqref="AI98">
    <cfRule type="expression" dxfId="2659" priority="13255">
      <formula>IF(RIGHT(TEXT(AI98,"0.#"),1)=".",FALSE,TRUE)</formula>
    </cfRule>
    <cfRule type="expression" dxfId="2658" priority="13256">
      <formula>IF(RIGHT(TEXT(AI98,"0.#"),1)=".",TRUE,FALSE)</formula>
    </cfRule>
  </conditionalFormatting>
  <conditionalFormatting sqref="AI97">
    <cfRule type="expression" dxfId="2657" priority="13253">
      <formula>IF(RIGHT(TEXT(AI97,"0.#"),1)=".",FALSE,TRUE)</formula>
    </cfRule>
    <cfRule type="expression" dxfId="2656" priority="13254">
      <formula>IF(RIGHT(TEXT(AI97,"0.#"),1)=".",TRUE,FALSE)</formula>
    </cfRule>
  </conditionalFormatting>
  <conditionalFormatting sqref="AM97">
    <cfRule type="expression" dxfId="2655" priority="13251">
      <formula>IF(RIGHT(TEXT(AM97,"0.#"),1)=".",FALSE,TRUE)</formula>
    </cfRule>
    <cfRule type="expression" dxfId="2654" priority="13252">
      <formula>IF(RIGHT(TEXT(AM97,"0.#"),1)=".",TRUE,FALSE)</formula>
    </cfRule>
  </conditionalFormatting>
  <conditionalFormatting sqref="AM98">
    <cfRule type="expression" dxfId="2653" priority="13249">
      <formula>IF(RIGHT(TEXT(AM98,"0.#"),1)=".",FALSE,TRUE)</formula>
    </cfRule>
    <cfRule type="expression" dxfId="2652" priority="13250">
      <formula>IF(RIGHT(TEXT(AM98,"0.#"),1)=".",TRUE,FALSE)</formula>
    </cfRule>
  </conditionalFormatting>
  <conditionalFormatting sqref="AM99">
    <cfRule type="expression" dxfId="2651" priority="13247">
      <formula>IF(RIGHT(TEXT(AM99,"0.#"),1)=".",FALSE,TRUE)</formula>
    </cfRule>
    <cfRule type="expression" dxfId="2650" priority="13248">
      <formula>IF(RIGHT(TEXT(AM99,"0.#"),1)=".",TRUE,FALSE)</formula>
    </cfRule>
  </conditionalFormatting>
  <conditionalFormatting sqref="AI101">
    <cfRule type="expression" dxfId="2649" priority="13233">
      <formula>IF(RIGHT(TEXT(AI101,"0.#"),1)=".",FALSE,TRUE)</formula>
    </cfRule>
    <cfRule type="expression" dxfId="2648" priority="13234">
      <formula>IF(RIGHT(TEXT(AI101,"0.#"),1)=".",TRUE,FALSE)</formula>
    </cfRule>
  </conditionalFormatting>
  <conditionalFormatting sqref="AM101">
    <cfRule type="expression" dxfId="2647" priority="13231">
      <formula>IF(RIGHT(TEXT(AM101,"0.#"),1)=".",FALSE,TRUE)</formula>
    </cfRule>
    <cfRule type="expression" dxfId="2646" priority="13232">
      <formula>IF(RIGHT(TEXT(AM101,"0.#"),1)=".",TRUE,FALSE)</formula>
    </cfRule>
  </conditionalFormatting>
  <conditionalFormatting sqref="AE102">
    <cfRule type="expression" dxfId="2645" priority="13229">
      <formula>IF(RIGHT(TEXT(AE102,"0.#"),1)=".",FALSE,TRUE)</formula>
    </cfRule>
    <cfRule type="expression" dxfId="2644" priority="13230">
      <formula>IF(RIGHT(TEXT(AE102,"0.#"),1)=".",TRUE,FALSE)</formula>
    </cfRule>
  </conditionalFormatting>
  <conditionalFormatting sqref="AI102">
    <cfRule type="expression" dxfId="2643" priority="13227">
      <formula>IF(RIGHT(TEXT(AI102,"0.#"),1)=".",FALSE,TRUE)</formula>
    </cfRule>
    <cfRule type="expression" dxfId="2642" priority="13228">
      <formula>IF(RIGHT(TEXT(AI102,"0.#"),1)=".",TRUE,FALSE)</formula>
    </cfRule>
  </conditionalFormatting>
  <conditionalFormatting sqref="AM102">
    <cfRule type="expression" dxfId="2641" priority="13225">
      <formula>IF(RIGHT(TEXT(AM102,"0.#"),1)=".",FALSE,TRUE)</formula>
    </cfRule>
    <cfRule type="expression" dxfId="2640" priority="13226">
      <formula>IF(RIGHT(TEXT(AM102,"0.#"),1)=".",TRUE,FALSE)</formula>
    </cfRule>
  </conditionalFormatting>
  <conditionalFormatting sqref="AQ102">
    <cfRule type="expression" dxfId="2639" priority="13223">
      <formula>IF(RIGHT(TEXT(AQ102,"0.#"),1)=".",FALSE,TRUE)</formula>
    </cfRule>
    <cfRule type="expression" dxfId="2638" priority="13224">
      <formula>IF(RIGHT(TEXT(AQ102,"0.#"),1)=".",TRUE,FALSE)</formula>
    </cfRule>
  </conditionalFormatting>
  <conditionalFormatting sqref="AE104">
    <cfRule type="expression" dxfId="2637" priority="13221">
      <formula>IF(RIGHT(TEXT(AE104,"0.#"),1)=".",FALSE,TRUE)</formula>
    </cfRule>
    <cfRule type="expression" dxfId="2636" priority="13222">
      <formula>IF(RIGHT(TEXT(AE104,"0.#"),1)=".",TRUE,FALSE)</formula>
    </cfRule>
  </conditionalFormatting>
  <conditionalFormatting sqref="AI104">
    <cfRule type="expression" dxfId="2635" priority="13219">
      <formula>IF(RIGHT(TEXT(AI104,"0.#"),1)=".",FALSE,TRUE)</formula>
    </cfRule>
    <cfRule type="expression" dxfId="2634" priority="13220">
      <formula>IF(RIGHT(TEXT(AI104,"0.#"),1)=".",TRUE,FALSE)</formula>
    </cfRule>
  </conditionalFormatting>
  <conditionalFormatting sqref="AM104">
    <cfRule type="expression" dxfId="2633" priority="13217">
      <formula>IF(RIGHT(TEXT(AM104,"0.#"),1)=".",FALSE,TRUE)</formula>
    </cfRule>
    <cfRule type="expression" dxfId="2632" priority="13218">
      <formula>IF(RIGHT(TEXT(AM104,"0.#"),1)=".",TRUE,FALSE)</formula>
    </cfRule>
  </conditionalFormatting>
  <conditionalFormatting sqref="AE105">
    <cfRule type="expression" dxfId="2631" priority="13215">
      <formula>IF(RIGHT(TEXT(AE105,"0.#"),1)=".",FALSE,TRUE)</formula>
    </cfRule>
    <cfRule type="expression" dxfId="2630" priority="13216">
      <formula>IF(RIGHT(TEXT(AE105,"0.#"),1)=".",TRUE,FALSE)</formula>
    </cfRule>
  </conditionalFormatting>
  <conditionalFormatting sqref="AI105">
    <cfRule type="expression" dxfId="2629" priority="13213">
      <formula>IF(RIGHT(TEXT(AI105,"0.#"),1)=".",FALSE,TRUE)</formula>
    </cfRule>
    <cfRule type="expression" dxfId="2628" priority="13214">
      <formula>IF(RIGHT(TEXT(AI105,"0.#"),1)=".",TRUE,FALSE)</formula>
    </cfRule>
  </conditionalFormatting>
  <conditionalFormatting sqref="AM105">
    <cfRule type="expression" dxfId="2627" priority="13211">
      <formula>IF(RIGHT(TEXT(AM105,"0.#"),1)=".",FALSE,TRUE)</formula>
    </cfRule>
    <cfRule type="expression" dxfId="2626" priority="13212">
      <formula>IF(RIGHT(TEXT(AM105,"0.#"),1)=".",TRUE,FALSE)</formula>
    </cfRule>
  </conditionalFormatting>
  <conditionalFormatting sqref="AE107">
    <cfRule type="expression" dxfId="2625" priority="13207">
      <formula>IF(RIGHT(TEXT(AE107,"0.#"),1)=".",FALSE,TRUE)</formula>
    </cfRule>
    <cfRule type="expression" dxfId="2624" priority="13208">
      <formula>IF(RIGHT(TEXT(AE107,"0.#"),1)=".",TRUE,FALSE)</formula>
    </cfRule>
  </conditionalFormatting>
  <conditionalFormatting sqref="AI107">
    <cfRule type="expression" dxfId="2623" priority="13205">
      <formula>IF(RIGHT(TEXT(AI107,"0.#"),1)=".",FALSE,TRUE)</formula>
    </cfRule>
    <cfRule type="expression" dxfId="2622" priority="13206">
      <formula>IF(RIGHT(TEXT(AI107,"0.#"),1)=".",TRUE,FALSE)</formula>
    </cfRule>
  </conditionalFormatting>
  <conditionalFormatting sqref="AM107">
    <cfRule type="expression" dxfId="2621" priority="13203">
      <formula>IF(RIGHT(TEXT(AM107,"0.#"),1)=".",FALSE,TRUE)</formula>
    </cfRule>
    <cfRule type="expression" dxfId="2620" priority="13204">
      <formula>IF(RIGHT(TEXT(AM107,"0.#"),1)=".",TRUE,FALSE)</formula>
    </cfRule>
  </conditionalFormatting>
  <conditionalFormatting sqref="AE108">
    <cfRule type="expression" dxfId="2619" priority="13201">
      <formula>IF(RIGHT(TEXT(AE108,"0.#"),1)=".",FALSE,TRUE)</formula>
    </cfRule>
    <cfRule type="expression" dxfId="2618" priority="13202">
      <formula>IF(RIGHT(TEXT(AE108,"0.#"),1)=".",TRUE,FALSE)</formula>
    </cfRule>
  </conditionalFormatting>
  <conditionalFormatting sqref="AI108">
    <cfRule type="expression" dxfId="2617" priority="13199">
      <formula>IF(RIGHT(TEXT(AI108,"0.#"),1)=".",FALSE,TRUE)</formula>
    </cfRule>
    <cfRule type="expression" dxfId="2616" priority="13200">
      <formula>IF(RIGHT(TEXT(AI108,"0.#"),1)=".",TRUE,FALSE)</formula>
    </cfRule>
  </conditionalFormatting>
  <conditionalFormatting sqref="AM108">
    <cfRule type="expression" dxfId="2615" priority="13197">
      <formula>IF(RIGHT(TEXT(AM108,"0.#"),1)=".",FALSE,TRUE)</formula>
    </cfRule>
    <cfRule type="expression" dxfId="2614" priority="13198">
      <formula>IF(RIGHT(TEXT(AM108,"0.#"),1)=".",TRUE,FALSE)</formula>
    </cfRule>
  </conditionalFormatting>
  <conditionalFormatting sqref="AE110">
    <cfRule type="expression" dxfId="2613" priority="13193">
      <formula>IF(RIGHT(TEXT(AE110,"0.#"),1)=".",FALSE,TRUE)</formula>
    </cfRule>
    <cfRule type="expression" dxfId="2612" priority="13194">
      <formula>IF(RIGHT(TEXT(AE110,"0.#"),1)=".",TRUE,FALSE)</formula>
    </cfRule>
  </conditionalFormatting>
  <conditionalFormatting sqref="AI110">
    <cfRule type="expression" dxfId="2611" priority="13191">
      <formula>IF(RIGHT(TEXT(AI110,"0.#"),1)=".",FALSE,TRUE)</formula>
    </cfRule>
    <cfRule type="expression" dxfId="2610" priority="13192">
      <formula>IF(RIGHT(TEXT(AI110,"0.#"),1)=".",TRUE,FALSE)</formula>
    </cfRule>
  </conditionalFormatting>
  <conditionalFormatting sqref="AM110">
    <cfRule type="expression" dxfId="2609" priority="13189">
      <formula>IF(RIGHT(TEXT(AM110,"0.#"),1)=".",FALSE,TRUE)</formula>
    </cfRule>
    <cfRule type="expression" dxfId="2608" priority="13190">
      <formula>IF(RIGHT(TEXT(AM110,"0.#"),1)=".",TRUE,FALSE)</formula>
    </cfRule>
  </conditionalFormatting>
  <conditionalFormatting sqref="AE111">
    <cfRule type="expression" dxfId="2607" priority="13187">
      <formula>IF(RIGHT(TEXT(AE111,"0.#"),1)=".",FALSE,TRUE)</formula>
    </cfRule>
    <cfRule type="expression" dxfId="2606" priority="13188">
      <formula>IF(RIGHT(TEXT(AE111,"0.#"),1)=".",TRUE,FALSE)</formula>
    </cfRule>
  </conditionalFormatting>
  <conditionalFormatting sqref="AI111">
    <cfRule type="expression" dxfId="2605" priority="13185">
      <formula>IF(RIGHT(TEXT(AI111,"0.#"),1)=".",FALSE,TRUE)</formula>
    </cfRule>
    <cfRule type="expression" dxfId="2604" priority="13186">
      <formula>IF(RIGHT(TEXT(AI111,"0.#"),1)=".",TRUE,FALSE)</formula>
    </cfRule>
  </conditionalFormatting>
  <conditionalFormatting sqref="AM111">
    <cfRule type="expression" dxfId="2603" priority="13183">
      <formula>IF(RIGHT(TEXT(AM111,"0.#"),1)=".",FALSE,TRUE)</formula>
    </cfRule>
    <cfRule type="expression" dxfId="2602" priority="13184">
      <formula>IF(RIGHT(TEXT(AM111,"0.#"),1)=".",TRUE,FALSE)</formula>
    </cfRule>
  </conditionalFormatting>
  <conditionalFormatting sqref="AE113">
    <cfRule type="expression" dxfId="2601" priority="13179">
      <formula>IF(RIGHT(TEXT(AE113,"0.#"),1)=".",FALSE,TRUE)</formula>
    </cfRule>
    <cfRule type="expression" dxfId="2600" priority="13180">
      <formula>IF(RIGHT(TEXT(AE113,"0.#"),1)=".",TRUE,FALSE)</formula>
    </cfRule>
  </conditionalFormatting>
  <conditionalFormatting sqref="AI113">
    <cfRule type="expression" dxfId="2599" priority="13177">
      <formula>IF(RIGHT(TEXT(AI113,"0.#"),1)=".",FALSE,TRUE)</formula>
    </cfRule>
    <cfRule type="expression" dxfId="2598" priority="13178">
      <formula>IF(RIGHT(TEXT(AI113,"0.#"),1)=".",TRUE,FALSE)</formula>
    </cfRule>
  </conditionalFormatting>
  <conditionalFormatting sqref="AM113">
    <cfRule type="expression" dxfId="2597" priority="13175">
      <formula>IF(RIGHT(TEXT(AM113,"0.#"),1)=".",FALSE,TRUE)</formula>
    </cfRule>
    <cfRule type="expression" dxfId="2596" priority="13176">
      <formula>IF(RIGHT(TEXT(AM113,"0.#"),1)=".",TRUE,FALSE)</formula>
    </cfRule>
  </conditionalFormatting>
  <conditionalFormatting sqref="AE114">
    <cfRule type="expression" dxfId="2595" priority="13173">
      <formula>IF(RIGHT(TEXT(AE114,"0.#"),1)=".",FALSE,TRUE)</formula>
    </cfRule>
    <cfRule type="expression" dxfId="2594" priority="13174">
      <formula>IF(RIGHT(TEXT(AE114,"0.#"),1)=".",TRUE,FALSE)</formula>
    </cfRule>
  </conditionalFormatting>
  <conditionalFormatting sqref="AI114">
    <cfRule type="expression" dxfId="2593" priority="13171">
      <formula>IF(RIGHT(TEXT(AI114,"0.#"),1)=".",FALSE,TRUE)</formula>
    </cfRule>
    <cfRule type="expression" dxfId="2592" priority="13172">
      <formula>IF(RIGHT(TEXT(AI114,"0.#"),1)=".",TRUE,FALSE)</formula>
    </cfRule>
  </conditionalFormatting>
  <conditionalFormatting sqref="AM114">
    <cfRule type="expression" dxfId="2591" priority="13169">
      <formula>IF(RIGHT(TEXT(AM114,"0.#"),1)=".",FALSE,TRUE)</formula>
    </cfRule>
    <cfRule type="expression" dxfId="2590" priority="13170">
      <formula>IF(RIGHT(TEXT(AM114,"0.#"),1)=".",TRUE,FALSE)</formula>
    </cfRule>
  </conditionalFormatting>
  <conditionalFormatting sqref="AE116">
    <cfRule type="expression" dxfId="2589" priority="13165">
      <formula>IF(RIGHT(TEXT(AE116,"0.#"),1)=".",FALSE,TRUE)</formula>
    </cfRule>
    <cfRule type="expression" dxfId="2588" priority="13166">
      <formula>IF(RIGHT(TEXT(AE116,"0.#"),1)=".",TRUE,FALSE)</formula>
    </cfRule>
  </conditionalFormatting>
  <conditionalFormatting sqref="AE117">
    <cfRule type="expression" dxfId="2587" priority="13159">
      <formula>IF(RIGHT(TEXT(AE117,"0.#"),1)=".",FALSE,TRUE)</formula>
    </cfRule>
    <cfRule type="expression" dxfId="2586" priority="13160">
      <formula>IF(RIGHT(TEXT(AE117,"0.#"),1)=".",TRUE,FALSE)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40:AO867">
    <cfRule type="expression" dxfId="2503" priority="6635">
      <formula>IF(AND(AL840&gt;=0, RIGHT(TEXT(AL840,"0.#"),1)&lt;&gt;"."),TRUE,FALSE)</formula>
    </cfRule>
    <cfRule type="expression" dxfId="2502" priority="6636">
      <formula>IF(AND(AL840&gt;=0, RIGHT(TEXT(AL840,"0.#"),1)="."),TRUE,FALSE)</formula>
    </cfRule>
    <cfRule type="expression" dxfId="2501" priority="6637">
      <formula>IF(AND(AL840&lt;0, RIGHT(TEXT(AL840,"0.#"),1)&lt;&gt;"."),TRUE,FALSE)</formula>
    </cfRule>
    <cfRule type="expression" dxfId="2500" priority="6638">
      <formula>IF(AND(AL840&lt;0, RIGHT(TEXT(AL840,"0.#"),1)="."),TRUE,FALSE)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9">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V29">
    <cfRule type="expression" dxfId="711" priority="11">
      <formula>IF(RIGHT(TEXT(P29,"0.#"),1)=".",FALSE,TRUE)</formula>
    </cfRule>
    <cfRule type="expression" dxfId="710" priority="12">
      <formula>IF(RIGHT(TEXT(P29,"0.#"),1)=".",TRUE,FALSE)</formula>
    </cfRule>
  </conditionalFormatting>
  <conditionalFormatting sqref="AQ116:AQ117 AU116:AU117 AM116:AM117 AI116:AI117">
    <cfRule type="expression" dxfId="709" priority="9">
      <formula>IF(RIGHT(TEXT(AI116,"0.#"),1)=".",FALSE,TRUE)</formula>
    </cfRule>
    <cfRule type="expression" dxfId="708" priority="10">
      <formula>IF(RIGHT(TEXT(AI116,"0.#"),1)=".",TRUE,FALSE)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W29">
    <cfRule type="expression" dxfId="701" priority="1">
      <formula>IF(RIGHT(TEXT(W29,"0.#"),1)=".",FALSE,TRUE)</formula>
    </cfRule>
    <cfRule type="expression" dxfId="700" priority="2">
      <formula>IF(RIGHT(TEXT(W29,"0.#"),1)=".",TRUE,FALSE)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02" max="49" man="1"/>
    <brk id="455" max="49" man="1"/>
    <brk id="735"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609</v>
      </c>
      <c r="H2" s="13" t="str">
        <f>IF(G2="","",F2)</f>
        <v>一般会計</v>
      </c>
      <c r="I2" s="13" t="str">
        <f>IF(H2="","",IF(I1&lt;&gt;"",CONCATENATE(I1,"、",H2),H2))</f>
        <v>一般会計</v>
      </c>
      <c r="K2" s="14" t="s">
        <v>103</v>
      </c>
      <c r="L2" s="15" t="s">
        <v>609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609</v>
      </c>
      <c r="R6" s="13" t="str">
        <f t="shared" si="3"/>
        <v>交付</v>
      </c>
      <c r="S6" s="13" t="str">
        <f t="shared" si="4"/>
        <v>交付</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609</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01" t="s">
        <v>353</v>
      </c>
      <c r="B2" s="502"/>
      <c r="C2" s="502"/>
      <c r="D2" s="502"/>
      <c r="E2" s="502"/>
      <c r="F2" s="503"/>
      <c r="G2" s="787" t="s">
        <v>146</v>
      </c>
      <c r="H2" s="774"/>
      <c r="I2" s="774"/>
      <c r="J2" s="774"/>
      <c r="K2" s="774"/>
      <c r="L2" s="774"/>
      <c r="M2" s="774"/>
      <c r="N2" s="774"/>
      <c r="O2" s="775"/>
      <c r="P2" s="773" t="s">
        <v>59</v>
      </c>
      <c r="Q2" s="774"/>
      <c r="R2" s="774"/>
      <c r="S2" s="774"/>
      <c r="T2" s="774"/>
      <c r="U2" s="774"/>
      <c r="V2" s="774"/>
      <c r="W2" s="774"/>
      <c r="X2" s="775"/>
      <c r="Y2" s="1009"/>
      <c r="Z2" s="410"/>
      <c r="AA2" s="411"/>
      <c r="AB2" s="1013" t="s">
        <v>11</v>
      </c>
      <c r="AC2" s="1014"/>
      <c r="AD2" s="1015"/>
      <c r="AE2" s="359" t="s">
        <v>397</v>
      </c>
      <c r="AF2" s="359"/>
      <c r="AG2" s="359"/>
      <c r="AH2" s="359"/>
      <c r="AI2" s="359" t="s">
        <v>395</v>
      </c>
      <c r="AJ2" s="359"/>
      <c r="AK2" s="359"/>
      <c r="AL2" s="359"/>
      <c r="AM2" s="359" t="s">
        <v>424</v>
      </c>
      <c r="AN2" s="359"/>
      <c r="AO2" s="359"/>
      <c r="AP2" s="356"/>
      <c r="AQ2" s="181" t="s">
        <v>235</v>
      </c>
      <c r="AR2" s="174"/>
      <c r="AS2" s="174"/>
      <c r="AT2" s="175"/>
      <c r="AU2" s="363" t="s">
        <v>134</v>
      </c>
      <c r="AV2" s="363"/>
      <c r="AW2" s="363"/>
      <c r="AX2" s="364"/>
    </row>
    <row r="3" spans="1:50" ht="18.75" customHeight="1" x14ac:dyDescent="0.15">
      <c r="A3" s="501"/>
      <c r="B3" s="502"/>
      <c r="C3" s="502"/>
      <c r="D3" s="502"/>
      <c r="E3" s="502"/>
      <c r="F3" s="503"/>
      <c r="G3" s="546"/>
      <c r="H3" s="368"/>
      <c r="I3" s="368"/>
      <c r="J3" s="368"/>
      <c r="K3" s="368"/>
      <c r="L3" s="368"/>
      <c r="M3" s="368"/>
      <c r="N3" s="368"/>
      <c r="O3" s="547"/>
      <c r="P3" s="560"/>
      <c r="Q3" s="368"/>
      <c r="R3" s="368"/>
      <c r="S3" s="368"/>
      <c r="T3" s="368"/>
      <c r="U3" s="368"/>
      <c r="V3" s="368"/>
      <c r="W3" s="368"/>
      <c r="X3" s="547"/>
      <c r="Y3" s="1010"/>
      <c r="Z3" s="1011"/>
      <c r="AA3" s="1012"/>
      <c r="AB3" s="1016"/>
      <c r="AC3" s="1017"/>
      <c r="AD3" s="1018"/>
      <c r="AE3" s="360"/>
      <c r="AF3" s="360"/>
      <c r="AG3" s="360"/>
      <c r="AH3" s="360"/>
      <c r="AI3" s="360"/>
      <c r="AJ3" s="360"/>
      <c r="AK3" s="360"/>
      <c r="AL3" s="360"/>
      <c r="AM3" s="360"/>
      <c r="AN3" s="360"/>
      <c r="AO3" s="360"/>
      <c r="AP3" s="319"/>
      <c r="AQ3" s="259"/>
      <c r="AR3" s="260"/>
      <c r="AS3" s="142" t="s">
        <v>236</v>
      </c>
      <c r="AT3" s="177"/>
      <c r="AU3" s="260"/>
      <c r="AV3" s="260"/>
      <c r="AW3" s="368" t="s">
        <v>181</v>
      </c>
      <c r="AX3" s="369"/>
    </row>
    <row r="4" spans="1:50" ht="22.5" customHeight="1" x14ac:dyDescent="0.15">
      <c r="A4" s="504"/>
      <c r="B4" s="502"/>
      <c r="C4" s="502"/>
      <c r="D4" s="502"/>
      <c r="E4" s="502"/>
      <c r="F4" s="503"/>
      <c r="G4" s="528"/>
      <c r="H4" s="1019"/>
      <c r="I4" s="1019"/>
      <c r="J4" s="1019"/>
      <c r="K4" s="1019"/>
      <c r="L4" s="1019"/>
      <c r="M4" s="1019"/>
      <c r="N4" s="1019"/>
      <c r="O4" s="1020"/>
      <c r="P4" s="166"/>
      <c r="Q4" s="1027"/>
      <c r="R4" s="1027"/>
      <c r="S4" s="1027"/>
      <c r="T4" s="1027"/>
      <c r="U4" s="1027"/>
      <c r="V4" s="1027"/>
      <c r="W4" s="1027"/>
      <c r="X4" s="1028"/>
      <c r="Y4" s="1005" t="s">
        <v>12</v>
      </c>
      <c r="Z4" s="1006"/>
      <c r="AA4" s="1007"/>
      <c r="AB4" s="564"/>
      <c r="AC4" s="1008"/>
      <c r="AD4" s="1008"/>
      <c r="AE4" s="367"/>
      <c r="AF4" s="365"/>
      <c r="AG4" s="365"/>
      <c r="AH4" s="365"/>
      <c r="AI4" s="367"/>
      <c r="AJ4" s="365"/>
      <c r="AK4" s="365"/>
      <c r="AL4" s="365"/>
      <c r="AM4" s="367"/>
      <c r="AN4" s="365"/>
      <c r="AO4" s="365"/>
      <c r="AP4" s="365"/>
      <c r="AQ4" s="120"/>
      <c r="AR4" s="121"/>
      <c r="AS4" s="121"/>
      <c r="AT4" s="122"/>
      <c r="AU4" s="365"/>
      <c r="AV4" s="365"/>
      <c r="AW4" s="365"/>
      <c r="AX4" s="366"/>
    </row>
    <row r="5" spans="1:50" ht="22.5" customHeight="1" x14ac:dyDescent="0.15">
      <c r="A5" s="505"/>
      <c r="B5" s="506"/>
      <c r="C5" s="506"/>
      <c r="D5" s="506"/>
      <c r="E5" s="506"/>
      <c r="F5" s="507"/>
      <c r="G5" s="1021"/>
      <c r="H5" s="1022"/>
      <c r="I5" s="1022"/>
      <c r="J5" s="1022"/>
      <c r="K5" s="1022"/>
      <c r="L5" s="1022"/>
      <c r="M5" s="1022"/>
      <c r="N5" s="1022"/>
      <c r="O5" s="1023"/>
      <c r="P5" s="1029"/>
      <c r="Q5" s="1029"/>
      <c r="R5" s="1029"/>
      <c r="S5" s="1029"/>
      <c r="T5" s="1029"/>
      <c r="U5" s="1029"/>
      <c r="V5" s="1029"/>
      <c r="W5" s="1029"/>
      <c r="X5" s="1030"/>
      <c r="Y5" s="302" t="s">
        <v>54</v>
      </c>
      <c r="Z5" s="1002"/>
      <c r="AA5" s="1003"/>
      <c r="AB5" s="511"/>
      <c r="AC5" s="1004"/>
      <c r="AD5" s="1004"/>
      <c r="AE5" s="367"/>
      <c r="AF5" s="365"/>
      <c r="AG5" s="365"/>
      <c r="AH5" s="365"/>
      <c r="AI5" s="367"/>
      <c r="AJ5" s="365"/>
      <c r="AK5" s="365"/>
      <c r="AL5" s="365"/>
      <c r="AM5" s="367"/>
      <c r="AN5" s="365"/>
      <c r="AO5" s="365"/>
      <c r="AP5" s="365"/>
      <c r="AQ5" s="120"/>
      <c r="AR5" s="121"/>
      <c r="AS5" s="121"/>
      <c r="AT5" s="122"/>
      <c r="AU5" s="365"/>
      <c r="AV5" s="365"/>
      <c r="AW5" s="365"/>
      <c r="AX5" s="366"/>
    </row>
    <row r="6" spans="1:50" ht="22.5" customHeight="1" x14ac:dyDescent="0.15">
      <c r="A6" s="505"/>
      <c r="B6" s="506"/>
      <c r="C6" s="506"/>
      <c r="D6" s="506"/>
      <c r="E6" s="506"/>
      <c r="F6" s="507"/>
      <c r="G6" s="1024"/>
      <c r="H6" s="1025"/>
      <c r="I6" s="1025"/>
      <c r="J6" s="1025"/>
      <c r="K6" s="1025"/>
      <c r="L6" s="1025"/>
      <c r="M6" s="1025"/>
      <c r="N6" s="1025"/>
      <c r="O6" s="1026"/>
      <c r="P6" s="1031"/>
      <c r="Q6" s="1031"/>
      <c r="R6" s="1031"/>
      <c r="S6" s="1031"/>
      <c r="T6" s="1031"/>
      <c r="U6" s="1031"/>
      <c r="V6" s="1031"/>
      <c r="W6" s="1031"/>
      <c r="X6" s="1032"/>
      <c r="Y6" s="1033" t="s">
        <v>13</v>
      </c>
      <c r="Z6" s="1002"/>
      <c r="AA6" s="1003"/>
      <c r="AB6" s="657" t="s">
        <v>182</v>
      </c>
      <c r="AC6" s="1034"/>
      <c r="AD6" s="1034"/>
      <c r="AE6" s="367"/>
      <c r="AF6" s="365"/>
      <c r="AG6" s="365"/>
      <c r="AH6" s="365"/>
      <c r="AI6" s="367"/>
      <c r="AJ6" s="365"/>
      <c r="AK6" s="365"/>
      <c r="AL6" s="365"/>
      <c r="AM6" s="367"/>
      <c r="AN6" s="365"/>
      <c r="AO6" s="365"/>
      <c r="AP6" s="365"/>
      <c r="AQ6" s="120"/>
      <c r="AR6" s="121"/>
      <c r="AS6" s="121"/>
      <c r="AT6" s="122"/>
      <c r="AU6" s="365"/>
      <c r="AV6" s="365"/>
      <c r="AW6" s="365"/>
      <c r="AX6" s="366"/>
    </row>
    <row r="7" spans="1:50" customFormat="1" ht="23.25" customHeight="1" x14ac:dyDescent="0.15">
      <c r="A7" s="917" t="s">
        <v>385</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9"/>
    </row>
    <row r="9" spans="1:50" ht="18.75" customHeight="1" x14ac:dyDescent="0.15">
      <c r="A9" s="501" t="s">
        <v>353</v>
      </c>
      <c r="B9" s="502"/>
      <c r="C9" s="502"/>
      <c r="D9" s="502"/>
      <c r="E9" s="502"/>
      <c r="F9" s="503"/>
      <c r="G9" s="787" t="s">
        <v>146</v>
      </c>
      <c r="H9" s="774"/>
      <c r="I9" s="774"/>
      <c r="J9" s="774"/>
      <c r="K9" s="774"/>
      <c r="L9" s="774"/>
      <c r="M9" s="774"/>
      <c r="N9" s="774"/>
      <c r="O9" s="775"/>
      <c r="P9" s="773" t="s">
        <v>59</v>
      </c>
      <c r="Q9" s="774"/>
      <c r="R9" s="774"/>
      <c r="S9" s="774"/>
      <c r="T9" s="774"/>
      <c r="U9" s="774"/>
      <c r="V9" s="774"/>
      <c r="W9" s="774"/>
      <c r="X9" s="775"/>
      <c r="Y9" s="1009"/>
      <c r="Z9" s="410"/>
      <c r="AA9" s="411"/>
      <c r="AB9" s="1013" t="s">
        <v>11</v>
      </c>
      <c r="AC9" s="1014"/>
      <c r="AD9" s="1015"/>
      <c r="AE9" s="359" t="s">
        <v>397</v>
      </c>
      <c r="AF9" s="359"/>
      <c r="AG9" s="359"/>
      <c r="AH9" s="359"/>
      <c r="AI9" s="359" t="s">
        <v>395</v>
      </c>
      <c r="AJ9" s="359"/>
      <c r="AK9" s="359"/>
      <c r="AL9" s="359"/>
      <c r="AM9" s="359" t="s">
        <v>424</v>
      </c>
      <c r="AN9" s="359"/>
      <c r="AO9" s="359"/>
      <c r="AP9" s="356"/>
      <c r="AQ9" s="181" t="s">
        <v>235</v>
      </c>
      <c r="AR9" s="174"/>
      <c r="AS9" s="174"/>
      <c r="AT9" s="175"/>
      <c r="AU9" s="363" t="s">
        <v>134</v>
      </c>
      <c r="AV9" s="363"/>
      <c r="AW9" s="363"/>
      <c r="AX9" s="364"/>
    </row>
    <row r="10" spans="1:50" ht="18.75" customHeight="1" x14ac:dyDescent="0.15">
      <c r="A10" s="501"/>
      <c r="B10" s="502"/>
      <c r="C10" s="502"/>
      <c r="D10" s="502"/>
      <c r="E10" s="502"/>
      <c r="F10" s="503"/>
      <c r="G10" s="546"/>
      <c r="H10" s="368"/>
      <c r="I10" s="368"/>
      <c r="J10" s="368"/>
      <c r="K10" s="368"/>
      <c r="L10" s="368"/>
      <c r="M10" s="368"/>
      <c r="N10" s="368"/>
      <c r="O10" s="547"/>
      <c r="P10" s="560"/>
      <c r="Q10" s="368"/>
      <c r="R10" s="368"/>
      <c r="S10" s="368"/>
      <c r="T10" s="368"/>
      <c r="U10" s="368"/>
      <c r="V10" s="368"/>
      <c r="W10" s="368"/>
      <c r="X10" s="547"/>
      <c r="Y10" s="1010"/>
      <c r="Z10" s="1011"/>
      <c r="AA10" s="1012"/>
      <c r="AB10" s="1016"/>
      <c r="AC10" s="1017"/>
      <c r="AD10" s="1018"/>
      <c r="AE10" s="360"/>
      <c r="AF10" s="360"/>
      <c r="AG10" s="360"/>
      <c r="AH10" s="360"/>
      <c r="AI10" s="360"/>
      <c r="AJ10" s="360"/>
      <c r="AK10" s="360"/>
      <c r="AL10" s="360"/>
      <c r="AM10" s="360"/>
      <c r="AN10" s="360"/>
      <c r="AO10" s="360"/>
      <c r="AP10" s="319"/>
      <c r="AQ10" s="259"/>
      <c r="AR10" s="260"/>
      <c r="AS10" s="142" t="s">
        <v>236</v>
      </c>
      <c r="AT10" s="177"/>
      <c r="AU10" s="260"/>
      <c r="AV10" s="260"/>
      <c r="AW10" s="368" t="s">
        <v>181</v>
      </c>
      <c r="AX10" s="369"/>
    </row>
    <row r="11" spans="1:50" ht="22.5" customHeight="1" x14ac:dyDescent="0.15">
      <c r="A11" s="504"/>
      <c r="B11" s="502"/>
      <c r="C11" s="502"/>
      <c r="D11" s="502"/>
      <c r="E11" s="502"/>
      <c r="F11" s="503"/>
      <c r="G11" s="528"/>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64"/>
      <c r="AC11" s="1008"/>
      <c r="AD11" s="1008"/>
      <c r="AE11" s="367"/>
      <c r="AF11" s="365"/>
      <c r="AG11" s="365"/>
      <c r="AH11" s="365"/>
      <c r="AI11" s="367"/>
      <c r="AJ11" s="365"/>
      <c r="AK11" s="365"/>
      <c r="AL11" s="365"/>
      <c r="AM11" s="367"/>
      <c r="AN11" s="365"/>
      <c r="AO11" s="365"/>
      <c r="AP11" s="365"/>
      <c r="AQ11" s="120"/>
      <c r="AR11" s="121"/>
      <c r="AS11" s="121"/>
      <c r="AT11" s="122"/>
      <c r="AU11" s="365"/>
      <c r="AV11" s="365"/>
      <c r="AW11" s="365"/>
      <c r="AX11" s="366"/>
    </row>
    <row r="12" spans="1:50" ht="22.5" customHeight="1" x14ac:dyDescent="0.15">
      <c r="A12" s="505"/>
      <c r="B12" s="506"/>
      <c r="C12" s="506"/>
      <c r="D12" s="506"/>
      <c r="E12" s="506"/>
      <c r="F12" s="507"/>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11"/>
      <c r="AC12" s="1004"/>
      <c r="AD12" s="1004"/>
      <c r="AE12" s="367"/>
      <c r="AF12" s="365"/>
      <c r="AG12" s="365"/>
      <c r="AH12" s="365"/>
      <c r="AI12" s="367"/>
      <c r="AJ12" s="365"/>
      <c r="AK12" s="365"/>
      <c r="AL12" s="365"/>
      <c r="AM12" s="367"/>
      <c r="AN12" s="365"/>
      <c r="AO12" s="365"/>
      <c r="AP12" s="365"/>
      <c r="AQ12" s="120"/>
      <c r="AR12" s="121"/>
      <c r="AS12" s="121"/>
      <c r="AT12" s="122"/>
      <c r="AU12" s="365"/>
      <c r="AV12" s="365"/>
      <c r="AW12" s="365"/>
      <c r="AX12" s="366"/>
    </row>
    <row r="13" spans="1:50" ht="22.5" customHeight="1" x14ac:dyDescent="0.15">
      <c r="A13" s="615"/>
      <c r="B13" s="616"/>
      <c r="C13" s="616"/>
      <c r="D13" s="616"/>
      <c r="E13" s="616"/>
      <c r="F13" s="61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657" t="s">
        <v>182</v>
      </c>
      <c r="AC13" s="1034"/>
      <c r="AD13" s="1034"/>
      <c r="AE13" s="367"/>
      <c r="AF13" s="365"/>
      <c r="AG13" s="365"/>
      <c r="AH13" s="365"/>
      <c r="AI13" s="367"/>
      <c r="AJ13" s="365"/>
      <c r="AK13" s="365"/>
      <c r="AL13" s="365"/>
      <c r="AM13" s="367"/>
      <c r="AN13" s="365"/>
      <c r="AO13" s="365"/>
      <c r="AP13" s="365"/>
      <c r="AQ13" s="120"/>
      <c r="AR13" s="121"/>
      <c r="AS13" s="121"/>
      <c r="AT13" s="122"/>
      <c r="AU13" s="365"/>
      <c r="AV13" s="365"/>
      <c r="AW13" s="365"/>
      <c r="AX13" s="366"/>
    </row>
    <row r="14" spans="1:50" customFormat="1" ht="23.25" customHeight="1" x14ac:dyDescent="0.15">
      <c r="A14" s="917" t="s">
        <v>385</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9"/>
    </row>
    <row r="16" spans="1:50" ht="18.75" customHeight="1" x14ac:dyDescent="0.15">
      <c r="A16" s="501" t="s">
        <v>353</v>
      </c>
      <c r="B16" s="502"/>
      <c r="C16" s="502"/>
      <c r="D16" s="502"/>
      <c r="E16" s="502"/>
      <c r="F16" s="503"/>
      <c r="G16" s="787" t="s">
        <v>146</v>
      </c>
      <c r="H16" s="774"/>
      <c r="I16" s="774"/>
      <c r="J16" s="774"/>
      <c r="K16" s="774"/>
      <c r="L16" s="774"/>
      <c r="M16" s="774"/>
      <c r="N16" s="774"/>
      <c r="O16" s="775"/>
      <c r="P16" s="773" t="s">
        <v>59</v>
      </c>
      <c r="Q16" s="774"/>
      <c r="R16" s="774"/>
      <c r="S16" s="774"/>
      <c r="T16" s="774"/>
      <c r="U16" s="774"/>
      <c r="V16" s="774"/>
      <c r="W16" s="774"/>
      <c r="X16" s="775"/>
      <c r="Y16" s="1009"/>
      <c r="Z16" s="410"/>
      <c r="AA16" s="411"/>
      <c r="AB16" s="1013" t="s">
        <v>11</v>
      </c>
      <c r="AC16" s="1014"/>
      <c r="AD16" s="1015"/>
      <c r="AE16" s="359" t="s">
        <v>397</v>
      </c>
      <c r="AF16" s="359"/>
      <c r="AG16" s="359"/>
      <c r="AH16" s="359"/>
      <c r="AI16" s="359" t="s">
        <v>395</v>
      </c>
      <c r="AJ16" s="359"/>
      <c r="AK16" s="359"/>
      <c r="AL16" s="359"/>
      <c r="AM16" s="359" t="s">
        <v>424</v>
      </c>
      <c r="AN16" s="359"/>
      <c r="AO16" s="359"/>
      <c r="AP16" s="356"/>
      <c r="AQ16" s="181" t="s">
        <v>235</v>
      </c>
      <c r="AR16" s="174"/>
      <c r="AS16" s="174"/>
      <c r="AT16" s="175"/>
      <c r="AU16" s="363" t="s">
        <v>134</v>
      </c>
      <c r="AV16" s="363"/>
      <c r="AW16" s="363"/>
      <c r="AX16" s="364"/>
    </row>
    <row r="17" spans="1:50" ht="18.75" customHeight="1" x14ac:dyDescent="0.15">
      <c r="A17" s="501"/>
      <c r="B17" s="502"/>
      <c r="C17" s="502"/>
      <c r="D17" s="502"/>
      <c r="E17" s="502"/>
      <c r="F17" s="503"/>
      <c r="G17" s="546"/>
      <c r="H17" s="368"/>
      <c r="I17" s="368"/>
      <c r="J17" s="368"/>
      <c r="K17" s="368"/>
      <c r="L17" s="368"/>
      <c r="M17" s="368"/>
      <c r="N17" s="368"/>
      <c r="O17" s="547"/>
      <c r="P17" s="560"/>
      <c r="Q17" s="368"/>
      <c r="R17" s="368"/>
      <c r="S17" s="368"/>
      <c r="T17" s="368"/>
      <c r="U17" s="368"/>
      <c r="V17" s="368"/>
      <c r="W17" s="368"/>
      <c r="X17" s="547"/>
      <c r="Y17" s="1010"/>
      <c r="Z17" s="1011"/>
      <c r="AA17" s="1012"/>
      <c r="AB17" s="1016"/>
      <c r="AC17" s="1017"/>
      <c r="AD17" s="1018"/>
      <c r="AE17" s="360"/>
      <c r="AF17" s="360"/>
      <c r="AG17" s="360"/>
      <c r="AH17" s="360"/>
      <c r="AI17" s="360"/>
      <c r="AJ17" s="360"/>
      <c r="AK17" s="360"/>
      <c r="AL17" s="360"/>
      <c r="AM17" s="360"/>
      <c r="AN17" s="360"/>
      <c r="AO17" s="360"/>
      <c r="AP17" s="319"/>
      <c r="AQ17" s="259"/>
      <c r="AR17" s="260"/>
      <c r="AS17" s="142" t="s">
        <v>236</v>
      </c>
      <c r="AT17" s="177"/>
      <c r="AU17" s="260"/>
      <c r="AV17" s="260"/>
      <c r="AW17" s="368" t="s">
        <v>181</v>
      </c>
      <c r="AX17" s="369"/>
    </row>
    <row r="18" spans="1:50" ht="22.5" customHeight="1" x14ac:dyDescent="0.15">
      <c r="A18" s="504"/>
      <c r="B18" s="502"/>
      <c r="C18" s="502"/>
      <c r="D18" s="502"/>
      <c r="E18" s="502"/>
      <c r="F18" s="503"/>
      <c r="G18" s="528"/>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64"/>
      <c r="AC18" s="1008"/>
      <c r="AD18" s="1008"/>
      <c r="AE18" s="367"/>
      <c r="AF18" s="365"/>
      <c r="AG18" s="365"/>
      <c r="AH18" s="365"/>
      <c r="AI18" s="367"/>
      <c r="AJ18" s="365"/>
      <c r="AK18" s="365"/>
      <c r="AL18" s="365"/>
      <c r="AM18" s="367"/>
      <c r="AN18" s="365"/>
      <c r="AO18" s="365"/>
      <c r="AP18" s="365"/>
      <c r="AQ18" s="120"/>
      <c r="AR18" s="121"/>
      <c r="AS18" s="121"/>
      <c r="AT18" s="122"/>
      <c r="AU18" s="365"/>
      <c r="AV18" s="365"/>
      <c r="AW18" s="365"/>
      <c r="AX18" s="366"/>
    </row>
    <row r="19" spans="1:50" ht="22.5" customHeight="1" x14ac:dyDescent="0.15">
      <c r="A19" s="505"/>
      <c r="B19" s="506"/>
      <c r="C19" s="506"/>
      <c r="D19" s="506"/>
      <c r="E19" s="506"/>
      <c r="F19" s="507"/>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11"/>
      <c r="AC19" s="1004"/>
      <c r="AD19" s="1004"/>
      <c r="AE19" s="367"/>
      <c r="AF19" s="365"/>
      <c r="AG19" s="365"/>
      <c r="AH19" s="365"/>
      <c r="AI19" s="367"/>
      <c r="AJ19" s="365"/>
      <c r="AK19" s="365"/>
      <c r="AL19" s="365"/>
      <c r="AM19" s="367"/>
      <c r="AN19" s="365"/>
      <c r="AO19" s="365"/>
      <c r="AP19" s="365"/>
      <c r="AQ19" s="120"/>
      <c r="AR19" s="121"/>
      <c r="AS19" s="121"/>
      <c r="AT19" s="122"/>
      <c r="AU19" s="365"/>
      <c r="AV19" s="365"/>
      <c r="AW19" s="365"/>
      <c r="AX19" s="366"/>
    </row>
    <row r="20" spans="1:50" ht="22.5" customHeight="1" x14ac:dyDescent="0.15">
      <c r="A20" s="615"/>
      <c r="B20" s="616"/>
      <c r="C20" s="616"/>
      <c r="D20" s="616"/>
      <c r="E20" s="616"/>
      <c r="F20" s="61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657" t="s">
        <v>182</v>
      </c>
      <c r="AC20" s="1034"/>
      <c r="AD20" s="1034"/>
      <c r="AE20" s="367"/>
      <c r="AF20" s="365"/>
      <c r="AG20" s="365"/>
      <c r="AH20" s="365"/>
      <c r="AI20" s="367"/>
      <c r="AJ20" s="365"/>
      <c r="AK20" s="365"/>
      <c r="AL20" s="365"/>
      <c r="AM20" s="367"/>
      <c r="AN20" s="365"/>
      <c r="AO20" s="365"/>
      <c r="AP20" s="365"/>
      <c r="AQ20" s="120"/>
      <c r="AR20" s="121"/>
      <c r="AS20" s="121"/>
      <c r="AT20" s="122"/>
      <c r="AU20" s="365"/>
      <c r="AV20" s="365"/>
      <c r="AW20" s="365"/>
      <c r="AX20" s="366"/>
    </row>
    <row r="21" spans="1:50" customFormat="1" ht="23.25" customHeight="1" x14ac:dyDescent="0.15">
      <c r="A21" s="917" t="s">
        <v>385</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9"/>
    </row>
    <row r="23" spans="1:50" ht="18.75" customHeight="1" x14ac:dyDescent="0.15">
      <c r="A23" s="501" t="s">
        <v>353</v>
      </c>
      <c r="B23" s="502"/>
      <c r="C23" s="502"/>
      <c r="D23" s="502"/>
      <c r="E23" s="502"/>
      <c r="F23" s="503"/>
      <c r="G23" s="787" t="s">
        <v>146</v>
      </c>
      <c r="H23" s="774"/>
      <c r="I23" s="774"/>
      <c r="J23" s="774"/>
      <c r="K23" s="774"/>
      <c r="L23" s="774"/>
      <c r="M23" s="774"/>
      <c r="N23" s="774"/>
      <c r="O23" s="775"/>
      <c r="P23" s="773" t="s">
        <v>59</v>
      </c>
      <c r="Q23" s="774"/>
      <c r="R23" s="774"/>
      <c r="S23" s="774"/>
      <c r="T23" s="774"/>
      <c r="U23" s="774"/>
      <c r="V23" s="774"/>
      <c r="W23" s="774"/>
      <c r="X23" s="775"/>
      <c r="Y23" s="1009"/>
      <c r="Z23" s="410"/>
      <c r="AA23" s="411"/>
      <c r="AB23" s="1013" t="s">
        <v>11</v>
      </c>
      <c r="AC23" s="1014"/>
      <c r="AD23" s="1015"/>
      <c r="AE23" s="359" t="s">
        <v>397</v>
      </c>
      <c r="AF23" s="359"/>
      <c r="AG23" s="359"/>
      <c r="AH23" s="359"/>
      <c r="AI23" s="359" t="s">
        <v>395</v>
      </c>
      <c r="AJ23" s="359"/>
      <c r="AK23" s="359"/>
      <c r="AL23" s="359"/>
      <c r="AM23" s="359" t="s">
        <v>424</v>
      </c>
      <c r="AN23" s="359"/>
      <c r="AO23" s="359"/>
      <c r="AP23" s="356"/>
      <c r="AQ23" s="181" t="s">
        <v>235</v>
      </c>
      <c r="AR23" s="174"/>
      <c r="AS23" s="174"/>
      <c r="AT23" s="175"/>
      <c r="AU23" s="363" t="s">
        <v>134</v>
      </c>
      <c r="AV23" s="363"/>
      <c r="AW23" s="363"/>
      <c r="AX23" s="364"/>
    </row>
    <row r="24" spans="1:50" ht="18.75" customHeight="1" x14ac:dyDescent="0.15">
      <c r="A24" s="501"/>
      <c r="B24" s="502"/>
      <c r="C24" s="502"/>
      <c r="D24" s="502"/>
      <c r="E24" s="502"/>
      <c r="F24" s="503"/>
      <c r="G24" s="546"/>
      <c r="H24" s="368"/>
      <c r="I24" s="368"/>
      <c r="J24" s="368"/>
      <c r="K24" s="368"/>
      <c r="L24" s="368"/>
      <c r="M24" s="368"/>
      <c r="N24" s="368"/>
      <c r="O24" s="547"/>
      <c r="P24" s="560"/>
      <c r="Q24" s="368"/>
      <c r="R24" s="368"/>
      <c r="S24" s="368"/>
      <c r="T24" s="368"/>
      <c r="U24" s="368"/>
      <c r="V24" s="368"/>
      <c r="W24" s="368"/>
      <c r="X24" s="547"/>
      <c r="Y24" s="1010"/>
      <c r="Z24" s="1011"/>
      <c r="AA24" s="1012"/>
      <c r="AB24" s="1016"/>
      <c r="AC24" s="1017"/>
      <c r="AD24" s="1018"/>
      <c r="AE24" s="360"/>
      <c r="AF24" s="360"/>
      <c r="AG24" s="360"/>
      <c r="AH24" s="360"/>
      <c r="AI24" s="360"/>
      <c r="AJ24" s="360"/>
      <c r="AK24" s="360"/>
      <c r="AL24" s="360"/>
      <c r="AM24" s="360"/>
      <c r="AN24" s="360"/>
      <c r="AO24" s="360"/>
      <c r="AP24" s="319"/>
      <c r="AQ24" s="259"/>
      <c r="AR24" s="260"/>
      <c r="AS24" s="142" t="s">
        <v>236</v>
      </c>
      <c r="AT24" s="177"/>
      <c r="AU24" s="260"/>
      <c r="AV24" s="260"/>
      <c r="AW24" s="368" t="s">
        <v>181</v>
      </c>
      <c r="AX24" s="369"/>
    </row>
    <row r="25" spans="1:50" ht="22.5" customHeight="1" x14ac:dyDescent="0.15">
      <c r="A25" s="504"/>
      <c r="B25" s="502"/>
      <c r="C25" s="502"/>
      <c r="D25" s="502"/>
      <c r="E25" s="502"/>
      <c r="F25" s="503"/>
      <c r="G25" s="528"/>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64"/>
      <c r="AC25" s="1008"/>
      <c r="AD25" s="1008"/>
      <c r="AE25" s="367"/>
      <c r="AF25" s="365"/>
      <c r="AG25" s="365"/>
      <c r="AH25" s="365"/>
      <c r="AI25" s="367"/>
      <c r="AJ25" s="365"/>
      <c r="AK25" s="365"/>
      <c r="AL25" s="365"/>
      <c r="AM25" s="367"/>
      <c r="AN25" s="365"/>
      <c r="AO25" s="365"/>
      <c r="AP25" s="365"/>
      <c r="AQ25" s="120"/>
      <c r="AR25" s="121"/>
      <c r="AS25" s="121"/>
      <c r="AT25" s="122"/>
      <c r="AU25" s="365"/>
      <c r="AV25" s="365"/>
      <c r="AW25" s="365"/>
      <c r="AX25" s="366"/>
    </row>
    <row r="26" spans="1:50" ht="22.5" customHeight="1" x14ac:dyDescent="0.15">
      <c r="A26" s="505"/>
      <c r="B26" s="506"/>
      <c r="C26" s="506"/>
      <c r="D26" s="506"/>
      <c r="E26" s="506"/>
      <c r="F26" s="507"/>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11"/>
      <c r="AC26" s="1004"/>
      <c r="AD26" s="1004"/>
      <c r="AE26" s="367"/>
      <c r="AF26" s="365"/>
      <c r="AG26" s="365"/>
      <c r="AH26" s="365"/>
      <c r="AI26" s="367"/>
      <c r="AJ26" s="365"/>
      <c r="AK26" s="365"/>
      <c r="AL26" s="365"/>
      <c r="AM26" s="367"/>
      <c r="AN26" s="365"/>
      <c r="AO26" s="365"/>
      <c r="AP26" s="365"/>
      <c r="AQ26" s="120"/>
      <c r="AR26" s="121"/>
      <c r="AS26" s="121"/>
      <c r="AT26" s="122"/>
      <c r="AU26" s="365"/>
      <c r="AV26" s="365"/>
      <c r="AW26" s="365"/>
      <c r="AX26" s="366"/>
    </row>
    <row r="27" spans="1:50" ht="22.5" customHeight="1" x14ac:dyDescent="0.15">
      <c r="A27" s="615"/>
      <c r="B27" s="616"/>
      <c r="C27" s="616"/>
      <c r="D27" s="616"/>
      <c r="E27" s="616"/>
      <c r="F27" s="61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657" t="s">
        <v>182</v>
      </c>
      <c r="AC27" s="1034"/>
      <c r="AD27" s="1034"/>
      <c r="AE27" s="367"/>
      <c r="AF27" s="365"/>
      <c r="AG27" s="365"/>
      <c r="AH27" s="365"/>
      <c r="AI27" s="367"/>
      <c r="AJ27" s="365"/>
      <c r="AK27" s="365"/>
      <c r="AL27" s="365"/>
      <c r="AM27" s="367"/>
      <c r="AN27" s="365"/>
      <c r="AO27" s="365"/>
      <c r="AP27" s="365"/>
      <c r="AQ27" s="120"/>
      <c r="AR27" s="121"/>
      <c r="AS27" s="121"/>
      <c r="AT27" s="122"/>
      <c r="AU27" s="365"/>
      <c r="AV27" s="365"/>
      <c r="AW27" s="365"/>
      <c r="AX27" s="366"/>
    </row>
    <row r="28" spans="1:50" customFormat="1" ht="23.25" customHeight="1" x14ac:dyDescent="0.15">
      <c r="A28" s="917" t="s">
        <v>385</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9"/>
    </row>
    <row r="30" spans="1:50" ht="18.75" customHeight="1" x14ac:dyDescent="0.15">
      <c r="A30" s="501" t="s">
        <v>353</v>
      </c>
      <c r="B30" s="502"/>
      <c r="C30" s="502"/>
      <c r="D30" s="502"/>
      <c r="E30" s="502"/>
      <c r="F30" s="503"/>
      <c r="G30" s="787" t="s">
        <v>146</v>
      </c>
      <c r="H30" s="774"/>
      <c r="I30" s="774"/>
      <c r="J30" s="774"/>
      <c r="K30" s="774"/>
      <c r="L30" s="774"/>
      <c r="M30" s="774"/>
      <c r="N30" s="774"/>
      <c r="O30" s="775"/>
      <c r="P30" s="773" t="s">
        <v>59</v>
      </c>
      <c r="Q30" s="774"/>
      <c r="R30" s="774"/>
      <c r="S30" s="774"/>
      <c r="T30" s="774"/>
      <c r="U30" s="774"/>
      <c r="V30" s="774"/>
      <c r="W30" s="774"/>
      <c r="X30" s="775"/>
      <c r="Y30" s="1009"/>
      <c r="Z30" s="410"/>
      <c r="AA30" s="411"/>
      <c r="AB30" s="1013" t="s">
        <v>11</v>
      </c>
      <c r="AC30" s="1014"/>
      <c r="AD30" s="1015"/>
      <c r="AE30" s="359" t="s">
        <v>397</v>
      </c>
      <c r="AF30" s="359"/>
      <c r="AG30" s="359"/>
      <c r="AH30" s="359"/>
      <c r="AI30" s="359" t="s">
        <v>395</v>
      </c>
      <c r="AJ30" s="359"/>
      <c r="AK30" s="359"/>
      <c r="AL30" s="359"/>
      <c r="AM30" s="359" t="s">
        <v>424</v>
      </c>
      <c r="AN30" s="359"/>
      <c r="AO30" s="359"/>
      <c r="AP30" s="356"/>
      <c r="AQ30" s="181" t="s">
        <v>235</v>
      </c>
      <c r="AR30" s="174"/>
      <c r="AS30" s="174"/>
      <c r="AT30" s="175"/>
      <c r="AU30" s="363" t="s">
        <v>134</v>
      </c>
      <c r="AV30" s="363"/>
      <c r="AW30" s="363"/>
      <c r="AX30" s="364"/>
    </row>
    <row r="31" spans="1:50" ht="18.75" customHeight="1" x14ac:dyDescent="0.15">
      <c r="A31" s="501"/>
      <c r="B31" s="502"/>
      <c r="C31" s="502"/>
      <c r="D31" s="502"/>
      <c r="E31" s="502"/>
      <c r="F31" s="503"/>
      <c r="G31" s="546"/>
      <c r="H31" s="368"/>
      <c r="I31" s="368"/>
      <c r="J31" s="368"/>
      <c r="K31" s="368"/>
      <c r="L31" s="368"/>
      <c r="M31" s="368"/>
      <c r="N31" s="368"/>
      <c r="O31" s="547"/>
      <c r="P31" s="560"/>
      <c r="Q31" s="368"/>
      <c r="R31" s="368"/>
      <c r="S31" s="368"/>
      <c r="T31" s="368"/>
      <c r="U31" s="368"/>
      <c r="V31" s="368"/>
      <c r="W31" s="368"/>
      <c r="X31" s="547"/>
      <c r="Y31" s="1010"/>
      <c r="Z31" s="1011"/>
      <c r="AA31" s="1012"/>
      <c r="AB31" s="1016"/>
      <c r="AC31" s="1017"/>
      <c r="AD31" s="1018"/>
      <c r="AE31" s="360"/>
      <c r="AF31" s="360"/>
      <c r="AG31" s="360"/>
      <c r="AH31" s="360"/>
      <c r="AI31" s="360"/>
      <c r="AJ31" s="360"/>
      <c r="AK31" s="360"/>
      <c r="AL31" s="360"/>
      <c r="AM31" s="360"/>
      <c r="AN31" s="360"/>
      <c r="AO31" s="360"/>
      <c r="AP31" s="319"/>
      <c r="AQ31" s="259"/>
      <c r="AR31" s="260"/>
      <c r="AS31" s="142" t="s">
        <v>236</v>
      </c>
      <c r="AT31" s="177"/>
      <c r="AU31" s="260"/>
      <c r="AV31" s="260"/>
      <c r="AW31" s="368" t="s">
        <v>181</v>
      </c>
      <c r="AX31" s="369"/>
    </row>
    <row r="32" spans="1:50" ht="22.5" customHeight="1" x14ac:dyDescent="0.15">
      <c r="A32" s="504"/>
      <c r="B32" s="502"/>
      <c r="C32" s="502"/>
      <c r="D32" s="502"/>
      <c r="E32" s="502"/>
      <c r="F32" s="503"/>
      <c r="G32" s="528"/>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64"/>
      <c r="AC32" s="1008"/>
      <c r="AD32" s="1008"/>
      <c r="AE32" s="367"/>
      <c r="AF32" s="365"/>
      <c r="AG32" s="365"/>
      <c r="AH32" s="365"/>
      <c r="AI32" s="367"/>
      <c r="AJ32" s="365"/>
      <c r="AK32" s="365"/>
      <c r="AL32" s="365"/>
      <c r="AM32" s="367"/>
      <c r="AN32" s="365"/>
      <c r="AO32" s="365"/>
      <c r="AP32" s="365"/>
      <c r="AQ32" s="120"/>
      <c r="AR32" s="121"/>
      <c r="AS32" s="121"/>
      <c r="AT32" s="122"/>
      <c r="AU32" s="365"/>
      <c r="AV32" s="365"/>
      <c r="AW32" s="365"/>
      <c r="AX32" s="366"/>
    </row>
    <row r="33" spans="1:50" ht="22.5" customHeight="1" x14ac:dyDescent="0.15">
      <c r="A33" s="505"/>
      <c r="B33" s="506"/>
      <c r="C33" s="506"/>
      <c r="D33" s="506"/>
      <c r="E33" s="506"/>
      <c r="F33" s="507"/>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11"/>
      <c r="AC33" s="1004"/>
      <c r="AD33" s="1004"/>
      <c r="AE33" s="367"/>
      <c r="AF33" s="365"/>
      <c r="AG33" s="365"/>
      <c r="AH33" s="365"/>
      <c r="AI33" s="367"/>
      <c r="AJ33" s="365"/>
      <c r="AK33" s="365"/>
      <c r="AL33" s="365"/>
      <c r="AM33" s="367"/>
      <c r="AN33" s="365"/>
      <c r="AO33" s="365"/>
      <c r="AP33" s="365"/>
      <c r="AQ33" s="120"/>
      <c r="AR33" s="121"/>
      <c r="AS33" s="121"/>
      <c r="AT33" s="122"/>
      <c r="AU33" s="365"/>
      <c r="AV33" s="365"/>
      <c r="AW33" s="365"/>
      <c r="AX33" s="366"/>
    </row>
    <row r="34" spans="1:50" ht="22.5" customHeight="1" x14ac:dyDescent="0.15">
      <c r="A34" s="615"/>
      <c r="B34" s="616"/>
      <c r="C34" s="616"/>
      <c r="D34" s="616"/>
      <c r="E34" s="616"/>
      <c r="F34" s="61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657" t="s">
        <v>182</v>
      </c>
      <c r="AC34" s="1034"/>
      <c r="AD34" s="1034"/>
      <c r="AE34" s="367"/>
      <c r="AF34" s="365"/>
      <c r="AG34" s="365"/>
      <c r="AH34" s="365"/>
      <c r="AI34" s="367"/>
      <c r="AJ34" s="365"/>
      <c r="AK34" s="365"/>
      <c r="AL34" s="365"/>
      <c r="AM34" s="367"/>
      <c r="AN34" s="365"/>
      <c r="AO34" s="365"/>
      <c r="AP34" s="365"/>
      <c r="AQ34" s="120"/>
      <c r="AR34" s="121"/>
      <c r="AS34" s="121"/>
      <c r="AT34" s="122"/>
      <c r="AU34" s="365"/>
      <c r="AV34" s="365"/>
      <c r="AW34" s="365"/>
      <c r="AX34" s="366"/>
    </row>
    <row r="35" spans="1:50" customFormat="1" ht="23.25" customHeight="1" x14ac:dyDescent="0.15">
      <c r="A35" s="917" t="s">
        <v>385</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9"/>
    </row>
    <row r="37" spans="1:50" ht="18.75" customHeight="1" x14ac:dyDescent="0.15">
      <c r="A37" s="501" t="s">
        <v>353</v>
      </c>
      <c r="B37" s="502"/>
      <c r="C37" s="502"/>
      <c r="D37" s="502"/>
      <c r="E37" s="502"/>
      <c r="F37" s="503"/>
      <c r="G37" s="787" t="s">
        <v>146</v>
      </c>
      <c r="H37" s="774"/>
      <c r="I37" s="774"/>
      <c r="J37" s="774"/>
      <c r="K37" s="774"/>
      <c r="L37" s="774"/>
      <c r="M37" s="774"/>
      <c r="N37" s="774"/>
      <c r="O37" s="775"/>
      <c r="P37" s="773" t="s">
        <v>59</v>
      </c>
      <c r="Q37" s="774"/>
      <c r="R37" s="774"/>
      <c r="S37" s="774"/>
      <c r="T37" s="774"/>
      <c r="U37" s="774"/>
      <c r="V37" s="774"/>
      <c r="W37" s="774"/>
      <c r="X37" s="775"/>
      <c r="Y37" s="1009"/>
      <c r="Z37" s="410"/>
      <c r="AA37" s="411"/>
      <c r="AB37" s="1013" t="s">
        <v>11</v>
      </c>
      <c r="AC37" s="1014"/>
      <c r="AD37" s="1015"/>
      <c r="AE37" s="359" t="s">
        <v>397</v>
      </c>
      <c r="AF37" s="359"/>
      <c r="AG37" s="359"/>
      <c r="AH37" s="359"/>
      <c r="AI37" s="359" t="s">
        <v>395</v>
      </c>
      <c r="AJ37" s="359"/>
      <c r="AK37" s="359"/>
      <c r="AL37" s="359"/>
      <c r="AM37" s="359" t="s">
        <v>424</v>
      </c>
      <c r="AN37" s="359"/>
      <c r="AO37" s="359"/>
      <c r="AP37" s="356"/>
      <c r="AQ37" s="181" t="s">
        <v>235</v>
      </c>
      <c r="AR37" s="174"/>
      <c r="AS37" s="174"/>
      <c r="AT37" s="175"/>
      <c r="AU37" s="363" t="s">
        <v>134</v>
      </c>
      <c r="AV37" s="363"/>
      <c r="AW37" s="363"/>
      <c r="AX37" s="364"/>
    </row>
    <row r="38" spans="1:50" ht="18.75" customHeight="1" x14ac:dyDescent="0.15">
      <c r="A38" s="501"/>
      <c r="B38" s="502"/>
      <c r="C38" s="502"/>
      <c r="D38" s="502"/>
      <c r="E38" s="502"/>
      <c r="F38" s="503"/>
      <c r="G38" s="546"/>
      <c r="H38" s="368"/>
      <c r="I38" s="368"/>
      <c r="J38" s="368"/>
      <c r="K38" s="368"/>
      <c r="L38" s="368"/>
      <c r="M38" s="368"/>
      <c r="N38" s="368"/>
      <c r="O38" s="547"/>
      <c r="P38" s="560"/>
      <c r="Q38" s="368"/>
      <c r="R38" s="368"/>
      <c r="S38" s="368"/>
      <c r="T38" s="368"/>
      <c r="U38" s="368"/>
      <c r="V38" s="368"/>
      <c r="W38" s="368"/>
      <c r="X38" s="547"/>
      <c r="Y38" s="1010"/>
      <c r="Z38" s="1011"/>
      <c r="AA38" s="1012"/>
      <c r="AB38" s="1016"/>
      <c r="AC38" s="1017"/>
      <c r="AD38" s="1018"/>
      <c r="AE38" s="360"/>
      <c r="AF38" s="360"/>
      <c r="AG38" s="360"/>
      <c r="AH38" s="360"/>
      <c r="AI38" s="360"/>
      <c r="AJ38" s="360"/>
      <c r="AK38" s="360"/>
      <c r="AL38" s="360"/>
      <c r="AM38" s="360"/>
      <c r="AN38" s="360"/>
      <c r="AO38" s="360"/>
      <c r="AP38" s="319"/>
      <c r="AQ38" s="259"/>
      <c r="AR38" s="260"/>
      <c r="AS38" s="142" t="s">
        <v>236</v>
      </c>
      <c r="AT38" s="177"/>
      <c r="AU38" s="260"/>
      <c r="AV38" s="260"/>
      <c r="AW38" s="368" t="s">
        <v>181</v>
      </c>
      <c r="AX38" s="369"/>
    </row>
    <row r="39" spans="1:50" ht="22.5" customHeight="1" x14ac:dyDescent="0.15">
      <c r="A39" s="504"/>
      <c r="B39" s="502"/>
      <c r="C39" s="502"/>
      <c r="D39" s="502"/>
      <c r="E39" s="502"/>
      <c r="F39" s="503"/>
      <c r="G39" s="528"/>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64"/>
      <c r="AC39" s="1008"/>
      <c r="AD39" s="1008"/>
      <c r="AE39" s="367"/>
      <c r="AF39" s="365"/>
      <c r="AG39" s="365"/>
      <c r="AH39" s="365"/>
      <c r="AI39" s="367"/>
      <c r="AJ39" s="365"/>
      <c r="AK39" s="365"/>
      <c r="AL39" s="365"/>
      <c r="AM39" s="367"/>
      <c r="AN39" s="365"/>
      <c r="AO39" s="365"/>
      <c r="AP39" s="365"/>
      <c r="AQ39" s="120"/>
      <c r="AR39" s="121"/>
      <c r="AS39" s="121"/>
      <c r="AT39" s="122"/>
      <c r="AU39" s="365"/>
      <c r="AV39" s="365"/>
      <c r="AW39" s="365"/>
      <c r="AX39" s="366"/>
    </row>
    <row r="40" spans="1:50" ht="22.5" customHeight="1" x14ac:dyDescent="0.15">
      <c r="A40" s="505"/>
      <c r="B40" s="506"/>
      <c r="C40" s="506"/>
      <c r="D40" s="506"/>
      <c r="E40" s="506"/>
      <c r="F40" s="507"/>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11"/>
      <c r="AC40" s="1004"/>
      <c r="AD40" s="1004"/>
      <c r="AE40" s="367"/>
      <c r="AF40" s="365"/>
      <c r="AG40" s="365"/>
      <c r="AH40" s="365"/>
      <c r="AI40" s="367"/>
      <c r="AJ40" s="365"/>
      <c r="AK40" s="365"/>
      <c r="AL40" s="365"/>
      <c r="AM40" s="367"/>
      <c r="AN40" s="365"/>
      <c r="AO40" s="365"/>
      <c r="AP40" s="365"/>
      <c r="AQ40" s="120"/>
      <c r="AR40" s="121"/>
      <c r="AS40" s="121"/>
      <c r="AT40" s="122"/>
      <c r="AU40" s="365"/>
      <c r="AV40" s="365"/>
      <c r="AW40" s="365"/>
      <c r="AX40" s="366"/>
    </row>
    <row r="41" spans="1:50" ht="22.5" customHeight="1" x14ac:dyDescent="0.15">
      <c r="A41" s="615"/>
      <c r="B41" s="616"/>
      <c r="C41" s="616"/>
      <c r="D41" s="616"/>
      <c r="E41" s="616"/>
      <c r="F41" s="61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657" t="s">
        <v>182</v>
      </c>
      <c r="AC41" s="1034"/>
      <c r="AD41" s="1034"/>
      <c r="AE41" s="367"/>
      <c r="AF41" s="365"/>
      <c r="AG41" s="365"/>
      <c r="AH41" s="365"/>
      <c r="AI41" s="367"/>
      <c r="AJ41" s="365"/>
      <c r="AK41" s="365"/>
      <c r="AL41" s="365"/>
      <c r="AM41" s="367"/>
      <c r="AN41" s="365"/>
      <c r="AO41" s="365"/>
      <c r="AP41" s="365"/>
      <c r="AQ41" s="120"/>
      <c r="AR41" s="121"/>
      <c r="AS41" s="121"/>
      <c r="AT41" s="122"/>
      <c r="AU41" s="365"/>
      <c r="AV41" s="365"/>
      <c r="AW41" s="365"/>
      <c r="AX41" s="366"/>
    </row>
    <row r="42" spans="1:50" customFormat="1" ht="23.25" customHeight="1" x14ac:dyDescent="0.15">
      <c r="A42" s="917" t="s">
        <v>385</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row>
    <row r="44" spans="1:50" ht="18.75" customHeight="1" x14ac:dyDescent="0.15">
      <c r="A44" s="501" t="s">
        <v>353</v>
      </c>
      <c r="B44" s="502"/>
      <c r="C44" s="502"/>
      <c r="D44" s="502"/>
      <c r="E44" s="502"/>
      <c r="F44" s="503"/>
      <c r="G44" s="787" t="s">
        <v>146</v>
      </c>
      <c r="H44" s="774"/>
      <c r="I44" s="774"/>
      <c r="J44" s="774"/>
      <c r="K44" s="774"/>
      <c r="L44" s="774"/>
      <c r="M44" s="774"/>
      <c r="N44" s="774"/>
      <c r="O44" s="775"/>
      <c r="P44" s="773" t="s">
        <v>59</v>
      </c>
      <c r="Q44" s="774"/>
      <c r="R44" s="774"/>
      <c r="S44" s="774"/>
      <c r="T44" s="774"/>
      <c r="U44" s="774"/>
      <c r="V44" s="774"/>
      <c r="W44" s="774"/>
      <c r="X44" s="775"/>
      <c r="Y44" s="1009"/>
      <c r="Z44" s="410"/>
      <c r="AA44" s="411"/>
      <c r="AB44" s="1013" t="s">
        <v>11</v>
      </c>
      <c r="AC44" s="1014"/>
      <c r="AD44" s="1015"/>
      <c r="AE44" s="359" t="s">
        <v>397</v>
      </c>
      <c r="AF44" s="359"/>
      <c r="AG44" s="359"/>
      <c r="AH44" s="359"/>
      <c r="AI44" s="359" t="s">
        <v>395</v>
      </c>
      <c r="AJ44" s="359"/>
      <c r="AK44" s="359"/>
      <c r="AL44" s="359"/>
      <c r="AM44" s="359" t="s">
        <v>424</v>
      </c>
      <c r="AN44" s="359"/>
      <c r="AO44" s="359"/>
      <c r="AP44" s="356"/>
      <c r="AQ44" s="181" t="s">
        <v>235</v>
      </c>
      <c r="AR44" s="174"/>
      <c r="AS44" s="174"/>
      <c r="AT44" s="175"/>
      <c r="AU44" s="363" t="s">
        <v>134</v>
      </c>
      <c r="AV44" s="363"/>
      <c r="AW44" s="363"/>
      <c r="AX44" s="364"/>
    </row>
    <row r="45" spans="1:50" ht="18.75" customHeight="1" x14ac:dyDescent="0.15">
      <c r="A45" s="501"/>
      <c r="B45" s="502"/>
      <c r="C45" s="502"/>
      <c r="D45" s="502"/>
      <c r="E45" s="502"/>
      <c r="F45" s="503"/>
      <c r="G45" s="546"/>
      <c r="H45" s="368"/>
      <c r="I45" s="368"/>
      <c r="J45" s="368"/>
      <c r="K45" s="368"/>
      <c r="L45" s="368"/>
      <c r="M45" s="368"/>
      <c r="N45" s="368"/>
      <c r="O45" s="547"/>
      <c r="P45" s="560"/>
      <c r="Q45" s="368"/>
      <c r="R45" s="368"/>
      <c r="S45" s="368"/>
      <c r="T45" s="368"/>
      <c r="U45" s="368"/>
      <c r="V45" s="368"/>
      <c r="W45" s="368"/>
      <c r="X45" s="547"/>
      <c r="Y45" s="1010"/>
      <c r="Z45" s="1011"/>
      <c r="AA45" s="1012"/>
      <c r="AB45" s="1016"/>
      <c r="AC45" s="1017"/>
      <c r="AD45" s="1018"/>
      <c r="AE45" s="360"/>
      <c r="AF45" s="360"/>
      <c r="AG45" s="360"/>
      <c r="AH45" s="360"/>
      <c r="AI45" s="360"/>
      <c r="AJ45" s="360"/>
      <c r="AK45" s="360"/>
      <c r="AL45" s="360"/>
      <c r="AM45" s="360"/>
      <c r="AN45" s="360"/>
      <c r="AO45" s="360"/>
      <c r="AP45" s="319"/>
      <c r="AQ45" s="259"/>
      <c r="AR45" s="260"/>
      <c r="AS45" s="142" t="s">
        <v>236</v>
      </c>
      <c r="AT45" s="177"/>
      <c r="AU45" s="260"/>
      <c r="AV45" s="260"/>
      <c r="AW45" s="368" t="s">
        <v>181</v>
      </c>
      <c r="AX45" s="369"/>
    </row>
    <row r="46" spans="1:50" ht="22.5" customHeight="1" x14ac:dyDescent="0.15">
      <c r="A46" s="504"/>
      <c r="B46" s="502"/>
      <c r="C46" s="502"/>
      <c r="D46" s="502"/>
      <c r="E46" s="502"/>
      <c r="F46" s="503"/>
      <c r="G46" s="528"/>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64"/>
      <c r="AC46" s="1008"/>
      <c r="AD46" s="1008"/>
      <c r="AE46" s="367"/>
      <c r="AF46" s="365"/>
      <c r="AG46" s="365"/>
      <c r="AH46" s="365"/>
      <c r="AI46" s="367"/>
      <c r="AJ46" s="365"/>
      <c r="AK46" s="365"/>
      <c r="AL46" s="365"/>
      <c r="AM46" s="367"/>
      <c r="AN46" s="365"/>
      <c r="AO46" s="365"/>
      <c r="AP46" s="365"/>
      <c r="AQ46" s="120"/>
      <c r="AR46" s="121"/>
      <c r="AS46" s="121"/>
      <c r="AT46" s="122"/>
      <c r="AU46" s="365"/>
      <c r="AV46" s="365"/>
      <c r="AW46" s="365"/>
      <c r="AX46" s="366"/>
    </row>
    <row r="47" spans="1:50" ht="22.5" customHeight="1" x14ac:dyDescent="0.15">
      <c r="A47" s="505"/>
      <c r="B47" s="506"/>
      <c r="C47" s="506"/>
      <c r="D47" s="506"/>
      <c r="E47" s="506"/>
      <c r="F47" s="507"/>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11"/>
      <c r="AC47" s="1004"/>
      <c r="AD47" s="1004"/>
      <c r="AE47" s="367"/>
      <c r="AF47" s="365"/>
      <c r="AG47" s="365"/>
      <c r="AH47" s="365"/>
      <c r="AI47" s="367"/>
      <c r="AJ47" s="365"/>
      <c r="AK47" s="365"/>
      <c r="AL47" s="365"/>
      <c r="AM47" s="367"/>
      <c r="AN47" s="365"/>
      <c r="AO47" s="365"/>
      <c r="AP47" s="365"/>
      <c r="AQ47" s="120"/>
      <c r="AR47" s="121"/>
      <c r="AS47" s="121"/>
      <c r="AT47" s="122"/>
      <c r="AU47" s="365"/>
      <c r="AV47" s="365"/>
      <c r="AW47" s="365"/>
      <c r="AX47" s="366"/>
    </row>
    <row r="48" spans="1:50" ht="22.5" customHeight="1" x14ac:dyDescent="0.15">
      <c r="A48" s="615"/>
      <c r="B48" s="616"/>
      <c r="C48" s="616"/>
      <c r="D48" s="616"/>
      <c r="E48" s="616"/>
      <c r="F48" s="61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657" t="s">
        <v>182</v>
      </c>
      <c r="AC48" s="1034"/>
      <c r="AD48" s="1034"/>
      <c r="AE48" s="367"/>
      <c r="AF48" s="365"/>
      <c r="AG48" s="365"/>
      <c r="AH48" s="365"/>
      <c r="AI48" s="367"/>
      <c r="AJ48" s="365"/>
      <c r="AK48" s="365"/>
      <c r="AL48" s="365"/>
      <c r="AM48" s="367"/>
      <c r="AN48" s="365"/>
      <c r="AO48" s="365"/>
      <c r="AP48" s="365"/>
      <c r="AQ48" s="120"/>
      <c r="AR48" s="121"/>
      <c r="AS48" s="121"/>
      <c r="AT48" s="122"/>
      <c r="AU48" s="365"/>
      <c r="AV48" s="365"/>
      <c r="AW48" s="365"/>
      <c r="AX48" s="366"/>
    </row>
    <row r="49" spans="1:50" customFormat="1" ht="23.25" customHeight="1" x14ac:dyDescent="0.15">
      <c r="A49" s="917" t="s">
        <v>385</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row>
    <row r="51" spans="1:50" ht="18.75" customHeight="1" x14ac:dyDescent="0.15">
      <c r="A51" s="501" t="s">
        <v>353</v>
      </c>
      <c r="B51" s="502"/>
      <c r="C51" s="502"/>
      <c r="D51" s="502"/>
      <c r="E51" s="502"/>
      <c r="F51" s="503"/>
      <c r="G51" s="787" t="s">
        <v>146</v>
      </c>
      <c r="H51" s="774"/>
      <c r="I51" s="774"/>
      <c r="J51" s="774"/>
      <c r="K51" s="774"/>
      <c r="L51" s="774"/>
      <c r="M51" s="774"/>
      <c r="N51" s="774"/>
      <c r="O51" s="775"/>
      <c r="P51" s="773" t="s">
        <v>59</v>
      </c>
      <c r="Q51" s="774"/>
      <c r="R51" s="774"/>
      <c r="S51" s="774"/>
      <c r="T51" s="774"/>
      <c r="U51" s="774"/>
      <c r="V51" s="774"/>
      <c r="W51" s="774"/>
      <c r="X51" s="775"/>
      <c r="Y51" s="1009"/>
      <c r="Z51" s="410"/>
      <c r="AA51" s="411"/>
      <c r="AB51" s="356" t="s">
        <v>11</v>
      </c>
      <c r="AC51" s="1014"/>
      <c r="AD51" s="1015"/>
      <c r="AE51" s="359" t="s">
        <v>397</v>
      </c>
      <c r="AF51" s="359"/>
      <c r="AG51" s="359"/>
      <c r="AH51" s="359"/>
      <c r="AI51" s="359" t="s">
        <v>395</v>
      </c>
      <c r="AJ51" s="359"/>
      <c r="AK51" s="359"/>
      <c r="AL51" s="359"/>
      <c r="AM51" s="359" t="s">
        <v>424</v>
      </c>
      <c r="AN51" s="359"/>
      <c r="AO51" s="359"/>
      <c r="AP51" s="356"/>
      <c r="AQ51" s="181" t="s">
        <v>235</v>
      </c>
      <c r="AR51" s="174"/>
      <c r="AS51" s="174"/>
      <c r="AT51" s="175"/>
      <c r="AU51" s="363" t="s">
        <v>134</v>
      </c>
      <c r="AV51" s="363"/>
      <c r="AW51" s="363"/>
      <c r="AX51" s="364"/>
    </row>
    <row r="52" spans="1:50" ht="18.75" customHeight="1" x14ac:dyDescent="0.15">
      <c r="A52" s="501"/>
      <c r="B52" s="502"/>
      <c r="C52" s="502"/>
      <c r="D52" s="502"/>
      <c r="E52" s="502"/>
      <c r="F52" s="503"/>
      <c r="G52" s="546"/>
      <c r="H52" s="368"/>
      <c r="I52" s="368"/>
      <c r="J52" s="368"/>
      <c r="K52" s="368"/>
      <c r="L52" s="368"/>
      <c r="M52" s="368"/>
      <c r="N52" s="368"/>
      <c r="O52" s="547"/>
      <c r="P52" s="560"/>
      <c r="Q52" s="368"/>
      <c r="R52" s="368"/>
      <c r="S52" s="368"/>
      <c r="T52" s="368"/>
      <c r="U52" s="368"/>
      <c r="V52" s="368"/>
      <c r="W52" s="368"/>
      <c r="X52" s="547"/>
      <c r="Y52" s="1010"/>
      <c r="Z52" s="1011"/>
      <c r="AA52" s="1012"/>
      <c r="AB52" s="1016"/>
      <c r="AC52" s="1017"/>
      <c r="AD52" s="1018"/>
      <c r="AE52" s="360"/>
      <c r="AF52" s="360"/>
      <c r="AG52" s="360"/>
      <c r="AH52" s="360"/>
      <c r="AI52" s="360"/>
      <c r="AJ52" s="360"/>
      <c r="AK52" s="360"/>
      <c r="AL52" s="360"/>
      <c r="AM52" s="360"/>
      <c r="AN52" s="360"/>
      <c r="AO52" s="360"/>
      <c r="AP52" s="319"/>
      <c r="AQ52" s="259"/>
      <c r="AR52" s="260"/>
      <c r="AS52" s="142" t="s">
        <v>236</v>
      </c>
      <c r="AT52" s="177"/>
      <c r="AU52" s="260"/>
      <c r="AV52" s="260"/>
      <c r="AW52" s="368" t="s">
        <v>181</v>
      </c>
      <c r="AX52" s="369"/>
    </row>
    <row r="53" spans="1:50" ht="22.5" customHeight="1" x14ac:dyDescent="0.15">
      <c r="A53" s="504"/>
      <c r="B53" s="502"/>
      <c r="C53" s="502"/>
      <c r="D53" s="502"/>
      <c r="E53" s="502"/>
      <c r="F53" s="503"/>
      <c r="G53" s="528"/>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64"/>
      <c r="AC53" s="1008"/>
      <c r="AD53" s="1008"/>
      <c r="AE53" s="367"/>
      <c r="AF53" s="365"/>
      <c r="AG53" s="365"/>
      <c r="AH53" s="365"/>
      <c r="AI53" s="367"/>
      <c r="AJ53" s="365"/>
      <c r="AK53" s="365"/>
      <c r="AL53" s="365"/>
      <c r="AM53" s="367"/>
      <c r="AN53" s="365"/>
      <c r="AO53" s="365"/>
      <c r="AP53" s="365"/>
      <c r="AQ53" s="120"/>
      <c r="AR53" s="121"/>
      <c r="AS53" s="121"/>
      <c r="AT53" s="122"/>
      <c r="AU53" s="365"/>
      <c r="AV53" s="365"/>
      <c r="AW53" s="365"/>
      <c r="AX53" s="366"/>
    </row>
    <row r="54" spans="1:50" ht="22.5" customHeight="1" x14ac:dyDescent="0.15">
      <c r="A54" s="505"/>
      <c r="B54" s="506"/>
      <c r="C54" s="506"/>
      <c r="D54" s="506"/>
      <c r="E54" s="506"/>
      <c r="F54" s="507"/>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11"/>
      <c r="AC54" s="1004"/>
      <c r="AD54" s="1004"/>
      <c r="AE54" s="367"/>
      <c r="AF54" s="365"/>
      <c r="AG54" s="365"/>
      <c r="AH54" s="365"/>
      <c r="AI54" s="367"/>
      <c r="AJ54" s="365"/>
      <c r="AK54" s="365"/>
      <c r="AL54" s="365"/>
      <c r="AM54" s="367"/>
      <c r="AN54" s="365"/>
      <c r="AO54" s="365"/>
      <c r="AP54" s="365"/>
      <c r="AQ54" s="120"/>
      <c r="AR54" s="121"/>
      <c r="AS54" s="121"/>
      <c r="AT54" s="122"/>
      <c r="AU54" s="365"/>
      <c r="AV54" s="365"/>
      <c r="AW54" s="365"/>
      <c r="AX54" s="366"/>
    </row>
    <row r="55" spans="1:50" ht="22.5" customHeight="1" x14ac:dyDescent="0.15">
      <c r="A55" s="615"/>
      <c r="B55" s="616"/>
      <c r="C55" s="616"/>
      <c r="D55" s="616"/>
      <c r="E55" s="616"/>
      <c r="F55" s="61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657" t="s">
        <v>182</v>
      </c>
      <c r="AC55" s="1034"/>
      <c r="AD55" s="1034"/>
      <c r="AE55" s="367"/>
      <c r="AF55" s="365"/>
      <c r="AG55" s="365"/>
      <c r="AH55" s="365"/>
      <c r="AI55" s="367"/>
      <c r="AJ55" s="365"/>
      <c r="AK55" s="365"/>
      <c r="AL55" s="365"/>
      <c r="AM55" s="367"/>
      <c r="AN55" s="365"/>
      <c r="AO55" s="365"/>
      <c r="AP55" s="365"/>
      <c r="AQ55" s="120"/>
      <c r="AR55" s="121"/>
      <c r="AS55" s="121"/>
      <c r="AT55" s="122"/>
      <c r="AU55" s="365"/>
      <c r="AV55" s="365"/>
      <c r="AW55" s="365"/>
      <c r="AX55" s="366"/>
    </row>
    <row r="56" spans="1:50" customFormat="1" ht="23.25" customHeight="1" x14ac:dyDescent="0.15">
      <c r="A56" s="917" t="s">
        <v>385</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row>
    <row r="58" spans="1:50" ht="18.75" customHeight="1" x14ac:dyDescent="0.15">
      <c r="A58" s="501" t="s">
        <v>353</v>
      </c>
      <c r="B58" s="502"/>
      <c r="C58" s="502"/>
      <c r="D58" s="502"/>
      <c r="E58" s="502"/>
      <c r="F58" s="503"/>
      <c r="G58" s="787" t="s">
        <v>146</v>
      </c>
      <c r="H58" s="774"/>
      <c r="I58" s="774"/>
      <c r="J58" s="774"/>
      <c r="K58" s="774"/>
      <c r="L58" s="774"/>
      <c r="M58" s="774"/>
      <c r="N58" s="774"/>
      <c r="O58" s="775"/>
      <c r="P58" s="773" t="s">
        <v>59</v>
      </c>
      <c r="Q58" s="774"/>
      <c r="R58" s="774"/>
      <c r="S58" s="774"/>
      <c r="T58" s="774"/>
      <c r="U58" s="774"/>
      <c r="V58" s="774"/>
      <c r="W58" s="774"/>
      <c r="X58" s="775"/>
      <c r="Y58" s="1009"/>
      <c r="Z58" s="410"/>
      <c r="AA58" s="411"/>
      <c r="AB58" s="1013" t="s">
        <v>11</v>
      </c>
      <c r="AC58" s="1014"/>
      <c r="AD58" s="1015"/>
      <c r="AE58" s="359" t="s">
        <v>397</v>
      </c>
      <c r="AF58" s="359"/>
      <c r="AG58" s="359"/>
      <c r="AH58" s="359"/>
      <c r="AI58" s="359" t="s">
        <v>395</v>
      </c>
      <c r="AJ58" s="359"/>
      <c r="AK58" s="359"/>
      <c r="AL58" s="359"/>
      <c r="AM58" s="359" t="s">
        <v>424</v>
      </c>
      <c r="AN58" s="359"/>
      <c r="AO58" s="359"/>
      <c r="AP58" s="356"/>
      <c r="AQ58" s="181" t="s">
        <v>235</v>
      </c>
      <c r="AR58" s="174"/>
      <c r="AS58" s="174"/>
      <c r="AT58" s="175"/>
      <c r="AU58" s="363" t="s">
        <v>134</v>
      </c>
      <c r="AV58" s="363"/>
      <c r="AW58" s="363"/>
      <c r="AX58" s="364"/>
    </row>
    <row r="59" spans="1:50" ht="18.75" customHeight="1" x14ac:dyDescent="0.15">
      <c r="A59" s="501"/>
      <c r="B59" s="502"/>
      <c r="C59" s="502"/>
      <c r="D59" s="502"/>
      <c r="E59" s="502"/>
      <c r="F59" s="503"/>
      <c r="G59" s="546"/>
      <c r="H59" s="368"/>
      <c r="I59" s="368"/>
      <c r="J59" s="368"/>
      <c r="K59" s="368"/>
      <c r="L59" s="368"/>
      <c r="M59" s="368"/>
      <c r="N59" s="368"/>
      <c r="O59" s="547"/>
      <c r="P59" s="560"/>
      <c r="Q59" s="368"/>
      <c r="R59" s="368"/>
      <c r="S59" s="368"/>
      <c r="T59" s="368"/>
      <c r="U59" s="368"/>
      <c r="V59" s="368"/>
      <c r="W59" s="368"/>
      <c r="X59" s="547"/>
      <c r="Y59" s="1010"/>
      <c r="Z59" s="1011"/>
      <c r="AA59" s="1012"/>
      <c r="AB59" s="1016"/>
      <c r="AC59" s="1017"/>
      <c r="AD59" s="1018"/>
      <c r="AE59" s="360"/>
      <c r="AF59" s="360"/>
      <c r="AG59" s="360"/>
      <c r="AH59" s="360"/>
      <c r="AI59" s="360"/>
      <c r="AJ59" s="360"/>
      <c r="AK59" s="360"/>
      <c r="AL59" s="360"/>
      <c r="AM59" s="360"/>
      <c r="AN59" s="360"/>
      <c r="AO59" s="360"/>
      <c r="AP59" s="319"/>
      <c r="AQ59" s="259"/>
      <c r="AR59" s="260"/>
      <c r="AS59" s="142" t="s">
        <v>236</v>
      </c>
      <c r="AT59" s="177"/>
      <c r="AU59" s="260"/>
      <c r="AV59" s="260"/>
      <c r="AW59" s="368" t="s">
        <v>181</v>
      </c>
      <c r="AX59" s="369"/>
    </row>
    <row r="60" spans="1:50" ht="22.5" customHeight="1" x14ac:dyDescent="0.15">
      <c r="A60" s="504"/>
      <c r="B60" s="502"/>
      <c r="C60" s="502"/>
      <c r="D60" s="502"/>
      <c r="E60" s="502"/>
      <c r="F60" s="503"/>
      <c r="G60" s="528"/>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64"/>
      <c r="AC60" s="1008"/>
      <c r="AD60" s="1008"/>
      <c r="AE60" s="367"/>
      <c r="AF60" s="365"/>
      <c r="AG60" s="365"/>
      <c r="AH60" s="365"/>
      <c r="AI60" s="367"/>
      <c r="AJ60" s="365"/>
      <c r="AK60" s="365"/>
      <c r="AL60" s="365"/>
      <c r="AM60" s="367"/>
      <c r="AN60" s="365"/>
      <c r="AO60" s="365"/>
      <c r="AP60" s="365"/>
      <c r="AQ60" s="120"/>
      <c r="AR60" s="121"/>
      <c r="AS60" s="121"/>
      <c r="AT60" s="122"/>
      <c r="AU60" s="365"/>
      <c r="AV60" s="365"/>
      <c r="AW60" s="365"/>
      <c r="AX60" s="366"/>
    </row>
    <row r="61" spans="1:50" ht="22.5" customHeight="1" x14ac:dyDescent="0.15">
      <c r="A61" s="505"/>
      <c r="B61" s="506"/>
      <c r="C61" s="506"/>
      <c r="D61" s="506"/>
      <c r="E61" s="506"/>
      <c r="F61" s="507"/>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11"/>
      <c r="AC61" s="1004"/>
      <c r="AD61" s="1004"/>
      <c r="AE61" s="367"/>
      <c r="AF61" s="365"/>
      <c r="AG61" s="365"/>
      <c r="AH61" s="365"/>
      <c r="AI61" s="367"/>
      <c r="AJ61" s="365"/>
      <c r="AK61" s="365"/>
      <c r="AL61" s="365"/>
      <c r="AM61" s="367"/>
      <c r="AN61" s="365"/>
      <c r="AO61" s="365"/>
      <c r="AP61" s="365"/>
      <c r="AQ61" s="120"/>
      <c r="AR61" s="121"/>
      <c r="AS61" s="121"/>
      <c r="AT61" s="122"/>
      <c r="AU61" s="365"/>
      <c r="AV61" s="365"/>
      <c r="AW61" s="365"/>
      <c r="AX61" s="366"/>
    </row>
    <row r="62" spans="1:50" ht="22.5" customHeight="1" x14ac:dyDescent="0.15">
      <c r="A62" s="615"/>
      <c r="B62" s="616"/>
      <c r="C62" s="616"/>
      <c r="D62" s="616"/>
      <c r="E62" s="616"/>
      <c r="F62" s="61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657" t="s">
        <v>182</v>
      </c>
      <c r="AC62" s="1034"/>
      <c r="AD62" s="1034"/>
      <c r="AE62" s="367"/>
      <c r="AF62" s="365"/>
      <c r="AG62" s="365"/>
      <c r="AH62" s="365"/>
      <c r="AI62" s="367"/>
      <c r="AJ62" s="365"/>
      <c r="AK62" s="365"/>
      <c r="AL62" s="365"/>
      <c r="AM62" s="367"/>
      <c r="AN62" s="365"/>
      <c r="AO62" s="365"/>
      <c r="AP62" s="365"/>
      <c r="AQ62" s="120"/>
      <c r="AR62" s="121"/>
      <c r="AS62" s="121"/>
      <c r="AT62" s="122"/>
      <c r="AU62" s="365"/>
      <c r="AV62" s="365"/>
      <c r="AW62" s="365"/>
      <c r="AX62" s="366"/>
    </row>
    <row r="63" spans="1:50" customFormat="1" ht="23.25" customHeight="1" x14ac:dyDescent="0.15">
      <c r="A63" s="917" t="s">
        <v>385</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row>
    <row r="65" spans="1:50" ht="18.75" customHeight="1" x14ac:dyDescent="0.15">
      <c r="A65" s="501" t="s">
        <v>353</v>
      </c>
      <c r="B65" s="502"/>
      <c r="C65" s="502"/>
      <c r="D65" s="502"/>
      <c r="E65" s="502"/>
      <c r="F65" s="503"/>
      <c r="G65" s="787" t="s">
        <v>146</v>
      </c>
      <c r="H65" s="774"/>
      <c r="I65" s="774"/>
      <c r="J65" s="774"/>
      <c r="K65" s="774"/>
      <c r="L65" s="774"/>
      <c r="M65" s="774"/>
      <c r="N65" s="774"/>
      <c r="O65" s="775"/>
      <c r="P65" s="773" t="s">
        <v>59</v>
      </c>
      <c r="Q65" s="774"/>
      <c r="R65" s="774"/>
      <c r="S65" s="774"/>
      <c r="T65" s="774"/>
      <c r="U65" s="774"/>
      <c r="V65" s="774"/>
      <c r="W65" s="774"/>
      <c r="X65" s="775"/>
      <c r="Y65" s="1009"/>
      <c r="Z65" s="410"/>
      <c r="AA65" s="411"/>
      <c r="AB65" s="1013" t="s">
        <v>11</v>
      </c>
      <c r="AC65" s="1014"/>
      <c r="AD65" s="1015"/>
      <c r="AE65" s="359" t="s">
        <v>397</v>
      </c>
      <c r="AF65" s="359"/>
      <c r="AG65" s="359"/>
      <c r="AH65" s="359"/>
      <c r="AI65" s="359" t="s">
        <v>395</v>
      </c>
      <c r="AJ65" s="359"/>
      <c r="AK65" s="359"/>
      <c r="AL65" s="359"/>
      <c r="AM65" s="359" t="s">
        <v>424</v>
      </c>
      <c r="AN65" s="359"/>
      <c r="AO65" s="359"/>
      <c r="AP65" s="356"/>
      <c r="AQ65" s="181" t="s">
        <v>235</v>
      </c>
      <c r="AR65" s="174"/>
      <c r="AS65" s="174"/>
      <c r="AT65" s="175"/>
      <c r="AU65" s="363" t="s">
        <v>134</v>
      </c>
      <c r="AV65" s="363"/>
      <c r="AW65" s="363"/>
      <c r="AX65" s="364"/>
    </row>
    <row r="66" spans="1:50" ht="18.75" customHeight="1" x14ac:dyDescent="0.15">
      <c r="A66" s="501"/>
      <c r="B66" s="502"/>
      <c r="C66" s="502"/>
      <c r="D66" s="502"/>
      <c r="E66" s="502"/>
      <c r="F66" s="503"/>
      <c r="G66" s="546"/>
      <c r="H66" s="368"/>
      <c r="I66" s="368"/>
      <c r="J66" s="368"/>
      <c r="K66" s="368"/>
      <c r="L66" s="368"/>
      <c r="M66" s="368"/>
      <c r="N66" s="368"/>
      <c r="O66" s="547"/>
      <c r="P66" s="560"/>
      <c r="Q66" s="368"/>
      <c r="R66" s="368"/>
      <c r="S66" s="368"/>
      <c r="T66" s="368"/>
      <c r="U66" s="368"/>
      <c r="V66" s="368"/>
      <c r="W66" s="368"/>
      <c r="X66" s="547"/>
      <c r="Y66" s="1010"/>
      <c r="Z66" s="1011"/>
      <c r="AA66" s="1012"/>
      <c r="AB66" s="1016"/>
      <c r="AC66" s="1017"/>
      <c r="AD66" s="1018"/>
      <c r="AE66" s="360"/>
      <c r="AF66" s="360"/>
      <c r="AG66" s="360"/>
      <c r="AH66" s="360"/>
      <c r="AI66" s="360"/>
      <c r="AJ66" s="360"/>
      <c r="AK66" s="360"/>
      <c r="AL66" s="360"/>
      <c r="AM66" s="360"/>
      <c r="AN66" s="360"/>
      <c r="AO66" s="360"/>
      <c r="AP66" s="319"/>
      <c r="AQ66" s="259"/>
      <c r="AR66" s="260"/>
      <c r="AS66" s="142" t="s">
        <v>236</v>
      </c>
      <c r="AT66" s="177"/>
      <c r="AU66" s="260"/>
      <c r="AV66" s="260"/>
      <c r="AW66" s="368" t="s">
        <v>181</v>
      </c>
      <c r="AX66" s="369"/>
    </row>
    <row r="67" spans="1:50" ht="22.5" customHeight="1" x14ac:dyDescent="0.15">
      <c r="A67" s="504"/>
      <c r="B67" s="502"/>
      <c r="C67" s="502"/>
      <c r="D67" s="502"/>
      <c r="E67" s="502"/>
      <c r="F67" s="503"/>
      <c r="G67" s="528"/>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64"/>
      <c r="AC67" s="1008"/>
      <c r="AD67" s="1008"/>
      <c r="AE67" s="367"/>
      <c r="AF67" s="365"/>
      <c r="AG67" s="365"/>
      <c r="AH67" s="365"/>
      <c r="AI67" s="367"/>
      <c r="AJ67" s="365"/>
      <c r="AK67" s="365"/>
      <c r="AL67" s="365"/>
      <c r="AM67" s="367"/>
      <c r="AN67" s="365"/>
      <c r="AO67" s="365"/>
      <c r="AP67" s="365"/>
      <c r="AQ67" s="120"/>
      <c r="AR67" s="121"/>
      <c r="AS67" s="121"/>
      <c r="AT67" s="122"/>
      <c r="AU67" s="365"/>
      <c r="AV67" s="365"/>
      <c r="AW67" s="365"/>
      <c r="AX67" s="366"/>
    </row>
    <row r="68" spans="1:50" ht="22.5" customHeight="1" x14ac:dyDescent="0.15">
      <c r="A68" s="505"/>
      <c r="B68" s="506"/>
      <c r="C68" s="506"/>
      <c r="D68" s="506"/>
      <c r="E68" s="506"/>
      <c r="F68" s="507"/>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11"/>
      <c r="AC68" s="1004"/>
      <c r="AD68" s="1004"/>
      <c r="AE68" s="367"/>
      <c r="AF68" s="365"/>
      <c r="AG68" s="365"/>
      <c r="AH68" s="365"/>
      <c r="AI68" s="367"/>
      <c r="AJ68" s="365"/>
      <c r="AK68" s="365"/>
      <c r="AL68" s="365"/>
      <c r="AM68" s="367"/>
      <c r="AN68" s="365"/>
      <c r="AO68" s="365"/>
      <c r="AP68" s="365"/>
      <c r="AQ68" s="120"/>
      <c r="AR68" s="121"/>
      <c r="AS68" s="121"/>
      <c r="AT68" s="122"/>
      <c r="AU68" s="365"/>
      <c r="AV68" s="365"/>
      <c r="AW68" s="365"/>
      <c r="AX68" s="366"/>
    </row>
    <row r="69" spans="1:50" ht="22.5" customHeight="1" x14ac:dyDescent="0.15">
      <c r="A69" s="615"/>
      <c r="B69" s="616"/>
      <c r="C69" s="616"/>
      <c r="D69" s="616"/>
      <c r="E69" s="616"/>
      <c r="F69" s="61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752" t="s">
        <v>182</v>
      </c>
      <c r="AC69" s="424"/>
      <c r="AD69" s="424"/>
      <c r="AE69" s="367"/>
      <c r="AF69" s="365"/>
      <c r="AG69" s="365"/>
      <c r="AH69" s="365"/>
      <c r="AI69" s="367"/>
      <c r="AJ69" s="365"/>
      <c r="AK69" s="365"/>
      <c r="AL69" s="365"/>
      <c r="AM69" s="367"/>
      <c r="AN69" s="365"/>
      <c r="AO69" s="365"/>
      <c r="AP69" s="365"/>
      <c r="AQ69" s="120"/>
      <c r="AR69" s="121"/>
      <c r="AS69" s="121"/>
      <c r="AT69" s="122"/>
      <c r="AU69" s="365"/>
      <c r="AV69" s="365"/>
      <c r="AW69" s="365"/>
      <c r="AX69" s="366"/>
    </row>
    <row r="70" spans="1:50" customFormat="1" ht="23.25" customHeight="1" x14ac:dyDescent="0.15">
      <c r="A70" s="917" t="s">
        <v>385</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26" t="s">
        <v>17</v>
      </c>
      <c r="H3" s="427"/>
      <c r="I3" s="427"/>
      <c r="J3" s="427"/>
      <c r="K3" s="427"/>
      <c r="L3" s="428" t="s">
        <v>18</v>
      </c>
      <c r="M3" s="427"/>
      <c r="N3" s="427"/>
      <c r="O3" s="427"/>
      <c r="P3" s="427"/>
      <c r="Q3" s="427"/>
      <c r="R3" s="427"/>
      <c r="S3" s="427"/>
      <c r="T3" s="427"/>
      <c r="U3" s="427"/>
      <c r="V3" s="427"/>
      <c r="W3" s="427"/>
      <c r="X3" s="429"/>
      <c r="Y3" s="430" t="s">
        <v>19</v>
      </c>
      <c r="Z3" s="431"/>
      <c r="AA3" s="431"/>
      <c r="AB3" s="432"/>
      <c r="AC3" s="426" t="s">
        <v>17</v>
      </c>
      <c r="AD3" s="427"/>
      <c r="AE3" s="427"/>
      <c r="AF3" s="427"/>
      <c r="AG3" s="427"/>
      <c r="AH3" s="428" t="s">
        <v>18</v>
      </c>
      <c r="AI3" s="427"/>
      <c r="AJ3" s="427"/>
      <c r="AK3" s="427"/>
      <c r="AL3" s="427"/>
      <c r="AM3" s="427"/>
      <c r="AN3" s="427"/>
      <c r="AO3" s="427"/>
      <c r="AP3" s="427"/>
      <c r="AQ3" s="427"/>
      <c r="AR3" s="427"/>
      <c r="AS3" s="427"/>
      <c r="AT3" s="429"/>
      <c r="AU3" s="430" t="s">
        <v>19</v>
      </c>
      <c r="AV3" s="431"/>
      <c r="AW3" s="431"/>
      <c r="AX3" s="445"/>
    </row>
    <row r="4" spans="1:50" ht="24.75" customHeight="1" x14ac:dyDescent="0.15">
      <c r="A4" s="1041"/>
      <c r="B4" s="1042"/>
      <c r="C4" s="1042"/>
      <c r="D4" s="1042"/>
      <c r="E4" s="1042"/>
      <c r="F4" s="1043"/>
      <c r="G4" s="436"/>
      <c r="H4" s="437"/>
      <c r="I4" s="437"/>
      <c r="J4" s="437"/>
      <c r="K4" s="438"/>
      <c r="L4" s="439"/>
      <c r="M4" s="440"/>
      <c r="N4" s="440"/>
      <c r="O4" s="440"/>
      <c r="P4" s="440"/>
      <c r="Q4" s="440"/>
      <c r="R4" s="440"/>
      <c r="S4" s="440"/>
      <c r="T4" s="440"/>
      <c r="U4" s="440"/>
      <c r="V4" s="440"/>
      <c r="W4" s="440"/>
      <c r="X4" s="441"/>
      <c r="Y4" s="453"/>
      <c r="Z4" s="454"/>
      <c r="AA4" s="454"/>
      <c r="AB4" s="456"/>
      <c r="AC4" s="436"/>
      <c r="AD4" s="437"/>
      <c r="AE4" s="437"/>
      <c r="AF4" s="437"/>
      <c r="AG4" s="438"/>
      <c r="AH4" s="439"/>
      <c r="AI4" s="440"/>
      <c r="AJ4" s="440"/>
      <c r="AK4" s="440"/>
      <c r="AL4" s="440"/>
      <c r="AM4" s="440"/>
      <c r="AN4" s="440"/>
      <c r="AO4" s="440"/>
      <c r="AP4" s="440"/>
      <c r="AQ4" s="440"/>
      <c r="AR4" s="440"/>
      <c r="AS4" s="440"/>
      <c r="AT4" s="441"/>
      <c r="AU4" s="453"/>
      <c r="AV4" s="454"/>
      <c r="AW4" s="454"/>
      <c r="AX4" s="455"/>
    </row>
    <row r="5" spans="1:50" ht="24.75" customHeight="1" x14ac:dyDescent="0.15">
      <c r="A5" s="1041"/>
      <c r="B5" s="1042"/>
      <c r="C5" s="1042"/>
      <c r="D5" s="1042"/>
      <c r="E5" s="1042"/>
      <c r="F5" s="1043"/>
      <c r="G5" s="344"/>
      <c r="H5" s="345"/>
      <c r="I5" s="345"/>
      <c r="J5" s="345"/>
      <c r="K5" s="346"/>
      <c r="L5" s="395"/>
      <c r="M5" s="396"/>
      <c r="N5" s="396"/>
      <c r="O5" s="396"/>
      <c r="P5" s="396"/>
      <c r="Q5" s="396"/>
      <c r="R5" s="396"/>
      <c r="S5" s="396"/>
      <c r="T5" s="396"/>
      <c r="U5" s="396"/>
      <c r="V5" s="396"/>
      <c r="W5" s="396"/>
      <c r="X5" s="397"/>
      <c r="Y5" s="392"/>
      <c r="Z5" s="393"/>
      <c r="AA5" s="393"/>
      <c r="AB5" s="403"/>
      <c r="AC5" s="344"/>
      <c r="AD5" s="345"/>
      <c r="AE5" s="345"/>
      <c r="AF5" s="345"/>
      <c r="AG5" s="346"/>
      <c r="AH5" s="395"/>
      <c r="AI5" s="396"/>
      <c r="AJ5" s="396"/>
      <c r="AK5" s="396"/>
      <c r="AL5" s="396"/>
      <c r="AM5" s="396"/>
      <c r="AN5" s="396"/>
      <c r="AO5" s="396"/>
      <c r="AP5" s="396"/>
      <c r="AQ5" s="396"/>
      <c r="AR5" s="396"/>
      <c r="AS5" s="396"/>
      <c r="AT5" s="397"/>
      <c r="AU5" s="392"/>
      <c r="AV5" s="393"/>
      <c r="AW5" s="393"/>
      <c r="AX5" s="394"/>
    </row>
    <row r="6" spans="1:50" ht="24.75" customHeight="1" x14ac:dyDescent="0.15">
      <c r="A6" s="1041"/>
      <c r="B6" s="1042"/>
      <c r="C6" s="1042"/>
      <c r="D6" s="1042"/>
      <c r="E6" s="1042"/>
      <c r="F6" s="1043"/>
      <c r="G6" s="344"/>
      <c r="H6" s="345"/>
      <c r="I6" s="345"/>
      <c r="J6" s="345"/>
      <c r="K6" s="346"/>
      <c r="L6" s="395"/>
      <c r="M6" s="396"/>
      <c r="N6" s="396"/>
      <c r="O6" s="396"/>
      <c r="P6" s="396"/>
      <c r="Q6" s="396"/>
      <c r="R6" s="396"/>
      <c r="S6" s="396"/>
      <c r="T6" s="396"/>
      <c r="U6" s="396"/>
      <c r="V6" s="396"/>
      <c r="W6" s="396"/>
      <c r="X6" s="397"/>
      <c r="Y6" s="392"/>
      <c r="Z6" s="393"/>
      <c r="AA6" s="393"/>
      <c r="AB6" s="403"/>
      <c r="AC6" s="344"/>
      <c r="AD6" s="345"/>
      <c r="AE6" s="345"/>
      <c r="AF6" s="345"/>
      <c r="AG6" s="346"/>
      <c r="AH6" s="395"/>
      <c r="AI6" s="396"/>
      <c r="AJ6" s="396"/>
      <c r="AK6" s="396"/>
      <c r="AL6" s="396"/>
      <c r="AM6" s="396"/>
      <c r="AN6" s="396"/>
      <c r="AO6" s="396"/>
      <c r="AP6" s="396"/>
      <c r="AQ6" s="396"/>
      <c r="AR6" s="396"/>
      <c r="AS6" s="396"/>
      <c r="AT6" s="397"/>
      <c r="AU6" s="392"/>
      <c r="AV6" s="393"/>
      <c r="AW6" s="393"/>
      <c r="AX6" s="394"/>
    </row>
    <row r="7" spans="1:50" ht="24.75" customHeight="1" x14ac:dyDescent="0.15">
      <c r="A7" s="1041"/>
      <c r="B7" s="1042"/>
      <c r="C7" s="1042"/>
      <c r="D7" s="1042"/>
      <c r="E7" s="1042"/>
      <c r="F7" s="1043"/>
      <c r="G7" s="344"/>
      <c r="H7" s="345"/>
      <c r="I7" s="345"/>
      <c r="J7" s="345"/>
      <c r="K7" s="346"/>
      <c r="L7" s="395"/>
      <c r="M7" s="396"/>
      <c r="N7" s="396"/>
      <c r="O7" s="396"/>
      <c r="P7" s="396"/>
      <c r="Q7" s="396"/>
      <c r="R7" s="396"/>
      <c r="S7" s="396"/>
      <c r="T7" s="396"/>
      <c r="U7" s="396"/>
      <c r="V7" s="396"/>
      <c r="W7" s="396"/>
      <c r="X7" s="397"/>
      <c r="Y7" s="392"/>
      <c r="Z7" s="393"/>
      <c r="AA7" s="393"/>
      <c r="AB7" s="403"/>
      <c r="AC7" s="344"/>
      <c r="AD7" s="345"/>
      <c r="AE7" s="345"/>
      <c r="AF7" s="345"/>
      <c r="AG7" s="346"/>
      <c r="AH7" s="395"/>
      <c r="AI7" s="396"/>
      <c r="AJ7" s="396"/>
      <c r="AK7" s="396"/>
      <c r="AL7" s="396"/>
      <c r="AM7" s="396"/>
      <c r="AN7" s="396"/>
      <c r="AO7" s="396"/>
      <c r="AP7" s="396"/>
      <c r="AQ7" s="396"/>
      <c r="AR7" s="396"/>
      <c r="AS7" s="396"/>
      <c r="AT7" s="397"/>
      <c r="AU7" s="392"/>
      <c r="AV7" s="393"/>
      <c r="AW7" s="393"/>
      <c r="AX7" s="394"/>
    </row>
    <row r="8" spans="1:50" ht="24.75" customHeight="1" x14ac:dyDescent="0.15">
      <c r="A8" s="1041"/>
      <c r="B8" s="1042"/>
      <c r="C8" s="1042"/>
      <c r="D8" s="1042"/>
      <c r="E8" s="1042"/>
      <c r="F8" s="1043"/>
      <c r="G8" s="344"/>
      <c r="H8" s="345"/>
      <c r="I8" s="345"/>
      <c r="J8" s="345"/>
      <c r="K8" s="346"/>
      <c r="L8" s="395"/>
      <c r="M8" s="396"/>
      <c r="N8" s="396"/>
      <c r="O8" s="396"/>
      <c r="P8" s="396"/>
      <c r="Q8" s="396"/>
      <c r="R8" s="396"/>
      <c r="S8" s="396"/>
      <c r="T8" s="396"/>
      <c r="U8" s="396"/>
      <c r="V8" s="396"/>
      <c r="W8" s="396"/>
      <c r="X8" s="397"/>
      <c r="Y8" s="392"/>
      <c r="Z8" s="393"/>
      <c r="AA8" s="393"/>
      <c r="AB8" s="403"/>
      <c r="AC8" s="344"/>
      <c r="AD8" s="345"/>
      <c r="AE8" s="345"/>
      <c r="AF8" s="345"/>
      <c r="AG8" s="346"/>
      <c r="AH8" s="395"/>
      <c r="AI8" s="396"/>
      <c r="AJ8" s="396"/>
      <c r="AK8" s="396"/>
      <c r="AL8" s="396"/>
      <c r="AM8" s="396"/>
      <c r="AN8" s="396"/>
      <c r="AO8" s="396"/>
      <c r="AP8" s="396"/>
      <c r="AQ8" s="396"/>
      <c r="AR8" s="396"/>
      <c r="AS8" s="396"/>
      <c r="AT8" s="397"/>
      <c r="AU8" s="392"/>
      <c r="AV8" s="393"/>
      <c r="AW8" s="393"/>
      <c r="AX8" s="394"/>
    </row>
    <row r="9" spans="1:50" ht="24.75" customHeight="1" x14ac:dyDescent="0.15">
      <c r="A9" s="1041"/>
      <c r="B9" s="1042"/>
      <c r="C9" s="1042"/>
      <c r="D9" s="1042"/>
      <c r="E9" s="1042"/>
      <c r="F9" s="1043"/>
      <c r="G9" s="344"/>
      <c r="H9" s="345"/>
      <c r="I9" s="345"/>
      <c r="J9" s="345"/>
      <c r="K9" s="346"/>
      <c r="L9" s="395"/>
      <c r="M9" s="396"/>
      <c r="N9" s="396"/>
      <c r="O9" s="396"/>
      <c r="P9" s="396"/>
      <c r="Q9" s="396"/>
      <c r="R9" s="396"/>
      <c r="S9" s="396"/>
      <c r="T9" s="396"/>
      <c r="U9" s="396"/>
      <c r="V9" s="396"/>
      <c r="W9" s="396"/>
      <c r="X9" s="397"/>
      <c r="Y9" s="392"/>
      <c r="Z9" s="393"/>
      <c r="AA9" s="393"/>
      <c r="AB9" s="403"/>
      <c r="AC9" s="344"/>
      <c r="AD9" s="345"/>
      <c r="AE9" s="345"/>
      <c r="AF9" s="345"/>
      <c r="AG9" s="346"/>
      <c r="AH9" s="395"/>
      <c r="AI9" s="396"/>
      <c r="AJ9" s="396"/>
      <c r="AK9" s="396"/>
      <c r="AL9" s="396"/>
      <c r="AM9" s="396"/>
      <c r="AN9" s="396"/>
      <c r="AO9" s="396"/>
      <c r="AP9" s="396"/>
      <c r="AQ9" s="396"/>
      <c r="AR9" s="396"/>
      <c r="AS9" s="396"/>
      <c r="AT9" s="397"/>
      <c r="AU9" s="392"/>
      <c r="AV9" s="393"/>
      <c r="AW9" s="393"/>
      <c r="AX9" s="394"/>
    </row>
    <row r="10" spans="1:50" ht="24.75" customHeight="1" x14ac:dyDescent="0.15">
      <c r="A10" s="1041"/>
      <c r="B10" s="1042"/>
      <c r="C10" s="1042"/>
      <c r="D10" s="1042"/>
      <c r="E10" s="1042"/>
      <c r="F10" s="1043"/>
      <c r="G10" s="344"/>
      <c r="H10" s="345"/>
      <c r="I10" s="345"/>
      <c r="J10" s="345"/>
      <c r="K10" s="346"/>
      <c r="L10" s="395"/>
      <c r="M10" s="396"/>
      <c r="N10" s="396"/>
      <c r="O10" s="396"/>
      <c r="P10" s="396"/>
      <c r="Q10" s="396"/>
      <c r="R10" s="396"/>
      <c r="S10" s="396"/>
      <c r="T10" s="396"/>
      <c r="U10" s="396"/>
      <c r="V10" s="396"/>
      <c r="W10" s="396"/>
      <c r="X10" s="397"/>
      <c r="Y10" s="392"/>
      <c r="Z10" s="393"/>
      <c r="AA10" s="393"/>
      <c r="AB10" s="403"/>
      <c r="AC10" s="344"/>
      <c r="AD10" s="345"/>
      <c r="AE10" s="345"/>
      <c r="AF10" s="345"/>
      <c r="AG10" s="346"/>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41"/>
      <c r="B11" s="1042"/>
      <c r="C11" s="1042"/>
      <c r="D11" s="1042"/>
      <c r="E11" s="1042"/>
      <c r="F11" s="1043"/>
      <c r="G11" s="344"/>
      <c r="H11" s="345"/>
      <c r="I11" s="345"/>
      <c r="J11" s="345"/>
      <c r="K11" s="346"/>
      <c r="L11" s="395"/>
      <c r="M11" s="396"/>
      <c r="N11" s="396"/>
      <c r="O11" s="396"/>
      <c r="P11" s="396"/>
      <c r="Q11" s="396"/>
      <c r="R11" s="396"/>
      <c r="S11" s="396"/>
      <c r="T11" s="396"/>
      <c r="U11" s="396"/>
      <c r="V11" s="396"/>
      <c r="W11" s="396"/>
      <c r="X11" s="397"/>
      <c r="Y11" s="392"/>
      <c r="Z11" s="393"/>
      <c r="AA11" s="393"/>
      <c r="AB11" s="403"/>
      <c r="AC11" s="344"/>
      <c r="AD11" s="345"/>
      <c r="AE11" s="345"/>
      <c r="AF11" s="345"/>
      <c r="AG11" s="346"/>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41"/>
      <c r="B12" s="1042"/>
      <c r="C12" s="1042"/>
      <c r="D12" s="1042"/>
      <c r="E12" s="1042"/>
      <c r="F12" s="1043"/>
      <c r="G12" s="344"/>
      <c r="H12" s="345"/>
      <c r="I12" s="345"/>
      <c r="J12" s="345"/>
      <c r="K12" s="346"/>
      <c r="L12" s="395"/>
      <c r="M12" s="396"/>
      <c r="N12" s="396"/>
      <c r="O12" s="396"/>
      <c r="P12" s="396"/>
      <c r="Q12" s="396"/>
      <c r="R12" s="396"/>
      <c r="S12" s="396"/>
      <c r="T12" s="396"/>
      <c r="U12" s="396"/>
      <c r="V12" s="396"/>
      <c r="W12" s="396"/>
      <c r="X12" s="397"/>
      <c r="Y12" s="392"/>
      <c r="Z12" s="393"/>
      <c r="AA12" s="393"/>
      <c r="AB12" s="403"/>
      <c r="AC12" s="344"/>
      <c r="AD12" s="345"/>
      <c r="AE12" s="345"/>
      <c r="AF12" s="345"/>
      <c r="AG12" s="346"/>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41"/>
      <c r="B13" s="1042"/>
      <c r="C13" s="1042"/>
      <c r="D13" s="1042"/>
      <c r="E13" s="1042"/>
      <c r="F13" s="1043"/>
      <c r="G13" s="344"/>
      <c r="H13" s="345"/>
      <c r="I13" s="345"/>
      <c r="J13" s="345"/>
      <c r="K13" s="346"/>
      <c r="L13" s="395"/>
      <c r="M13" s="396"/>
      <c r="N13" s="396"/>
      <c r="O13" s="396"/>
      <c r="P13" s="396"/>
      <c r="Q13" s="396"/>
      <c r="R13" s="396"/>
      <c r="S13" s="396"/>
      <c r="T13" s="396"/>
      <c r="U13" s="396"/>
      <c r="V13" s="396"/>
      <c r="W13" s="396"/>
      <c r="X13" s="397"/>
      <c r="Y13" s="392"/>
      <c r="Z13" s="393"/>
      <c r="AA13" s="393"/>
      <c r="AB13" s="403"/>
      <c r="AC13" s="344"/>
      <c r="AD13" s="345"/>
      <c r="AE13" s="345"/>
      <c r="AF13" s="345"/>
      <c r="AG13" s="346"/>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1"/>
      <c r="B16" s="1042"/>
      <c r="C16" s="1042"/>
      <c r="D16" s="1042"/>
      <c r="E16" s="1042"/>
      <c r="F16" s="1043"/>
      <c r="G16" s="426" t="s">
        <v>17</v>
      </c>
      <c r="H16" s="427"/>
      <c r="I16" s="427"/>
      <c r="J16" s="427"/>
      <c r="K16" s="427"/>
      <c r="L16" s="428" t="s">
        <v>18</v>
      </c>
      <c r="M16" s="427"/>
      <c r="N16" s="427"/>
      <c r="O16" s="427"/>
      <c r="P16" s="427"/>
      <c r="Q16" s="427"/>
      <c r="R16" s="427"/>
      <c r="S16" s="427"/>
      <c r="T16" s="427"/>
      <c r="U16" s="427"/>
      <c r="V16" s="427"/>
      <c r="W16" s="427"/>
      <c r="X16" s="429"/>
      <c r="Y16" s="430" t="s">
        <v>19</v>
      </c>
      <c r="Z16" s="431"/>
      <c r="AA16" s="431"/>
      <c r="AB16" s="432"/>
      <c r="AC16" s="426" t="s">
        <v>17</v>
      </c>
      <c r="AD16" s="427"/>
      <c r="AE16" s="427"/>
      <c r="AF16" s="427"/>
      <c r="AG16" s="427"/>
      <c r="AH16" s="428" t="s">
        <v>18</v>
      </c>
      <c r="AI16" s="427"/>
      <c r="AJ16" s="427"/>
      <c r="AK16" s="427"/>
      <c r="AL16" s="427"/>
      <c r="AM16" s="427"/>
      <c r="AN16" s="427"/>
      <c r="AO16" s="427"/>
      <c r="AP16" s="427"/>
      <c r="AQ16" s="427"/>
      <c r="AR16" s="427"/>
      <c r="AS16" s="427"/>
      <c r="AT16" s="429"/>
      <c r="AU16" s="430" t="s">
        <v>19</v>
      </c>
      <c r="AV16" s="431"/>
      <c r="AW16" s="431"/>
      <c r="AX16" s="445"/>
    </row>
    <row r="17" spans="1:50" ht="24.75" customHeight="1" x14ac:dyDescent="0.15">
      <c r="A17" s="1041"/>
      <c r="B17" s="1042"/>
      <c r="C17" s="1042"/>
      <c r="D17" s="1042"/>
      <c r="E17" s="1042"/>
      <c r="F17" s="1043"/>
      <c r="G17" s="436"/>
      <c r="H17" s="437"/>
      <c r="I17" s="437"/>
      <c r="J17" s="437"/>
      <c r="K17" s="438"/>
      <c r="L17" s="439"/>
      <c r="M17" s="440"/>
      <c r="N17" s="440"/>
      <c r="O17" s="440"/>
      <c r="P17" s="440"/>
      <c r="Q17" s="440"/>
      <c r="R17" s="440"/>
      <c r="S17" s="440"/>
      <c r="T17" s="440"/>
      <c r="U17" s="440"/>
      <c r="V17" s="440"/>
      <c r="W17" s="440"/>
      <c r="X17" s="441"/>
      <c r="Y17" s="453"/>
      <c r="Z17" s="454"/>
      <c r="AA17" s="454"/>
      <c r="AB17" s="456"/>
      <c r="AC17" s="436"/>
      <c r="AD17" s="437"/>
      <c r="AE17" s="437"/>
      <c r="AF17" s="437"/>
      <c r="AG17" s="438"/>
      <c r="AH17" s="439"/>
      <c r="AI17" s="440"/>
      <c r="AJ17" s="440"/>
      <c r="AK17" s="440"/>
      <c r="AL17" s="440"/>
      <c r="AM17" s="440"/>
      <c r="AN17" s="440"/>
      <c r="AO17" s="440"/>
      <c r="AP17" s="440"/>
      <c r="AQ17" s="440"/>
      <c r="AR17" s="440"/>
      <c r="AS17" s="440"/>
      <c r="AT17" s="441"/>
      <c r="AU17" s="453"/>
      <c r="AV17" s="454"/>
      <c r="AW17" s="454"/>
      <c r="AX17" s="455"/>
    </row>
    <row r="18" spans="1:50" ht="24.75" customHeight="1" x14ac:dyDescent="0.15">
      <c r="A18" s="1041"/>
      <c r="B18" s="1042"/>
      <c r="C18" s="1042"/>
      <c r="D18" s="1042"/>
      <c r="E18" s="1042"/>
      <c r="F18" s="1043"/>
      <c r="G18" s="344"/>
      <c r="H18" s="345"/>
      <c r="I18" s="345"/>
      <c r="J18" s="345"/>
      <c r="K18" s="346"/>
      <c r="L18" s="395"/>
      <c r="M18" s="396"/>
      <c r="N18" s="396"/>
      <c r="O18" s="396"/>
      <c r="P18" s="396"/>
      <c r="Q18" s="396"/>
      <c r="R18" s="396"/>
      <c r="S18" s="396"/>
      <c r="T18" s="396"/>
      <c r="U18" s="396"/>
      <c r="V18" s="396"/>
      <c r="W18" s="396"/>
      <c r="X18" s="397"/>
      <c r="Y18" s="392"/>
      <c r="Z18" s="393"/>
      <c r="AA18" s="393"/>
      <c r="AB18" s="403"/>
      <c r="AC18" s="344"/>
      <c r="AD18" s="345"/>
      <c r="AE18" s="345"/>
      <c r="AF18" s="345"/>
      <c r="AG18" s="346"/>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41"/>
      <c r="B19" s="1042"/>
      <c r="C19" s="1042"/>
      <c r="D19" s="1042"/>
      <c r="E19" s="1042"/>
      <c r="F19" s="1043"/>
      <c r="G19" s="344"/>
      <c r="H19" s="345"/>
      <c r="I19" s="345"/>
      <c r="J19" s="345"/>
      <c r="K19" s="346"/>
      <c r="L19" s="395"/>
      <c r="M19" s="396"/>
      <c r="N19" s="396"/>
      <c r="O19" s="396"/>
      <c r="P19" s="396"/>
      <c r="Q19" s="396"/>
      <c r="R19" s="396"/>
      <c r="S19" s="396"/>
      <c r="T19" s="396"/>
      <c r="U19" s="396"/>
      <c r="V19" s="396"/>
      <c r="W19" s="396"/>
      <c r="X19" s="397"/>
      <c r="Y19" s="392"/>
      <c r="Z19" s="393"/>
      <c r="AA19" s="393"/>
      <c r="AB19" s="403"/>
      <c r="AC19" s="344"/>
      <c r="AD19" s="345"/>
      <c r="AE19" s="345"/>
      <c r="AF19" s="345"/>
      <c r="AG19" s="346"/>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41"/>
      <c r="B20" s="1042"/>
      <c r="C20" s="1042"/>
      <c r="D20" s="1042"/>
      <c r="E20" s="1042"/>
      <c r="F20" s="1043"/>
      <c r="G20" s="344"/>
      <c r="H20" s="345"/>
      <c r="I20" s="345"/>
      <c r="J20" s="345"/>
      <c r="K20" s="346"/>
      <c r="L20" s="395"/>
      <c r="M20" s="396"/>
      <c r="N20" s="396"/>
      <c r="O20" s="396"/>
      <c r="P20" s="396"/>
      <c r="Q20" s="396"/>
      <c r="R20" s="396"/>
      <c r="S20" s="396"/>
      <c r="T20" s="396"/>
      <c r="U20" s="396"/>
      <c r="V20" s="396"/>
      <c r="W20" s="396"/>
      <c r="X20" s="397"/>
      <c r="Y20" s="392"/>
      <c r="Z20" s="393"/>
      <c r="AA20" s="393"/>
      <c r="AB20" s="403"/>
      <c r="AC20" s="344"/>
      <c r="AD20" s="345"/>
      <c r="AE20" s="345"/>
      <c r="AF20" s="345"/>
      <c r="AG20" s="346"/>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41"/>
      <c r="B21" s="1042"/>
      <c r="C21" s="1042"/>
      <c r="D21" s="1042"/>
      <c r="E21" s="1042"/>
      <c r="F21" s="1043"/>
      <c r="G21" s="344"/>
      <c r="H21" s="345"/>
      <c r="I21" s="345"/>
      <c r="J21" s="345"/>
      <c r="K21" s="346"/>
      <c r="L21" s="395"/>
      <c r="M21" s="396"/>
      <c r="N21" s="396"/>
      <c r="O21" s="396"/>
      <c r="P21" s="396"/>
      <c r="Q21" s="396"/>
      <c r="R21" s="396"/>
      <c r="S21" s="396"/>
      <c r="T21" s="396"/>
      <c r="U21" s="396"/>
      <c r="V21" s="396"/>
      <c r="W21" s="396"/>
      <c r="X21" s="397"/>
      <c r="Y21" s="392"/>
      <c r="Z21" s="393"/>
      <c r="AA21" s="393"/>
      <c r="AB21" s="403"/>
      <c r="AC21" s="344"/>
      <c r="AD21" s="345"/>
      <c r="AE21" s="345"/>
      <c r="AF21" s="345"/>
      <c r="AG21" s="346"/>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41"/>
      <c r="B22" s="1042"/>
      <c r="C22" s="1042"/>
      <c r="D22" s="1042"/>
      <c r="E22" s="1042"/>
      <c r="F22" s="1043"/>
      <c r="G22" s="344"/>
      <c r="H22" s="345"/>
      <c r="I22" s="345"/>
      <c r="J22" s="345"/>
      <c r="K22" s="346"/>
      <c r="L22" s="395"/>
      <c r="M22" s="396"/>
      <c r="N22" s="396"/>
      <c r="O22" s="396"/>
      <c r="P22" s="396"/>
      <c r="Q22" s="396"/>
      <c r="R22" s="396"/>
      <c r="S22" s="396"/>
      <c r="T22" s="396"/>
      <c r="U22" s="396"/>
      <c r="V22" s="396"/>
      <c r="W22" s="396"/>
      <c r="X22" s="397"/>
      <c r="Y22" s="392"/>
      <c r="Z22" s="393"/>
      <c r="AA22" s="393"/>
      <c r="AB22" s="403"/>
      <c r="AC22" s="344"/>
      <c r="AD22" s="345"/>
      <c r="AE22" s="345"/>
      <c r="AF22" s="345"/>
      <c r="AG22" s="346"/>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41"/>
      <c r="B23" s="1042"/>
      <c r="C23" s="1042"/>
      <c r="D23" s="1042"/>
      <c r="E23" s="1042"/>
      <c r="F23" s="1043"/>
      <c r="G23" s="344"/>
      <c r="H23" s="345"/>
      <c r="I23" s="345"/>
      <c r="J23" s="345"/>
      <c r="K23" s="346"/>
      <c r="L23" s="395"/>
      <c r="M23" s="396"/>
      <c r="N23" s="396"/>
      <c r="O23" s="396"/>
      <c r="P23" s="396"/>
      <c r="Q23" s="396"/>
      <c r="R23" s="396"/>
      <c r="S23" s="396"/>
      <c r="T23" s="396"/>
      <c r="U23" s="396"/>
      <c r="V23" s="396"/>
      <c r="W23" s="396"/>
      <c r="X23" s="397"/>
      <c r="Y23" s="392"/>
      <c r="Z23" s="393"/>
      <c r="AA23" s="393"/>
      <c r="AB23" s="403"/>
      <c r="AC23" s="344"/>
      <c r="AD23" s="345"/>
      <c r="AE23" s="345"/>
      <c r="AF23" s="345"/>
      <c r="AG23" s="346"/>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41"/>
      <c r="B24" s="1042"/>
      <c r="C24" s="1042"/>
      <c r="D24" s="1042"/>
      <c r="E24" s="1042"/>
      <c r="F24" s="1043"/>
      <c r="G24" s="344"/>
      <c r="H24" s="345"/>
      <c r="I24" s="345"/>
      <c r="J24" s="345"/>
      <c r="K24" s="346"/>
      <c r="L24" s="395"/>
      <c r="M24" s="396"/>
      <c r="N24" s="396"/>
      <c r="O24" s="396"/>
      <c r="P24" s="396"/>
      <c r="Q24" s="396"/>
      <c r="R24" s="396"/>
      <c r="S24" s="396"/>
      <c r="T24" s="396"/>
      <c r="U24" s="396"/>
      <c r="V24" s="396"/>
      <c r="W24" s="396"/>
      <c r="X24" s="397"/>
      <c r="Y24" s="392"/>
      <c r="Z24" s="393"/>
      <c r="AA24" s="393"/>
      <c r="AB24" s="403"/>
      <c r="AC24" s="344"/>
      <c r="AD24" s="345"/>
      <c r="AE24" s="345"/>
      <c r="AF24" s="345"/>
      <c r="AG24" s="346"/>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41"/>
      <c r="B25" s="1042"/>
      <c r="C25" s="1042"/>
      <c r="D25" s="1042"/>
      <c r="E25" s="1042"/>
      <c r="F25" s="1043"/>
      <c r="G25" s="344"/>
      <c r="H25" s="345"/>
      <c r="I25" s="345"/>
      <c r="J25" s="345"/>
      <c r="K25" s="346"/>
      <c r="L25" s="395"/>
      <c r="M25" s="396"/>
      <c r="N25" s="396"/>
      <c r="O25" s="396"/>
      <c r="P25" s="396"/>
      <c r="Q25" s="396"/>
      <c r="R25" s="396"/>
      <c r="S25" s="396"/>
      <c r="T25" s="396"/>
      <c r="U25" s="396"/>
      <c r="V25" s="396"/>
      <c r="W25" s="396"/>
      <c r="X25" s="397"/>
      <c r="Y25" s="392"/>
      <c r="Z25" s="393"/>
      <c r="AA25" s="393"/>
      <c r="AB25" s="403"/>
      <c r="AC25" s="344"/>
      <c r="AD25" s="345"/>
      <c r="AE25" s="345"/>
      <c r="AF25" s="345"/>
      <c r="AG25" s="346"/>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41"/>
      <c r="B26" s="1042"/>
      <c r="C26" s="1042"/>
      <c r="D26" s="1042"/>
      <c r="E26" s="1042"/>
      <c r="F26" s="1043"/>
      <c r="G26" s="344"/>
      <c r="H26" s="345"/>
      <c r="I26" s="345"/>
      <c r="J26" s="345"/>
      <c r="K26" s="346"/>
      <c r="L26" s="395"/>
      <c r="M26" s="396"/>
      <c r="N26" s="396"/>
      <c r="O26" s="396"/>
      <c r="P26" s="396"/>
      <c r="Q26" s="396"/>
      <c r="R26" s="396"/>
      <c r="S26" s="396"/>
      <c r="T26" s="396"/>
      <c r="U26" s="396"/>
      <c r="V26" s="396"/>
      <c r="W26" s="396"/>
      <c r="X26" s="397"/>
      <c r="Y26" s="392"/>
      <c r="Z26" s="393"/>
      <c r="AA26" s="393"/>
      <c r="AB26" s="403"/>
      <c r="AC26" s="344"/>
      <c r="AD26" s="345"/>
      <c r="AE26" s="345"/>
      <c r="AF26" s="345"/>
      <c r="AG26" s="346"/>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1"/>
      <c r="B29" s="1042"/>
      <c r="C29" s="1042"/>
      <c r="D29" s="1042"/>
      <c r="E29" s="1042"/>
      <c r="F29" s="1043"/>
      <c r="G29" s="426" t="s">
        <v>17</v>
      </c>
      <c r="H29" s="427"/>
      <c r="I29" s="427"/>
      <c r="J29" s="427"/>
      <c r="K29" s="427"/>
      <c r="L29" s="428" t="s">
        <v>18</v>
      </c>
      <c r="M29" s="427"/>
      <c r="N29" s="427"/>
      <c r="O29" s="427"/>
      <c r="P29" s="427"/>
      <c r="Q29" s="427"/>
      <c r="R29" s="427"/>
      <c r="S29" s="427"/>
      <c r="T29" s="427"/>
      <c r="U29" s="427"/>
      <c r="V29" s="427"/>
      <c r="W29" s="427"/>
      <c r="X29" s="429"/>
      <c r="Y29" s="430" t="s">
        <v>19</v>
      </c>
      <c r="Z29" s="431"/>
      <c r="AA29" s="431"/>
      <c r="AB29" s="432"/>
      <c r="AC29" s="426" t="s">
        <v>17</v>
      </c>
      <c r="AD29" s="427"/>
      <c r="AE29" s="427"/>
      <c r="AF29" s="427"/>
      <c r="AG29" s="427"/>
      <c r="AH29" s="428" t="s">
        <v>18</v>
      </c>
      <c r="AI29" s="427"/>
      <c r="AJ29" s="427"/>
      <c r="AK29" s="427"/>
      <c r="AL29" s="427"/>
      <c r="AM29" s="427"/>
      <c r="AN29" s="427"/>
      <c r="AO29" s="427"/>
      <c r="AP29" s="427"/>
      <c r="AQ29" s="427"/>
      <c r="AR29" s="427"/>
      <c r="AS29" s="427"/>
      <c r="AT29" s="429"/>
      <c r="AU29" s="430" t="s">
        <v>19</v>
      </c>
      <c r="AV29" s="431"/>
      <c r="AW29" s="431"/>
      <c r="AX29" s="445"/>
    </row>
    <row r="30" spans="1:50" ht="24.75" customHeight="1" x14ac:dyDescent="0.15">
      <c r="A30" s="1041"/>
      <c r="B30" s="1042"/>
      <c r="C30" s="1042"/>
      <c r="D30" s="1042"/>
      <c r="E30" s="1042"/>
      <c r="F30" s="1043"/>
      <c r="G30" s="436"/>
      <c r="H30" s="437"/>
      <c r="I30" s="437"/>
      <c r="J30" s="437"/>
      <c r="K30" s="438"/>
      <c r="L30" s="439"/>
      <c r="M30" s="440"/>
      <c r="N30" s="440"/>
      <c r="O30" s="440"/>
      <c r="P30" s="440"/>
      <c r="Q30" s="440"/>
      <c r="R30" s="440"/>
      <c r="S30" s="440"/>
      <c r="T30" s="440"/>
      <c r="U30" s="440"/>
      <c r="V30" s="440"/>
      <c r="W30" s="440"/>
      <c r="X30" s="441"/>
      <c r="Y30" s="453"/>
      <c r="Z30" s="454"/>
      <c r="AA30" s="454"/>
      <c r="AB30" s="456"/>
      <c r="AC30" s="436"/>
      <c r="AD30" s="437"/>
      <c r="AE30" s="437"/>
      <c r="AF30" s="437"/>
      <c r="AG30" s="438"/>
      <c r="AH30" s="439"/>
      <c r="AI30" s="440"/>
      <c r="AJ30" s="440"/>
      <c r="AK30" s="440"/>
      <c r="AL30" s="440"/>
      <c r="AM30" s="440"/>
      <c r="AN30" s="440"/>
      <c r="AO30" s="440"/>
      <c r="AP30" s="440"/>
      <c r="AQ30" s="440"/>
      <c r="AR30" s="440"/>
      <c r="AS30" s="440"/>
      <c r="AT30" s="441"/>
      <c r="AU30" s="453"/>
      <c r="AV30" s="454"/>
      <c r="AW30" s="454"/>
      <c r="AX30" s="455"/>
    </row>
    <row r="31" spans="1:50" ht="24.75" customHeight="1" x14ac:dyDescent="0.15">
      <c r="A31" s="1041"/>
      <c r="B31" s="1042"/>
      <c r="C31" s="1042"/>
      <c r="D31" s="1042"/>
      <c r="E31" s="1042"/>
      <c r="F31" s="1043"/>
      <c r="G31" s="344"/>
      <c r="H31" s="345"/>
      <c r="I31" s="345"/>
      <c r="J31" s="345"/>
      <c r="K31" s="346"/>
      <c r="L31" s="395"/>
      <c r="M31" s="396"/>
      <c r="N31" s="396"/>
      <c r="O31" s="396"/>
      <c r="P31" s="396"/>
      <c r="Q31" s="396"/>
      <c r="R31" s="396"/>
      <c r="S31" s="396"/>
      <c r="T31" s="396"/>
      <c r="U31" s="396"/>
      <c r="V31" s="396"/>
      <c r="W31" s="396"/>
      <c r="X31" s="397"/>
      <c r="Y31" s="392"/>
      <c r="Z31" s="393"/>
      <c r="AA31" s="393"/>
      <c r="AB31" s="403"/>
      <c r="AC31" s="344"/>
      <c r="AD31" s="345"/>
      <c r="AE31" s="345"/>
      <c r="AF31" s="345"/>
      <c r="AG31" s="346"/>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41"/>
      <c r="B32" s="1042"/>
      <c r="C32" s="1042"/>
      <c r="D32" s="1042"/>
      <c r="E32" s="1042"/>
      <c r="F32" s="1043"/>
      <c r="G32" s="344"/>
      <c r="H32" s="345"/>
      <c r="I32" s="345"/>
      <c r="J32" s="345"/>
      <c r="K32" s="346"/>
      <c r="L32" s="395"/>
      <c r="M32" s="396"/>
      <c r="N32" s="396"/>
      <c r="O32" s="396"/>
      <c r="P32" s="396"/>
      <c r="Q32" s="396"/>
      <c r="R32" s="396"/>
      <c r="S32" s="396"/>
      <c r="T32" s="396"/>
      <c r="U32" s="396"/>
      <c r="V32" s="396"/>
      <c r="W32" s="396"/>
      <c r="X32" s="397"/>
      <c r="Y32" s="392"/>
      <c r="Z32" s="393"/>
      <c r="AA32" s="393"/>
      <c r="AB32" s="403"/>
      <c r="AC32" s="344"/>
      <c r="AD32" s="345"/>
      <c r="AE32" s="345"/>
      <c r="AF32" s="345"/>
      <c r="AG32" s="346"/>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41"/>
      <c r="B33" s="1042"/>
      <c r="C33" s="1042"/>
      <c r="D33" s="1042"/>
      <c r="E33" s="1042"/>
      <c r="F33" s="1043"/>
      <c r="G33" s="344"/>
      <c r="H33" s="345"/>
      <c r="I33" s="345"/>
      <c r="J33" s="345"/>
      <c r="K33" s="346"/>
      <c r="L33" s="395"/>
      <c r="M33" s="396"/>
      <c r="N33" s="396"/>
      <c r="O33" s="396"/>
      <c r="P33" s="396"/>
      <c r="Q33" s="396"/>
      <c r="R33" s="396"/>
      <c r="S33" s="396"/>
      <c r="T33" s="396"/>
      <c r="U33" s="396"/>
      <c r="V33" s="396"/>
      <c r="W33" s="396"/>
      <c r="X33" s="397"/>
      <c r="Y33" s="392"/>
      <c r="Z33" s="393"/>
      <c r="AA33" s="393"/>
      <c r="AB33" s="403"/>
      <c r="AC33" s="344"/>
      <c r="AD33" s="345"/>
      <c r="AE33" s="345"/>
      <c r="AF33" s="345"/>
      <c r="AG33" s="346"/>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41"/>
      <c r="B34" s="1042"/>
      <c r="C34" s="1042"/>
      <c r="D34" s="1042"/>
      <c r="E34" s="1042"/>
      <c r="F34" s="1043"/>
      <c r="G34" s="344"/>
      <c r="H34" s="345"/>
      <c r="I34" s="345"/>
      <c r="J34" s="345"/>
      <c r="K34" s="346"/>
      <c r="L34" s="395"/>
      <c r="M34" s="396"/>
      <c r="N34" s="396"/>
      <c r="O34" s="396"/>
      <c r="P34" s="396"/>
      <c r="Q34" s="396"/>
      <c r="R34" s="396"/>
      <c r="S34" s="396"/>
      <c r="T34" s="396"/>
      <c r="U34" s="396"/>
      <c r="V34" s="396"/>
      <c r="W34" s="396"/>
      <c r="X34" s="397"/>
      <c r="Y34" s="392"/>
      <c r="Z34" s="393"/>
      <c r="AA34" s="393"/>
      <c r="AB34" s="403"/>
      <c r="AC34" s="344"/>
      <c r="AD34" s="345"/>
      <c r="AE34" s="345"/>
      <c r="AF34" s="345"/>
      <c r="AG34" s="346"/>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41"/>
      <c r="B35" s="1042"/>
      <c r="C35" s="1042"/>
      <c r="D35" s="1042"/>
      <c r="E35" s="1042"/>
      <c r="F35" s="1043"/>
      <c r="G35" s="344"/>
      <c r="H35" s="345"/>
      <c r="I35" s="345"/>
      <c r="J35" s="345"/>
      <c r="K35" s="346"/>
      <c r="L35" s="395"/>
      <c r="M35" s="396"/>
      <c r="N35" s="396"/>
      <c r="O35" s="396"/>
      <c r="P35" s="396"/>
      <c r="Q35" s="396"/>
      <c r="R35" s="396"/>
      <c r="S35" s="396"/>
      <c r="T35" s="396"/>
      <c r="U35" s="396"/>
      <c r="V35" s="396"/>
      <c r="W35" s="396"/>
      <c r="X35" s="397"/>
      <c r="Y35" s="392"/>
      <c r="Z35" s="393"/>
      <c r="AA35" s="393"/>
      <c r="AB35" s="403"/>
      <c r="AC35" s="344"/>
      <c r="AD35" s="345"/>
      <c r="AE35" s="345"/>
      <c r="AF35" s="345"/>
      <c r="AG35" s="346"/>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41"/>
      <c r="B36" s="1042"/>
      <c r="C36" s="1042"/>
      <c r="D36" s="1042"/>
      <c r="E36" s="1042"/>
      <c r="F36" s="1043"/>
      <c r="G36" s="344"/>
      <c r="H36" s="345"/>
      <c r="I36" s="345"/>
      <c r="J36" s="345"/>
      <c r="K36" s="346"/>
      <c r="L36" s="395"/>
      <c r="M36" s="396"/>
      <c r="N36" s="396"/>
      <c r="O36" s="396"/>
      <c r="P36" s="396"/>
      <c r="Q36" s="396"/>
      <c r="R36" s="396"/>
      <c r="S36" s="396"/>
      <c r="T36" s="396"/>
      <c r="U36" s="396"/>
      <c r="V36" s="396"/>
      <c r="W36" s="396"/>
      <c r="X36" s="397"/>
      <c r="Y36" s="392"/>
      <c r="Z36" s="393"/>
      <c r="AA36" s="393"/>
      <c r="AB36" s="403"/>
      <c r="AC36" s="344"/>
      <c r="AD36" s="345"/>
      <c r="AE36" s="345"/>
      <c r="AF36" s="345"/>
      <c r="AG36" s="346"/>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41"/>
      <c r="B37" s="1042"/>
      <c r="C37" s="1042"/>
      <c r="D37" s="1042"/>
      <c r="E37" s="1042"/>
      <c r="F37" s="1043"/>
      <c r="G37" s="344"/>
      <c r="H37" s="345"/>
      <c r="I37" s="345"/>
      <c r="J37" s="345"/>
      <c r="K37" s="346"/>
      <c r="L37" s="395"/>
      <c r="M37" s="396"/>
      <c r="N37" s="396"/>
      <c r="O37" s="396"/>
      <c r="P37" s="396"/>
      <c r="Q37" s="396"/>
      <c r="R37" s="396"/>
      <c r="S37" s="396"/>
      <c r="T37" s="396"/>
      <c r="U37" s="396"/>
      <c r="V37" s="396"/>
      <c r="W37" s="396"/>
      <c r="X37" s="397"/>
      <c r="Y37" s="392"/>
      <c r="Z37" s="393"/>
      <c r="AA37" s="393"/>
      <c r="AB37" s="403"/>
      <c r="AC37" s="344"/>
      <c r="AD37" s="345"/>
      <c r="AE37" s="345"/>
      <c r="AF37" s="345"/>
      <c r="AG37" s="346"/>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41"/>
      <c r="B38" s="1042"/>
      <c r="C38" s="1042"/>
      <c r="D38" s="1042"/>
      <c r="E38" s="1042"/>
      <c r="F38" s="1043"/>
      <c r="G38" s="344"/>
      <c r="H38" s="345"/>
      <c r="I38" s="345"/>
      <c r="J38" s="345"/>
      <c r="K38" s="346"/>
      <c r="L38" s="395"/>
      <c r="M38" s="396"/>
      <c r="N38" s="396"/>
      <c r="O38" s="396"/>
      <c r="P38" s="396"/>
      <c r="Q38" s="396"/>
      <c r="R38" s="396"/>
      <c r="S38" s="396"/>
      <c r="T38" s="396"/>
      <c r="U38" s="396"/>
      <c r="V38" s="396"/>
      <c r="W38" s="396"/>
      <c r="X38" s="397"/>
      <c r="Y38" s="392"/>
      <c r="Z38" s="393"/>
      <c r="AA38" s="393"/>
      <c r="AB38" s="403"/>
      <c r="AC38" s="344"/>
      <c r="AD38" s="345"/>
      <c r="AE38" s="345"/>
      <c r="AF38" s="345"/>
      <c r="AG38" s="346"/>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41"/>
      <c r="B39" s="1042"/>
      <c r="C39" s="1042"/>
      <c r="D39" s="1042"/>
      <c r="E39" s="1042"/>
      <c r="F39" s="1043"/>
      <c r="G39" s="344"/>
      <c r="H39" s="345"/>
      <c r="I39" s="345"/>
      <c r="J39" s="345"/>
      <c r="K39" s="346"/>
      <c r="L39" s="395"/>
      <c r="M39" s="396"/>
      <c r="N39" s="396"/>
      <c r="O39" s="396"/>
      <c r="P39" s="396"/>
      <c r="Q39" s="396"/>
      <c r="R39" s="396"/>
      <c r="S39" s="396"/>
      <c r="T39" s="396"/>
      <c r="U39" s="396"/>
      <c r="V39" s="396"/>
      <c r="W39" s="396"/>
      <c r="X39" s="397"/>
      <c r="Y39" s="392"/>
      <c r="Z39" s="393"/>
      <c r="AA39" s="393"/>
      <c r="AB39" s="403"/>
      <c r="AC39" s="344"/>
      <c r="AD39" s="345"/>
      <c r="AE39" s="345"/>
      <c r="AF39" s="345"/>
      <c r="AG39" s="346"/>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1"/>
      <c r="B42" s="1042"/>
      <c r="C42" s="1042"/>
      <c r="D42" s="1042"/>
      <c r="E42" s="1042"/>
      <c r="F42" s="1043"/>
      <c r="G42" s="426" t="s">
        <v>17</v>
      </c>
      <c r="H42" s="427"/>
      <c r="I42" s="427"/>
      <c r="J42" s="427"/>
      <c r="K42" s="427"/>
      <c r="L42" s="428" t="s">
        <v>18</v>
      </c>
      <c r="M42" s="427"/>
      <c r="N42" s="427"/>
      <c r="O42" s="427"/>
      <c r="P42" s="427"/>
      <c r="Q42" s="427"/>
      <c r="R42" s="427"/>
      <c r="S42" s="427"/>
      <c r="T42" s="427"/>
      <c r="U42" s="427"/>
      <c r="V42" s="427"/>
      <c r="W42" s="427"/>
      <c r="X42" s="429"/>
      <c r="Y42" s="430" t="s">
        <v>19</v>
      </c>
      <c r="Z42" s="431"/>
      <c r="AA42" s="431"/>
      <c r="AB42" s="432"/>
      <c r="AC42" s="426" t="s">
        <v>17</v>
      </c>
      <c r="AD42" s="427"/>
      <c r="AE42" s="427"/>
      <c r="AF42" s="427"/>
      <c r="AG42" s="427"/>
      <c r="AH42" s="428" t="s">
        <v>18</v>
      </c>
      <c r="AI42" s="427"/>
      <c r="AJ42" s="427"/>
      <c r="AK42" s="427"/>
      <c r="AL42" s="427"/>
      <c r="AM42" s="427"/>
      <c r="AN42" s="427"/>
      <c r="AO42" s="427"/>
      <c r="AP42" s="427"/>
      <c r="AQ42" s="427"/>
      <c r="AR42" s="427"/>
      <c r="AS42" s="427"/>
      <c r="AT42" s="429"/>
      <c r="AU42" s="430" t="s">
        <v>19</v>
      </c>
      <c r="AV42" s="431"/>
      <c r="AW42" s="431"/>
      <c r="AX42" s="445"/>
    </row>
    <row r="43" spans="1:50" ht="24.75" customHeight="1" x14ac:dyDescent="0.15">
      <c r="A43" s="1041"/>
      <c r="B43" s="1042"/>
      <c r="C43" s="1042"/>
      <c r="D43" s="1042"/>
      <c r="E43" s="1042"/>
      <c r="F43" s="1043"/>
      <c r="G43" s="436"/>
      <c r="H43" s="437"/>
      <c r="I43" s="437"/>
      <c r="J43" s="437"/>
      <c r="K43" s="438"/>
      <c r="L43" s="439"/>
      <c r="M43" s="440"/>
      <c r="N43" s="440"/>
      <c r="O43" s="440"/>
      <c r="P43" s="440"/>
      <c r="Q43" s="440"/>
      <c r="R43" s="440"/>
      <c r="S43" s="440"/>
      <c r="T43" s="440"/>
      <c r="U43" s="440"/>
      <c r="V43" s="440"/>
      <c r="W43" s="440"/>
      <c r="X43" s="441"/>
      <c r="Y43" s="453"/>
      <c r="Z43" s="454"/>
      <c r="AA43" s="454"/>
      <c r="AB43" s="456"/>
      <c r="AC43" s="436"/>
      <c r="AD43" s="437"/>
      <c r="AE43" s="437"/>
      <c r="AF43" s="437"/>
      <c r="AG43" s="438"/>
      <c r="AH43" s="439"/>
      <c r="AI43" s="440"/>
      <c r="AJ43" s="440"/>
      <c r="AK43" s="440"/>
      <c r="AL43" s="440"/>
      <c r="AM43" s="440"/>
      <c r="AN43" s="440"/>
      <c r="AO43" s="440"/>
      <c r="AP43" s="440"/>
      <c r="AQ43" s="440"/>
      <c r="AR43" s="440"/>
      <c r="AS43" s="440"/>
      <c r="AT43" s="441"/>
      <c r="AU43" s="453"/>
      <c r="AV43" s="454"/>
      <c r="AW43" s="454"/>
      <c r="AX43" s="455"/>
    </row>
    <row r="44" spans="1:50" ht="24.75" customHeight="1" x14ac:dyDescent="0.15">
      <c r="A44" s="1041"/>
      <c r="B44" s="1042"/>
      <c r="C44" s="1042"/>
      <c r="D44" s="1042"/>
      <c r="E44" s="1042"/>
      <c r="F44" s="1043"/>
      <c r="G44" s="344"/>
      <c r="H44" s="345"/>
      <c r="I44" s="345"/>
      <c r="J44" s="345"/>
      <c r="K44" s="346"/>
      <c r="L44" s="395"/>
      <c r="M44" s="396"/>
      <c r="N44" s="396"/>
      <c r="O44" s="396"/>
      <c r="P44" s="396"/>
      <c r="Q44" s="396"/>
      <c r="R44" s="396"/>
      <c r="S44" s="396"/>
      <c r="T44" s="396"/>
      <c r="U44" s="396"/>
      <c r="V44" s="396"/>
      <c r="W44" s="396"/>
      <c r="X44" s="397"/>
      <c r="Y44" s="392"/>
      <c r="Z44" s="393"/>
      <c r="AA44" s="393"/>
      <c r="AB44" s="403"/>
      <c r="AC44" s="344"/>
      <c r="AD44" s="345"/>
      <c r="AE44" s="345"/>
      <c r="AF44" s="345"/>
      <c r="AG44" s="346"/>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41"/>
      <c r="B45" s="1042"/>
      <c r="C45" s="1042"/>
      <c r="D45" s="1042"/>
      <c r="E45" s="1042"/>
      <c r="F45" s="1043"/>
      <c r="G45" s="344"/>
      <c r="H45" s="345"/>
      <c r="I45" s="345"/>
      <c r="J45" s="345"/>
      <c r="K45" s="346"/>
      <c r="L45" s="395"/>
      <c r="M45" s="396"/>
      <c r="N45" s="396"/>
      <c r="O45" s="396"/>
      <c r="P45" s="396"/>
      <c r="Q45" s="396"/>
      <c r="R45" s="396"/>
      <c r="S45" s="396"/>
      <c r="T45" s="396"/>
      <c r="U45" s="396"/>
      <c r="V45" s="396"/>
      <c r="W45" s="396"/>
      <c r="X45" s="397"/>
      <c r="Y45" s="392"/>
      <c r="Z45" s="393"/>
      <c r="AA45" s="393"/>
      <c r="AB45" s="403"/>
      <c r="AC45" s="344"/>
      <c r="AD45" s="345"/>
      <c r="AE45" s="345"/>
      <c r="AF45" s="345"/>
      <c r="AG45" s="346"/>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41"/>
      <c r="B46" s="1042"/>
      <c r="C46" s="1042"/>
      <c r="D46" s="1042"/>
      <c r="E46" s="1042"/>
      <c r="F46" s="1043"/>
      <c r="G46" s="344"/>
      <c r="H46" s="345"/>
      <c r="I46" s="345"/>
      <c r="J46" s="345"/>
      <c r="K46" s="346"/>
      <c r="L46" s="395"/>
      <c r="M46" s="396"/>
      <c r="N46" s="396"/>
      <c r="O46" s="396"/>
      <c r="P46" s="396"/>
      <c r="Q46" s="396"/>
      <c r="R46" s="396"/>
      <c r="S46" s="396"/>
      <c r="T46" s="396"/>
      <c r="U46" s="396"/>
      <c r="V46" s="396"/>
      <c r="W46" s="396"/>
      <c r="X46" s="397"/>
      <c r="Y46" s="392"/>
      <c r="Z46" s="393"/>
      <c r="AA46" s="393"/>
      <c r="AB46" s="403"/>
      <c r="AC46" s="344"/>
      <c r="AD46" s="345"/>
      <c r="AE46" s="345"/>
      <c r="AF46" s="345"/>
      <c r="AG46" s="346"/>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41"/>
      <c r="B47" s="1042"/>
      <c r="C47" s="1042"/>
      <c r="D47" s="1042"/>
      <c r="E47" s="1042"/>
      <c r="F47" s="1043"/>
      <c r="G47" s="344"/>
      <c r="H47" s="345"/>
      <c r="I47" s="345"/>
      <c r="J47" s="345"/>
      <c r="K47" s="346"/>
      <c r="L47" s="395"/>
      <c r="M47" s="396"/>
      <c r="N47" s="396"/>
      <c r="O47" s="396"/>
      <c r="P47" s="396"/>
      <c r="Q47" s="396"/>
      <c r="R47" s="396"/>
      <c r="S47" s="396"/>
      <c r="T47" s="396"/>
      <c r="U47" s="396"/>
      <c r="V47" s="396"/>
      <c r="W47" s="396"/>
      <c r="X47" s="397"/>
      <c r="Y47" s="392"/>
      <c r="Z47" s="393"/>
      <c r="AA47" s="393"/>
      <c r="AB47" s="403"/>
      <c r="AC47" s="344"/>
      <c r="AD47" s="345"/>
      <c r="AE47" s="345"/>
      <c r="AF47" s="345"/>
      <c r="AG47" s="346"/>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41"/>
      <c r="B48" s="1042"/>
      <c r="C48" s="1042"/>
      <c r="D48" s="1042"/>
      <c r="E48" s="1042"/>
      <c r="F48" s="1043"/>
      <c r="G48" s="344"/>
      <c r="H48" s="345"/>
      <c r="I48" s="345"/>
      <c r="J48" s="345"/>
      <c r="K48" s="346"/>
      <c r="L48" s="395"/>
      <c r="M48" s="396"/>
      <c r="N48" s="396"/>
      <c r="O48" s="396"/>
      <c r="P48" s="396"/>
      <c r="Q48" s="396"/>
      <c r="R48" s="396"/>
      <c r="S48" s="396"/>
      <c r="T48" s="396"/>
      <c r="U48" s="396"/>
      <c r="V48" s="396"/>
      <c r="W48" s="396"/>
      <c r="X48" s="397"/>
      <c r="Y48" s="392"/>
      <c r="Z48" s="393"/>
      <c r="AA48" s="393"/>
      <c r="AB48" s="403"/>
      <c r="AC48" s="344"/>
      <c r="AD48" s="345"/>
      <c r="AE48" s="345"/>
      <c r="AF48" s="345"/>
      <c r="AG48" s="346"/>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41"/>
      <c r="B49" s="1042"/>
      <c r="C49" s="1042"/>
      <c r="D49" s="1042"/>
      <c r="E49" s="1042"/>
      <c r="F49" s="1043"/>
      <c r="G49" s="344"/>
      <c r="H49" s="345"/>
      <c r="I49" s="345"/>
      <c r="J49" s="345"/>
      <c r="K49" s="346"/>
      <c r="L49" s="395"/>
      <c r="M49" s="396"/>
      <c r="N49" s="396"/>
      <c r="O49" s="396"/>
      <c r="P49" s="396"/>
      <c r="Q49" s="396"/>
      <c r="R49" s="396"/>
      <c r="S49" s="396"/>
      <c r="T49" s="396"/>
      <c r="U49" s="396"/>
      <c r="V49" s="396"/>
      <c r="W49" s="396"/>
      <c r="X49" s="397"/>
      <c r="Y49" s="392"/>
      <c r="Z49" s="393"/>
      <c r="AA49" s="393"/>
      <c r="AB49" s="403"/>
      <c r="AC49" s="344"/>
      <c r="AD49" s="345"/>
      <c r="AE49" s="345"/>
      <c r="AF49" s="345"/>
      <c r="AG49" s="346"/>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41"/>
      <c r="B50" s="1042"/>
      <c r="C50" s="1042"/>
      <c r="D50" s="1042"/>
      <c r="E50" s="1042"/>
      <c r="F50" s="1043"/>
      <c r="G50" s="344"/>
      <c r="H50" s="345"/>
      <c r="I50" s="345"/>
      <c r="J50" s="345"/>
      <c r="K50" s="346"/>
      <c r="L50" s="395"/>
      <c r="M50" s="396"/>
      <c r="N50" s="396"/>
      <c r="O50" s="396"/>
      <c r="P50" s="396"/>
      <c r="Q50" s="396"/>
      <c r="R50" s="396"/>
      <c r="S50" s="396"/>
      <c r="T50" s="396"/>
      <c r="U50" s="396"/>
      <c r="V50" s="396"/>
      <c r="W50" s="396"/>
      <c r="X50" s="397"/>
      <c r="Y50" s="392"/>
      <c r="Z50" s="393"/>
      <c r="AA50" s="393"/>
      <c r="AB50" s="403"/>
      <c r="AC50" s="344"/>
      <c r="AD50" s="345"/>
      <c r="AE50" s="345"/>
      <c r="AF50" s="345"/>
      <c r="AG50" s="346"/>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41"/>
      <c r="B51" s="1042"/>
      <c r="C51" s="1042"/>
      <c r="D51" s="1042"/>
      <c r="E51" s="1042"/>
      <c r="F51" s="1043"/>
      <c r="G51" s="344"/>
      <c r="H51" s="345"/>
      <c r="I51" s="345"/>
      <c r="J51" s="345"/>
      <c r="K51" s="346"/>
      <c r="L51" s="395"/>
      <c r="M51" s="396"/>
      <c r="N51" s="396"/>
      <c r="O51" s="396"/>
      <c r="P51" s="396"/>
      <c r="Q51" s="396"/>
      <c r="R51" s="396"/>
      <c r="S51" s="396"/>
      <c r="T51" s="396"/>
      <c r="U51" s="396"/>
      <c r="V51" s="396"/>
      <c r="W51" s="396"/>
      <c r="X51" s="397"/>
      <c r="Y51" s="392"/>
      <c r="Z51" s="393"/>
      <c r="AA51" s="393"/>
      <c r="AB51" s="403"/>
      <c r="AC51" s="344"/>
      <c r="AD51" s="345"/>
      <c r="AE51" s="345"/>
      <c r="AF51" s="345"/>
      <c r="AG51" s="346"/>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41"/>
      <c r="B52" s="1042"/>
      <c r="C52" s="1042"/>
      <c r="D52" s="1042"/>
      <c r="E52" s="1042"/>
      <c r="F52" s="1043"/>
      <c r="G52" s="344"/>
      <c r="H52" s="345"/>
      <c r="I52" s="345"/>
      <c r="J52" s="345"/>
      <c r="K52" s="346"/>
      <c r="L52" s="395"/>
      <c r="M52" s="396"/>
      <c r="N52" s="396"/>
      <c r="O52" s="396"/>
      <c r="P52" s="396"/>
      <c r="Q52" s="396"/>
      <c r="R52" s="396"/>
      <c r="S52" s="396"/>
      <c r="T52" s="396"/>
      <c r="U52" s="396"/>
      <c r="V52" s="396"/>
      <c r="W52" s="396"/>
      <c r="X52" s="397"/>
      <c r="Y52" s="392"/>
      <c r="Z52" s="393"/>
      <c r="AA52" s="393"/>
      <c r="AB52" s="403"/>
      <c r="AC52" s="344"/>
      <c r="AD52" s="345"/>
      <c r="AE52" s="345"/>
      <c r="AF52" s="345"/>
      <c r="AG52" s="346"/>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1"/>
      <c r="B56" s="1042"/>
      <c r="C56" s="1042"/>
      <c r="D56" s="1042"/>
      <c r="E56" s="1042"/>
      <c r="F56" s="1043"/>
      <c r="G56" s="426" t="s">
        <v>17</v>
      </c>
      <c r="H56" s="427"/>
      <c r="I56" s="427"/>
      <c r="J56" s="427"/>
      <c r="K56" s="427"/>
      <c r="L56" s="428" t="s">
        <v>18</v>
      </c>
      <c r="M56" s="427"/>
      <c r="N56" s="427"/>
      <c r="O56" s="427"/>
      <c r="P56" s="427"/>
      <c r="Q56" s="427"/>
      <c r="R56" s="427"/>
      <c r="S56" s="427"/>
      <c r="T56" s="427"/>
      <c r="U56" s="427"/>
      <c r="V56" s="427"/>
      <c r="W56" s="427"/>
      <c r="X56" s="429"/>
      <c r="Y56" s="430" t="s">
        <v>19</v>
      </c>
      <c r="Z56" s="431"/>
      <c r="AA56" s="431"/>
      <c r="AB56" s="432"/>
      <c r="AC56" s="426" t="s">
        <v>17</v>
      </c>
      <c r="AD56" s="427"/>
      <c r="AE56" s="427"/>
      <c r="AF56" s="427"/>
      <c r="AG56" s="427"/>
      <c r="AH56" s="428" t="s">
        <v>18</v>
      </c>
      <c r="AI56" s="427"/>
      <c r="AJ56" s="427"/>
      <c r="AK56" s="427"/>
      <c r="AL56" s="427"/>
      <c r="AM56" s="427"/>
      <c r="AN56" s="427"/>
      <c r="AO56" s="427"/>
      <c r="AP56" s="427"/>
      <c r="AQ56" s="427"/>
      <c r="AR56" s="427"/>
      <c r="AS56" s="427"/>
      <c r="AT56" s="429"/>
      <c r="AU56" s="430" t="s">
        <v>19</v>
      </c>
      <c r="AV56" s="431"/>
      <c r="AW56" s="431"/>
      <c r="AX56" s="445"/>
    </row>
    <row r="57" spans="1:50" ht="24.75" customHeight="1" x14ac:dyDescent="0.15">
      <c r="A57" s="1041"/>
      <c r="B57" s="1042"/>
      <c r="C57" s="1042"/>
      <c r="D57" s="1042"/>
      <c r="E57" s="1042"/>
      <c r="F57" s="1043"/>
      <c r="G57" s="436"/>
      <c r="H57" s="437"/>
      <c r="I57" s="437"/>
      <c r="J57" s="437"/>
      <c r="K57" s="438"/>
      <c r="L57" s="439"/>
      <c r="M57" s="440"/>
      <c r="N57" s="440"/>
      <c r="O57" s="440"/>
      <c r="P57" s="440"/>
      <c r="Q57" s="440"/>
      <c r="R57" s="440"/>
      <c r="S57" s="440"/>
      <c r="T57" s="440"/>
      <c r="U57" s="440"/>
      <c r="V57" s="440"/>
      <c r="W57" s="440"/>
      <c r="X57" s="441"/>
      <c r="Y57" s="453"/>
      <c r="Z57" s="454"/>
      <c r="AA57" s="454"/>
      <c r="AB57" s="456"/>
      <c r="AC57" s="436"/>
      <c r="AD57" s="437"/>
      <c r="AE57" s="437"/>
      <c r="AF57" s="437"/>
      <c r="AG57" s="438"/>
      <c r="AH57" s="439"/>
      <c r="AI57" s="440"/>
      <c r="AJ57" s="440"/>
      <c r="AK57" s="440"/>
      <c r="AL57" s="440"/>
      <c r="AM57" s="440"/>
      <c r="AN57" s="440"/>
      <c r="AO57" s="440"/>
      <c r="AP57" s="440"/>
      <c r="AQ57" s="440"/>
      <c r="AR57" s="440"/>
      <c r="AS57" s="440"/>
      <c r="AT57" s="441"/>
      <c r="AU57" s="453"/>
      <c r="AV57" s="454"/>
      <c r="AW57" s="454"/>
      <c r="AX57" s="455"/>
    </row>
    <row r="58" spans="1:50" ht="24.75" customHeight="1" x14ac:dyDescent="0.15">
      <c r="A58" s="1041"/>
      <c r="B58" s="1042"/>
      <c r="C58" s="1042"/>
      <c r="D58" s="1042"/>
      <c r="E58" s="1042"/>
      <c r="F58" s="1043"/>
      <c r="G58" s="344"/>
      <c r="H58" s="345"/>
      <c r="I58" s="345"/>
      <c r="J58" s="345"/>
      <c r="K58" s="346"/>
      <c r="L58" s="395"/>
      <c r="M58" s="396"/>
      <c r="N58" s="396"/>
      <c r="O58" s="396"/>
      <c r="P58" s="396"/>
      <c r="Q58" s="396"/>
      <c r="R58" s="396"/>
      <c r="S58" s="396"/>
      <c r="T58" s="396"/>
      <c r="U58" s="396"/>
      <c r="V58" s="396"/>
      <c r="W58" s="396"/>
      <c r="X58" s="397"/>
      <c r="Y58" s="392"/>
      <c r="Z58" s="393"/>
      <c r="AA58" s="393"/>
      <c r="AB58" s="403"/>
      <c r="AC58" s="344"/>
      <c r="AD58" s="345"/>
      <c r="AE58" s="345"/>
      <c r="AF58" s="345"/>
      <c r="AG58" s="346"/>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41"/>
      <c r="B59" s="1042"/>
      <c r="C59" s="1042"/>
      <c r="D59" s="1042"/>
      <c r="E59" s="1042"/>
      <c r="F59" s="1043"/>
      <c r="G59" s="344"/>
      <c r="H59" s="345"/>
      <c r="I59" s="345"/>
      <c r="J59" s="345"/>
      <c r="K59" s="346"/>
      <c r="L59" s="395"/>
      <c r="M59" s="396"/>
      <c r="N59" s="396"/>
      <c r="O59" s="396"/>
      <c r="P59" s="396"/>
      <c r="Q59" s="396"/>
      <c r="R59" s="396"/>
      <c r="S59" s="396"/>
      <c r="T59" s="396"/>
      <c r="U59" s="396"/>
      <c r="V59" s="396"/>
      <c r="W59" s="396"/>
      <c r="X59" s="397"/>
      <c r="Y59" s="392"/>
      <c r="Z59" s="393"/>
      <c r="AA59" s="393"/>
      <c r="AB59" s="403"/>
      <c r="AC59" s="344"/>
      <c r="AD59" s="345"/>
      <c r="AE59" s="345"/>
      <c r="AF59" s="345"/>
      <c r="AG59" s="346"/>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41"/>
      <c r="B60" s="1042"/>
      <c r="C60" s="1042"/>
      <c r="D60" s="1042"/>
      <c r="E60" s="1042"/>
      <c r="F60" s="1043"/>
      <c r="G60" s="344"/>
      <c r="H60" s="345"/>
      <c r="I60" s="345"/>
      <c r="J60" s="345"/>
      <c r="K60" s="346"/>
      <c r="L60" s="395"/>
      <c r="M60" s="396"/>
      <c r="N60" s="396"/>
      <c r="O60" s="396"/>
      <c r="P60" s="396"/>
      <c r="Q60" s="396"/>
      <c r="R60" s="396"/>
      <c r="S60" s="396"/>
      <c r="T60" s="396"/>
      <c r="U60" s="396"/>
      <c r="V60" s="396"/>
      <c r="W60" s="396"/>
      <c r="X60" s="397"/>
      <c r="Y60" s="392"/>
      <c r="Z60" s="393"/>
      <c r="AA60" s="393"/>
      <c r="AB60" s="403"/>
      <c r="AC60" s="344"/>
      <c r="AD60" s="345"/>
      <c r="AE60" s="345"/>
      <c r="AF60" s="345"/>
      <c r="AG60" s="346"/>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41"/>
      <c r="B61" s="1042"/>
      <c r="C61" s="1042"/>
      <c r="D61" s="1042"/>
      <c r="E61" s="1042"/>
      <c r="F61" s="1043"/>
      <c r="G61" s="344"/>
      <c r="H61" s="345"/>
      <c r="I61" s="345"/>
      <c r="J61" s="345"/>
      <c r="K61" s="346"/>
      <c r="L61" s="395"/>
      <c r="M61" s="396"/>
      <c r="N61" s="396"/>
      <c r="O61" s="396"/>
      <c r="P61" s="396"/>
      <c r="Q61" s="396"/>
      <c r="R61" s="396"/>
      <c r="S61" s="396"/>
      <c r="T61" s="396"/>
      <c r="U61" s="396"/>
      <c r="V61" s="396"/>
      <c r="W61" s="396"/>
      <c r="X61" s="397"/>
      <c r="Y61" s="392"/>
      <c r="Z61" s="393"/>
      <c r="AA61" s="393"/>
      <c r="AB61" s="403"/>
      <c r="AC61" s="344"/>
      <c r="AD61" s="345"/>
      <c r="AE61" s="345"/>
      <c r="AF61" s="345"/>
      <c r="AG61" s="346"/>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41"/>
      <c r="B62" s="1042"/>
      <c r="C62" s="1042"/>
      <c r="D62" s="1042"/>
      <c r="E62" s="1042"/>
      <c r="F62" s="1043"/>
      <c r="G62" s="344"/>
      <c r="H62" s="345"/>
      <c r="I62" s="345"/>
      <c r="J62" s="345"/>
      <c r="K62" s="346"/>
      <c r="L62" s="395"/>
      <c r="M62" s="396"/>
      <c r="N62" s="396"/>
      <c r="O62" s="396"/>
      <c r="P62" s="396"/>
      <c r="Q62" s="396"/>
      <c r="R62" s="396"/>
      <c r="S62" s="396"/>
      <c r="T62" s="396"/>
      <c r="U62" s="396"/>
      <c r="V62" s="396"/>
      <c r="W62" s="396"/>
      <c r="X62" s="397"/>
      <c r="Y62" s="392"/>
      <c r="Z62" s="393"/>
      <c r="AA62" s="393"/>
      <c r="AB62" s="403"/>
      <c r="AC62" s="344"/>
      <c r="AD62" s="345"/>
      <c r="AE62" s="345"/>
      <c r="AF62" s="345"/>
      <c r="AG62" s="346"/>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41"/>
      <c r="B63" s="1042"/>
      <c r="C63" s="1042"/>
      <c r="D63" s="1042"/>
      <c r="E63" s="1042"/>
      <c r="F63" s="1043"/>
      <c r="G63" s="344"/>
      <c r="H63" s="345"/>
      <c r="I63" s="345"/>
      <c r="J63" s="345"/>
      <c r="K63" s="346"/>
      <c r="L63" s="395"/>
      <c r="M63" s="396"/>
      <c r="N63" s="396"/>
      <c r="O63" s="396"/>
      <c r="P63" s="396"/>
      <c r="Q63" s="396"/>
      <c r="R63" s="396"/>
      <c r="S63" s="396"/>
      <c r="T63" s="396"/>
      <c r="U63" s="396"/>
      <c r="V63" s="396"/>
      <c r="W63" s="396"/>
      <c r="X63" s="397"/>
      <c r="Y63" s="392"/>
      <c r="Z63" s="393"/>
      <c r="AA63" s="393"/>
      <c r="AB63" s="403"/>
      <c r="AC63" s="344"/>
      <c r="AD63" s="345"/>
      <c r="AE63" s="345"/>
      <c r="AF63" s="345"/>
      <c r="AG63" s="346"/>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41"/>
      <c r="B64" s="1042"/>
      <c r="C64" s="1042"/>
      <c r="D64" s="1042"/>
      <c r="E64" s="1042"/>
      <c r="F64" s="1043"/>
      <c r="G64" s="344"/>
      <c r="H64" s="345"/>
      <c r="I64" s="345"/>
      <c r="J64" s="345"/>
      <c r="K64" s="346"/>
      <c r="L64" s="395"/>
      <c r="M64" s="396"/>
      <c r="N64" s="396"/>
      <c r="O64" s="396"/>
      <c r="P64" s="396"/>
      <c r="Q64" s="396"/>
      <c r="R64" s="396"/>
      <c r="S64" s="396"/>
      <c r="T64" s="396"/>
      <c r="U64" s="396"/>
      <c r="V64" s="396"/>
      <c r="W64" s="396"/>
      <c r="X64" s="397"/>
      <c r="Y64" s="392"/>
      <c r="Z64" s="393"/>
      <c r="AA64" s="393"/>
      <c r="AB64" s="403"/>
      <c r="AC64" s="344"/>
      <c r="AD64" s="345"/>
      <c r="AE64" s="345"/>
      <c r="AF64" s="345"/>
      <c r="AG64" s="346"/>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41"/>
      <c r="B65" s="1042"/>
      <c r="C65" s="1042"/>
      <c r="D65" s="1042"/>
      <c r="E65" s="1042"/>
      <c r="F65" s="1043"/>
      <c r="G65" s="344"/>
      <c r="H65" s="345"/>
      <c r="I65" s="345"/>
      <c r="J65" s="345"/>
      <c r="K65" s="346"/>
      <c r="L65" s="395"/>
      <c r="M65" s="396"/>
      <c r="N65" s="396"/>
      <c r="O65" s="396"/>
      <c r="P65" s="396"/>
      <c r="Q65" s="396"/>
      <c r="R65" s="396"/>
      <c r="S65" s="396"/>
      <c r="T65" s="396"/>
      <c r="U65" s="396"/>
      <c r="V65" s="396"/>
      <c r="W65" s="396"/>
      <c r="X65" s="397"/>
      <c r="Y65" s="392"/>
      <c r="Z65" s="393"/>
      <c r="AA65" s="393"/>
      <c r="AB65" s="403"/>
      <c r="AC65" s="344"/>
      <c r="AD65" s="345"/>
      <c r="AE65" s="345"/>
      <c r="AF65" s="345"/>
      <c r="AG65" s="346"/>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41"/>
      <c r="B66" s="1042"/>
      <c r="C66" s="1042"/>
      <c r="D66" s="1042"/>
      <c r="E66" s="1042"/>
      <c r="F66" s="1043"/>
      <c r="G66" s="344"/>
      <c r="H66" s="345"/>
      <c r="I66" s="345"/>
      <c r="J66" s="345"/>
      <c r="K66" s="346"/>
      <c r="L66" s="395"/>
      <c r="M66" s="396"/>
      <c r="N66" s="396"/>
      <c r="O66" s="396"/>
      <c r="P66" s="396"/>
      <c r="Q66" s="396"/>
      <c r="R66" s="396"/>
      <c r="S66" s="396"/>
      <c r="T66" s="396"/>
      <c r="U66" s="396"/>
      <c r="V66" s="396"/>
      <c r="W66" s="396"/>
      <c r="X66" s="397"/>
      <c r="Y66" s="392"/>
      <c r="Z66" s="393"/>
      <c r="AA66" s="393"/>
      <c r="AB66" s="403"/>
      <c r="AC66" s="344"/>
      <c r="AD66" s="345"/>
      <c r="AE66" s="345"/>
      <c r="AF66" s="345"/>
      <c r="AG66" s="346"/>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1"/>
      <c r="B69" s="1042"/>
      <c r="C69" s="1042"/>
      <c r="D69" s="1042"/>
      <c r="E69" s="1042"/>
      <c r="F69" s="1043"/>
      <c r="G69" s="426" t="s">
        <v>17</v>
      </c>
      <c r="H69" s="427"/>
      <c r="I69" s="427"/>
      <c r="J69" s="427"/>
      <c r="K69" s="427"/>
      <c r="L69" s="428" t="s">
        <v>18</v>
      </c>
      <c r="M69" s="427"/>
      <c r="N69" s="427"/>
      <c r="O69" s="427"/>
      <c r="P69" s="427"/>
      <c r="Q69" s="427"/>
      <c r="R69" s="427"/>
      <c r="S69" s="427"/>
      <c r="T69" s="427"/>
      <c r="U69" s="427"/>
      <c r="V69" s="427"/>
      <c r="W69" s="427"/>
      <c r="X69" s="429"/>
      <c r="Y69" s="430" t="s">
        <v>19</v>
      </c>
      <c r="Z69" s="431"/>
      <c r="AA69" s="431"/>
      <c r="AB69" s="432"/>
      <c r="AC69" s="426" t="s">
        <v>17</v>
      </c>
      <c r="AD69" s="427"/>
      <c r="AE69" s="427"/>
      <c r="AF69" s="427"/>
      <c r="AG69" s="427"/>
      <c r="AH69" s="428" t="s">
        <v>18</v>
      </c>
      <c r="AI69" s="427"/>
      <c r="AJ69" s="427"/>
      <c r="AK69" s="427"/>
      <c r="AL69" s="427"/>
      <c r="AM69" s="427"/>
      <c r="AN69" s="427"/>
      <c r="AO69" s="427"/>
      <c r="AP69" s="427"/>
      <c r="AQ69" s="427"/>
      <c r="AR69" s="427"/>
      <c r="AS69" s="427"/>
      <c r="AT69" s="429"/>
      <c r="AU69" s="430" t="s">
        <v>19</v>
      </c>
      <c r="AV69" s="431"/>
      <c r="AW69" s="431"/>
      <c r="AX69" s="445"/>
    </row>
    <row r="70" spans="1:50" ht="24.75" customHeight="1" x14ac:dyDescent="0.15">
      <c r="A70" s="1041"/>
      <c r="B70" s="1042"/>
      <c r="C70" s="1042"/>
      <c r="D70" s="1042"/>
      <c r="E70" s="1042"/>
      <c r="F70" s="1043"/>
      <c r="G70" s="436"/>
      <c r="H70" s="437"/>
      <c r="I70" s="437"/>
      <c r="J70" s="437"/>
      <c r="K70" s="438"/>
      <c r="L70" s="439"/>
      <c r="M70" s="440"/>
      <c r="N70" s="440"/>
      <c r="O70" s="440"/>
      <c r="P70" s="440"/>
      <c r="Q70" s="440"/>
      <c r="R70" s="440"/>
      <c r="S70" s="440"/>
      <c r="T70" s="440"/>
      <c r="U70" s="440"/>
      <c r="V70" s="440"/>
      <c r="W70" s="440"/>
      <c r="X70" s="441"/>
      <c r="Y70" s="453"/>
      <c r="Z70" s="454"/>
      <c r="AA70" s="454"/>
      <c r="AB70" s="456"/>
      <c r="AC70" s="436"/>
      <c r="AD70" s="437"/>
      <c r="AE70" s="437"/>
      <c r="AF70" s="437"/>
      <c r="AG70" s="438"/>
      <c r="AH70" s="439"/>
      <c r="AI70" s="440"/>
      <c r="AJ70" s="440"/>
      <c r="AK70" s="440"/>
      <c r="AL70" s="440"/>
      <c r="AM70" s="440"/>
      <c r="AN70" s="440"/>
      <c r="AO70" s="440"/>
      <c r="AP70" s="440"/>
      <c r="AQ70" s="440"/>
      <c r="AR70" s="440"/>
      <c r="AS70" s="440"/>
      <c r="AT70" s="441"/>
      <c r="AU70" s="453"/>
      <c r="AV70" s="454"/>
      <c r="AW70" s="454"/>
      <c r="AX70" s="455"/>
    </row>
    <row r="71" spans="1:50" ht="24.75" customHeight="1" x14ac:dyDescent="0.15">
      <c r="A71" s="1041"/>
      <c r="B71" s="1042"/>
      <c r="C71" s="1042"/>
      <c r="D71" s="1042"/>
      <c r="E71" s="1042"/>
      <c r="F71" s="1043"/>
      <c r="G71" s="344"/>
      <c r="H71" s="345"/>
      <c r="I71" s="345"/>
      <c r="J71" s="345"/>
      <c r="K71" s="346"/>
      <c r="L71" s="395"/>
      <c r="M71" s="396"/>
      <c r="N71" s="396"/>
      <c r="O71" s="396"/>
      <c r="P71" s="396"/>
      <c r="Q71" s="396"/>
      <c r="R71" s="396"/>
      <c r="S71" s="396"/>
      <c r="T71" s="396"/>
      <c r="U71" s="396"/>
      <c r="V71" s="396"/>
      <c r="W71" s="396"/>
      <c r="X71" s="397"/>
      <c r="Y71" s="392"/>
      <c r="Z71" s="393"/>
      <c r="AA71" s="393"/>
      <c r="AB71" s="403"/>
      <c r="AC71" s="344"/>
      <c r="AD71" s="345"/>
      <c r="AE71" s="345"/>
      <c r="AF71" s="345"/>
      <c r="AG71" s="346"/>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41"/>
      <c r="B72" s="1042"/>
      <c r="C72" s="1042"/>
      <c r="D72" s="1042"/>
      <c r="E72" s="1042"/>
      <c r="F72" s="1043"/>
      <c r="G72" s="344"/>
      <c r="H72" s="345"/>
      <c r="I72" s="345"/>
      <c r="J72" s="345"/>
      <c r="K72" s="346"/>
      <c r="L72" s="395"/>
      <c r="M72" s="396"/>
      <c r="N72" s="396"/>
      <c r="O72" s="396"/>
      <c r="P72" s="396"/>
      <c r="Q72" s="396"/>
      <c r="R72" s="396"/>
      <c r="S72" s="396"/>
      <c r="T72" s="396"/>
      <c r="U72" s="396"/>
      <c r="V72" s="396"/>
      <c r="W72" s="396"/>
      <c r="X72" s="397"/>
      <c r="Y72" s="392"/>
      <c r="Z72" s="393"/>
      <c r="AA72" s="393"/>
      <c r="AB72" s="403"/>
      <c r="AC72" s="344"/>
      <c r="AD72" s="345"/>
      <c r="AE72" s="345"/>
      <c r="AF72" s="345"/>
      <c r="AG72" s="346"/>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41"/>
      <c r="B73" s="1042"/>
      <c r="C73" s="1042"/>
      <c r="D73" s="1042"/>
      <c r="E73" s="1042"/>
      <c r="F73" s="1043"/>
      <c r="G73" s="344"/>
      <c r="H73" s="345"/>
      <c r="I73" s="345"/>
      <c r="J73" s="345"/>
      <c r="K73" s="346"/>
      <c r="L73" s="395"/>
      <c r="M73" s="396"/>
      <c r="N73" s="396"/>
      <c r="O73" s="396"/>
      <c r="P73" s="396"/>
      <c r="Q73" s="396"/>
      <c r="R73" s="396"/>
      <c r="S73" s="396"/>
      <c r="T73" s="396"/>
      <c r="U73" s="396"/>
      <c r="V73" s="396"/>
      <c r="W73" s="396"/>
      <c r="X73" s="397"/>
      <c r="Y73" s="392"/>
      <c r="Z73" s="393"/>
      <c r="AA73" s="393"/>
      <c r="AB73" s="403"/>
      <c r="AC73" s="344"/>
      <c r="AD73" s="345"/>
      <c r="AE73" s="345"/>
      <c r="AF73" s="345"/>
      <c r="AG73" s="346"/>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41"/>
      <c r="B74" s="1042"/>
      <c r="C74" s="1042"/>
      <c r="D74" s="1042"/>
      <c r="E74" s="1042"/>
      <c r="F74" s="1043"/>
      <c r="G74" s="344"/>
      <c r="H74" s="345"/>
      <c r="I74" s="345"/>
      <c r="J74" s="345"/>
      <c r="K74" s="346"/>
      <c r="L74" s="395"/>
      <c r="M74" s="396"/>
      <c r="N74" s="396"/>
      <c r="O74" s="396"/>
      <c r="P74" s="396"/>
      <c r="Q74" s="396"/>
      <c r="R74" s="396"/>
      <c r="S74" s="396"/>
      <c r="T74" s="396"/>
      <c r="U74" s="396"/>
      <c r="V74" s="396"/>
      <c r="W74" s="396"/>
      <c r="X74" s="397"/>
      <c r="Y74" s="392"/>
      <c r="Z74" s="393"/>
      <c r="AA74" s="393"/>
      <c r="AB74" s="403"/>
      <c r="AC74" s="344"/>
      <c r="AD74" s="345"/>
      <c r="AE74" s="345"/>
      <c r="AF74" s="345"/>
      <c r="AG74" s="346"/>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41"/>
      <c r="B75" s="1042"/>
      <c r="C75" s="1042"/>
      <c r="D75" s="1042"/>
      <c r="E75" s="1042"/>
      <c r="F75" s="1043"/>
      <c r="G75" s="344"/>
      <c r="H75" s="345"/>
      <c r="I75" s="345"/>
      <c r="J75" s="345"/>
      <c r="K75" s="346"/>
      <c r="L75" s="395"/>
      <c r="M75" s="396"/>
      <c r="N75" s="396"/>
      <c r="O75" s="396"/>
      <c r="P75" s="396"/>
      <c r="Q75" s="396"/>
      <c r="R75" s="396"/>
      <c r="S75" s="396"/>
      <c r="T75" s="396"/>
      <c r="U75" s="396"/>
      <c r="V75" s="396"/>
      <c r="W75" s="396"/>
      <c r="X75" s="397"/>
      <c r="Y75" s="392"/>
      <c r="Z75" s="393"/>
      <c r="AA75" s="393"/>
      <c r="AB75" s="403"/>
      <c r="AC75" s="344"/>
      <c r="AD75" s="345"/>
      <c r="AE75" s="345"/>
      <c r="AF75" s="345"/>
      <c r="AG75" s="346"/>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41"/>
      <c r="B76" s="1042"/>
      <c r="C76" s="1042"/>
      <c r="D76" s="1042"/>
      <c r="E76" s="1042"/>
      <c r="F76" s="1043"/>
      <c r="G76" s="344"/>
      <c r="H76" s="345"/>
      <c r="I76" s="345"/>
      <c r="J76" s="345"/>
      <c r="K76" s="346"/>
      <c r="L76" s="395"/>
      <c r="M76" s="396"/>
      <c r="N76" s="396"/>
      <c r="O76" s="396"/>
      <c r="P76" s="396"/>
      <c r="Q76" s="396"/>
      <c r="R76" s="396"/>
      <c r="S76" s="396"/>
      <c r="T76" s="396"/>
      <c r="U76" s="396"/>
      <c r="V76" s="396"/>
      <c r="W76" s="396"/>
      <c r="X76" s="397"/>
      <c r="Y76" s="392"/>
      <c r="Z76" s="393"/>
      <c r="AA76" s="393"/>
      <c r="AB76" s="403"/>
      <c r="AC76" s="344"/>
      <c r="AD76" s="345"/>
      <c r="AE76" s="345"/>
      <c r="AF76" s="345"/>
      <c r="AG76" s="346"/>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41"/>
      <c r="B77" s="1042"/>
      <c r="C77" s="1042"/>
      <c r="D77" s="1042"/>
      <c r="E77" s="1042"/>
      <c r="F77" s="1043"/>
      <c r="G77" s="344"/>
      <c r="H77" s="345"/>
      <c r="I77" s="345"/>
      <c r="J77" s="345"/>
      <c r="K77" s="346"/>
      <c r="L77" s="395"/>
      <c r="M77" s="396"/>
      <c r="N77" s="396"/>
      <c r="O77" s="396"/>
      <c r="P77" s="396"/>
      <c r="Q77" s="396"/>
      <c r="R77" s="396"/>
      <c r="S77" s="396"/>
      <c r="T77" s="396"/>
      <c r="U77" s="396"/>
      <c r="V77" s="396"/>
      <c r="W77" s="396"/>
      <c r="X77" s="397"/>
      <c r="Y77" s="392"/>
      <c r="Z77" s="393"/>
      <c r="AA77" s="393"/>
      <c r="AB77" s="403"/>
      <c r="AC77" s="344"/>
      <c r="AD77" s="345"/>
      <c r="AE77" s="345"/>
      <c r="AF77" s="345"/>
      <c r="AG77" s="346"/>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41"/>
      <c r="B78" s="1042"/>
      <c r="C78" s="1042"/>
      <c r="D78" s="1042"/>
      <c r="E78" s="1042"/>
      <c r="F78" s="1043"/>
      <c r="G78" s="344"/>
      <c r="H78" s="345"/>
      <c r="I78" s="345"/>
      <c r="J78" s="345"/>
      <c r="K78" s="346"/>
      <c r="L78" s="395"/>
      <c r="M78" s="396"/>
      <c r="N78" s="396"/>
      <c r="O78" s="396"/>
      <c r="P78" s="396"/>
      <c r="Q78" s="396"/>
      <c r="R78" s="396"/>
      <c r="S78" s="396"/>
      <c r="T78" s="396"/>
      <c r="U78" s="396"/>
      <c r="V78" s="396"/>
      <c r="W78" s="396"/>
      <c r="X78" s="397"/>
      <c r="Y78" s="392"/>
      <c r="Z78" s="393"/>
      <c r="AA78" s="393"/>
      <c r="AB78" s="403"/>
      <c r="AC78" s="344"/>
      <c r="AD78" s="345"/>
      <c r="AE78" s="345"/>
      <c r="AF78" s="345"/>
      <c r="AG78" s="346"/>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41"/>
      <c r="B79" s="1042"/>
      <c r="C79" s="1042"/>
      <c r="D79" s="1042"/>
      <c r="E79" s="1042"/>
      <c r="F79" s="1043"/>
      <c r="G79" s="344"/>
      <c r="H79" s="345"/>
      <c r="I79" s="345"/>
      <c r="J79" s="345"/>
      <c r="K79" s="346"/>
      <c r="L79" s="395"/>
      <c r="M79" s="396"/>
      <c r="N79" s="396"/>
      <c r="O79" s="396"/>
      <c r="P79" s="396"/>
      <c r="Q79" s="396"/>
      <c r="R79" s="396"/>
      <c r="S79" s="396"/>
      <c r="T79" s="396"/>
      <c r="U79" s="396"/>
      <c r="V79" s="396"/>
      <c r="W79" s="396"/>
      <c r="X79" s="397"/>
      <c r="Y79" s="392"/>
      <c r="Z79" s="393"/>
      <c r="AA79" s="393"/>
      <c r="AB79" s="403"/>
      <c r="AC79" s="344"/>
      <c r="AD79" s="345"/>
      <c r="AE79" s="345"/>
      <c r="AF79" s="345"/>
      <c r="AG79" s="346"/>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1"/>
      <c r="B82" s="1042"/>
      <c r="C82" s="1042"/>
      <c r="D82" s="1042"/>
      <c r="E82" s="1042"/>
      <c r="F82" s="1043"/>
      <c r="G82" s="426" t="s">
        <v>17</v>
      </c>
      <c r="H82" s="427"/>
      <c r="I82" s="427"/>
      <c r="J82" s="427"/>
      <c r="K82" s="427"/>
      <c r="L82" s="428" t="s">
        <v>18</v>
      </c>
      <c r="M82" s="427"/>
      <c r="N82" s="427"/>
      <c r="O82" s="427"/>
      <c r="P82" s="427"/>
      <c r="Q82" s="427"/>
      <c r="R82" s="427"/>
      <c r="S82" s="427"/>
      <c r="T82" s="427"/>
      <c r="U82" s="427"/>
      <c r="V82" s="427"/>
      <c r="W82" s="427"/>
      <c r="X82" s="429"/>
      <c r="Y82" s="430" t="s">
        <v>19</v>
      </c>
      <c r="Z82" s="431"/>
      <c r="AA82" s="431"/>
      <c r="AB82" s="432"/>
      <c r="AC82" s="426" t="s">
        <v>17</v>
      </c>
      <c r="AD82" s="427"/>
      <c r="AE82" s="427"/>
      <c r="AF82" s="427"/>
      <c r="AG82" s="427"/>
      <c r="AH82" s="428" t="s">
        <v>18</v>
      </c>
      <c r="AI82" s="427"/>
      <c r="AJ82" s="427"/>
      <c r="AK82" s="427"/>
      <c r="AL82" s="427"/>
      <c r="AM82" s="427"/>
      <c r="AN82" s="427"/>
      <c r="AO82" s="427"/>
      <c r="AP82" s="427"/>
      <c r="AQ82" s="427"/>
      <c r="AR82" s="427"/>
      <c r="AS82" s="427"/>
      <c r="AT82" s="429"/>
      <c r="AU82" s="430" t="s">
        <v>19</v>
      </c>
      <c r="AV82" s="431"/>
      <c r="AW82" s="431"/>
      <c r="AX82" s="445"/>
    </row>
    <row r="83" spans="1:50" ht="24.75" customHeight="1" x14ac:dyDescent="0.15">
      <c r="A83" s="1041"/>
      <c r="B83" s="1042"/>
      <c r="C83" s="1042"/>
      <c r="D83" s="1042"/>
      <c r="E83" s="1042"/>
      <c r="F83" s="1043"/>
      <c r="G83" s="436"/>
      <c r="H83" s="437"/>
      <c r="I83" s="437"/>
      <c r="J83" s="437"/>
      <c r="K83" s="438"/>
      <c r="L83" s="439"/>
      <c r="M83" s="440"/>
      <c r="N83" s="440"/>
      <c r="O83" s="440"/>
      <c r="P83" s="440"/>
      <c r="Q83" s="440"/>
      <c r="R83" s="440"/>
      <c r="S83" s="440"/>
      <c r="T83" s="440"/>
      <c r="U83" s="440"/>
      <c r="V83" s="440"/>
      <c r="W83" s="440"/>
      <c r="X83" s="441"/>
      <c r="Y83" s="453"/>
      <c r="Z83" s="454"/>
      <c r="AA83" s="454"/>
      <c r="AB83" s="456"/>
      <c r="AC83" s="436"/>
      <c r="AD83" s="437"/>
      <c r="AE83" s="437"/>
      <c r="AF83" s="437"/>
      <c r="AG83" s="438"/>
      <c r="AH83" s="439"/>
      <c r="AI83" s="440"/>
      <c r="AJ83" s="440"/>
      <c r="AK83" s="440"/>
      <c r="AL83" s="440"/>
      <c r="AM83" s="440"/>
      <c r="AN83" s="440"/>
      <c r="AO83" s="440"/>
      <c r="AP83" s="440"/>
      <c r="AQ83" s="440"/>
      <c r="AR83" s="440"/>
      <c r="AS83" s="440"/>
      <c r="AT83" s="441"/>
      <c r="AU83" s="453"/>
      <c r="AV83" s="454"/>
      <c r="AW83" s="454"/>
      <c r="AX83" s="455"/>
    </row>
    <row r="84" spans="1:50" ht="24.75" customHeight="1" x14ac:dyDescent="0.15">
      <c r="A84" s="1041"/>
      <c r="B84" s="1042"/>
      <c r="C84" s="1042"/>
      <c r="D84" s="1042"/>
      <c r="E84" s="1042"/>
      <c r="F84" s="1043"/>
      <c r="G84" s="344"/>
      <c r="H84" s="345"/>
      <c r="I84" s="345"/>
      <c r="J84" s="345"/>
      <c r="K84" s="346"/>
      <c r="L84" s="395"/>
      <c r="M84" s="396"/>
      <c r="N84" s="396"/>
      <c r="O84" s="396"/>
      <c r="P84" s="396"/>
      <c r="Q84" s="396"/>
      <c r="R84" s="396"/>
      <c r="S84" s="396"/>
      <c r="T84" s="396"/>
      <c r="U84" s="396"/>
      <c r="V84" s="396"/>
      <c r="W84" s="396"/>
      <c r="X84" s="397"/>
      <c r="Y84" s="392"/>
      <c r="Z84" s="393"/>
      <c r="AA84" s="393"/>
      <c r="AB84" s="403"/>
      <c r="AC84" s="344"/>
      <c r="AD84" s="345"/>
      <c r="AE84" s="345"/>
      <c r="AF84" s="345"/>
      <c r="AG84" s="346"/>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41"/>
      <c r="B85" s="1042"/>
      <c r="C85" s="1042"/>
      <c r="D85" s="1042"/>
      <c r="E85" s="1042"/>
      <c r="F85" s="1043"/>
      <c r="G85" s="344"/>
      <c r="H85" s="345"/>
      <c r="I85" s="345"/>
      <c r="J85" s="345"/>
      <c r="K85" s="346"/>
      <c r="L85" s="395"/>
      <c r="M85" s="396"/>
      <c r="N85" s="396"/>
      <c r="O85" s="396"/>
      <c r="P85" s="396"/>
      <c r="Q85" s="396"/>
      <c r="R85" s="396"/>
      <c r="S85" s="396"/>
      <c r="T85" s="396"/>
      <c r="U85" s="396"/>
      <c r="V85" s="396"/>
      <c r="W85" s="396"/>
      <c r="X85" s="397"/>
      <c r="Y85" s="392"/>
      <c r="Z85" s="393"/>
      <c r="AA85" s="393"/>
      <c r="AB85" s="403"/>
      <c r="AC85" s="344"/>
      <c r="AD85" s="345"/>
      <c r="AE85" s="345"/>
      <c r="AF85" s="345"/>
      <c r="AG85" s="346"/>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41"/>
      <c r="B86" s="1042"/>
      <c r="C86" s="1042"/>
      <c r="D86" s="1042"/>
      <c r="E86" s="1042"/>
      <c r="F86" s="1043"/>
      <c r="G86" s="344"/>
      <c r="H86" s="345"/>
      <c r="I86" s="345"/>
      <c r="J86" s="345"/>
      <c r="K86" s="346"/>
      <c r="L86" s="395"/>
      <c r="M86" s="396"/>
      <c r="N86" s="396"/>
      <c r="O86" s="396"/>
      <c r="P86" s="396"/>
      <c r="Q86" s="396"/>
      <c r="R86" s="396"/>
      <c r="S86" s="396"/>
      <c r="T86" s="396"/>
      <c r="U86" s="396"/>
      <c r="V86" s="396"/>
      <c r="W86" s="396"/>
      <c r="X86" s="397"/>
      <c r="Y86" s="392"/>
      <c r="Z86" s="393"/>
      <c r="AA86" s="393"/>
      <c r="AB86" s="403"/>
      <c r="AC86" s="344"/>
      <c r="AD86" s="345"/>
      <c r="AE86" s="345"/>
      <c r="AF86" s="345"/>
      <c r="AG86" s="346"/>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41"/>
      <c r="B87" s="1042"/>
      <c r="C87" s="1042"/>
      <c r="D87" s="1042"/>
      <c r="E87" s="1042"/>
      <c r="F87" s="1043"/>
      <c r="G87" s="344"/>
      <c r="H87" s="345"/>
      <c r="I87" s="345"/>
      <c r="J87" s="345"/>
      <c r="K87" s="346"/>
      <c r="L87" s="395"/>
      <c r="M87" s="396"/>
      <c r="N87" s="396"/>
      <c r="O87" s="396"/>
      <c r="P87" s="396"/>
      <c r="Q87" s="396"/>
      <c r="R87" s="396"/>
      <c r="S87" s="396"/>
      <c r="T87" s="396"/>
      <c r="U87" s="396"/>
      <c r="V87" s="396"/>
      <c r="W87" s="396"/>
      <c r="X87" s="397"/>
      <c r="Y87" s="392"/>
      <c r="Z87" s="393"/>
      <c r="AA87" s="393"/>
      <c r="AB87" s="403"/>
      <c r="AC87" s="344"/>
      <c r="AD87" s="345"/>
      <c r="AE87" s="345"/>
      <c r="AF87" s="345"/>
      <c r="AG87" s="346"/>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41"/>
      <c r="B88" s="1042"/>
      <c r="C88" s="1042"/>
      <c r="D88" s="1042"/>
      <c r="E88" s="1042"/>
      <c r="F88" s="1043"/>
      <c r="G88" s="344"/>
      <c r="H88" s="345"/>
      <c r="I88" s="345"/>
      <c r="J88" s="345"/>
      <c r="K88" s="346"/>
      <c r="L88" s="395"/>
      <c r="M88" s="396"/>
      <c r="N88" s="396"/>
      <c r="O88" s="396"/>
      <c r="P88" s="396"/>
      <c r="Q88" s="396"/>
      <c r="R88" s="396"/>
      <c r="S88" s="396"/>
      <c r="T88" s="396"/>
      <c r="U88" s="396"/>
      <c r="V88" s="396"/>
      <c r="W88" s="396"/>
      <c r="X88" s="397"/>
      <c r="Y88" s="392"/>
      <c r="Z88" s="393"/>
      <c r="AA88" s="393"/>
      <c r="AB88" s="403"/>
      <c r="AC88" s="344"/>
      <c r="AD88" s="345"/>
      <c r="AE88" s="345"/>
      <c r="AF88" s="345"/>
      <c r="AG88" s="346"/>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41"/>
      <c r="B89" s="1042"/>
      <c r="C89" s="1042"/>
      <c r="D89" s="1042"/>
      <c r="E89" s="1042"/>
      <c r="F89" s="1043"/>
      <c r="G89" s="344"/>
      <c r="H89" s="345"/>
      <c r="I89" s="345"/>
      <c r="J89" s="345"/>
      <c r="K89" s="346"/>
      <c r="L89" s="395"/>
      <c r="M89" s="396"/>
      <c r="N89" s="396"/>
      <c r="O89" s="396"/>
      <c r="P89" s="396"/>
      <c r="Q89" s="396"/>
      <c r="R89" s="396"/>
      <c r="S89" s="396"/>
      <c r="T89" s="396"/>
      <c r="U89" s="396"/>
      <c r="V89" s="396"/>
      <c r="W89" s="396"/>
      <c r="X89" s="397"/>
      <c r="Y89" s="392"/>
      <c r="Z89" s="393"/>
      <c r="AA89" s="393"/>
      <c r="AB89" s="403"/>
      <c r="AC89" s="344"/>
      <c r="AD89" s="345"/>
      <c r="AE89" s="345"/>
      <c r="AF89" s="345"/>
      <c r="AG89" s="346"/>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41"/>
      <c r="B90" s="1042"/>
      <c r="C90" s="1042"/>
      <c r="D90" s="1042"/>
      <c r="E90" s="1042"/>
      <c r="F90" s="1043"/>
      <c r="G90" s="344"/>
      <c r="H90" s="345"/>
      <c r="I90" s="345"/>
      <c r="J90" s="345"/>
      <c r="K90" s="346"/>
      <c r="L90" s="395"/>
      <c r="M90" s="396"/>
      <c r="N90" s="396"/>
      <c r="O90" s="396"/>
      <c r="P90" s="396"/>
      <c r="Q90" s="396"/>
      <c r="R90" s="396"/>
      <c r="S90" s="396"/>
      <c r="T90" s="396"/>
      <c r="U90" s="396"/>
      <c r="V90" s="396"/>
      <c r="W90" s="396"/>
      <c r="X90" s="397"/>
      <c r="Y90" s="392"/>
      <c r="Z90" s="393"/>
      <c r="AA90" s="393"/>
      <c r="AB90" s="403"/>
      <c r="AC90" s="344"/>
      <c r="AD90" s="345"/>
      <c r="AE90" s="345"/>
      <c r="AF90" s="345"/>
      <c r="AG90" s="346"/>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41"/>
      <c r="B91" s="1042"/>
      <c r="C91" s="1042"/>
      <c r="D91" s="1042"/>
      <c r="E91" s="1042"/>
      <c r="F91" s="1043"/>
      <c r="G91" s="344"/>
      <c r="H91" s="345"/>
      <c r="I91" s="345"/>
      <c r="J91" s="345"/>
      <c r="K91" s="346"/>
      <c r="L91" s="395"/>
      <c r="M91" s="396"/>
      <c r="N91" s="396"/>
      <c r="O91" s="396"/>
      <c r="P91" s="396"/>
      <c r="Q91" s="396"/>
      <c r="R91" s="396"/>
      <c r="S91" s="396"/>
      <c r="T91" s="396"/>
      <c r="U91" s="396"/>
      <c r="V91" s="396"/>
      <c r="W91" s="396"/>
      <c r="X91" s="397"/>
      <c r="Y91" s="392"/>
      <c r="Z91" s="393"/>
      <c r="AA91" s="393"/>
      <c r="AB91" s="403"/>
      <c r="AC91" s="344"/>
      <c r="AD91" s="345"/>
      <c r="AE91" s="345"/>
      <c r="AF91" s="345"/>
      <c r="AG91" s="346"/>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41"/>
      <c r="B92" s="1042"/>
      <c r="C92" s="1042"/>
      <c r="D92" s="1042"/>
      <c r="E92" s="1042"/>
      <c r="F92" s="1043"/>
      <c r="G92" s="344"/>
      <c r="H92" s="345"/>
      <c r="I92" s="345"/>
      <c r="J92" s="345"/>
      <c r="K92" s="346"/>
      <c r="L92" s="395"/>
      <c r="M92" s="396"/>
      <c r="N92" s="396"/>
      <c r="O92" s="396"/>
      <c r="P92" s="396"/>
      <c r="Q92" s="396"/>
      <c r="R92" s="396"/>
      <c r="S92" s="396"/>
      <c r="T92" s="396"/>
      <c r="U92" s="396"/>
      <c r="V92" s="396"/>
      <c r="W92" s="396"/>
      <c r="X92" s="397"/>
      <c r="Y92" s="392"/>
      <c r="Z92" s="393"/>
      <c r="AA92" s="393"/>
      <c r="AB92" s="403"/>
      <c r="AC92" s="344"/>
      <c r="AD92" s="345"/>
      <c r="AE92" s="345"/>
      <c r="AF92" s="345"/>
      <c r="AG92" s="346"/>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1"/>
      <c r="B95" s="1042"/>
      <c r="C95" s="1042"/>
      <c r="D95" s="1042"/>
      <c r="E95" s="1042"/>
      <c r="F95" s="1043"/>
      <c r="G95" s="426" t="s">
        <v>17</v>
      </c>
      <c r="H95" s="427"/>
      <c r="I95" s="427"/>
      <c r="J95" s="427"/>
      <c r="K95" s="427"/>
      <c r="L95" s="428" t="s">
        <v>18</v>
      </c>
      <c r="M95" s="427"/>
      <c r="N95" s="427"/>
      <c r="O95" s="427"/>
      <c r="P95" s="427"/>
      <c r="Q95" s="427"/>
      <c r="R95" s="427"/>
      <c r="S95" s="427"/>
      <c r="T95" s="427"/>
      <c r="U95" s="427"/>
      <c r="V95" s="427"/>
      <c r="W95" s="427"/>
      <c r="X95" s="429"/>
      <c r="Y95" s="430" t="s">
        <v>19</v>
      </c>
      <c r="Z95" s="431"/>
      <c r="AA95" s="431"/>
      <c r="AB95" s="432"/>
      <c r="AC95" s="426" t="s">
        <v>17</v>
      </c>
      <c r="AD95" s="427"/>
      <c r="AE95" s="427"/>
      <c r="AF95" s="427"/>
      <c r="AG95" s="427"/>
      <c r="AH95" s="428" t="s">
        <v>18</v>
      </c>
      <c r="AI95" s="427"/>
      <c r="AJ95" s="427"/>
      <c r="AK95" s="427"/>
      <c r="AL95" s="427"/>
      <c r="AM95" s="427"/>
      <c r="AN95" s="427"/>
      <c r="AO95" s="427"/>
      <c r="AP95" s="427"/>
      <c r="AQ95" s="427"/>
      <c r="AR95" s="427"/>
      <c r="AS95" s="427"/>
      <c r="AT95" s="429"/>
      <c r="AU95" s="430" t="s">
        <v>19</v>
      </c>
      <c r="AV95" s="431"/>
      <c r="AW95" s="431"/>
      <c r="AX95" s="445"/>
    </row>
    <row r="96" spans="1:50" ht="24.75" customHeight="1" x14ac:dyDescent="0.15">
      <c r="A96" s="1041"/>
      <c r="B96" s="1042"/>
      <c r="C96" s="1042"/>
      <c r="D96" s="1042"/>
      <c r="E96" s="1042"/>
      <c r="F96" s="1043"/>
      <c r="G96" s="436"/>
      <c r="H96" s="437"/>
      <c r="I96" s="437"/>
      <c r="J96" s="437"/>
      <c r="K96" s="438"/>
      <c r="L96" s="439"/>
      <c r="M96" s="440"/>
      <c r="N96" s="440"/>
      <c r="O96" s="440"/>
      <c r="P96" s="440"/>
      <c r="Q96" s="440"/>
      <c r="R96" s="440"/>
      <c r="S96" s="440"/>
      <c r="T96" s="440"/>
      <c r="U96" s="440"/>
      <c r="V96" s="440"/>
      <c r="W96" s="440"/>
      <c r="X96" s="441"/>
      <c r="Y96" s="453"/>
      <c r="Z96" s="454"/>
      <c r="AA96" s="454"/>
      <c r="AB96" s="456"/>
      <c r="AC96" s="436"/>
      <c r="AD96" s="437"/>
      <c r="AE96" s="437"/>
      <c r="AF96" s="437"/>
      <c r="AG96" s="438"/>
      <c r="AH96" s="439"/>
      <c r="AI96" s="440"/>
      <c r="AJ96" s="440"/>
      <c r="AK96" s="440"/>
      <c r="AL96" s="440"/>
      <c r="AM96" s="440"/>
      <c r="AN96" s="440"/>
      <c r="AO96" s="440"/>
      <c r="AP96" s="440"/>
      <c r="AQ96" s="440"/>
      <c r="AR96" s="440"/>
      <c r="AS96" s="440"/>
      <c r="AT96" s="441"/>
      <c r="AU96" s="453"/>
      <c r="AV96" s="454"/>
      <c r="AW96" s="454"/>
      <c r="AX96" s="455"/>
    </row>
    <row r="97" spans="1:50" ht="24.75" customHeight="1" x14ac:dyDescent="0.15">
      <c r="A97" s="1041"/>
      <c r="B97" s="1042"/>
      <c r="C97" s="1042"/>
      <c r="D97" s="1042"/>
      <c r="E97" s="1042"/>
      <c r="F97" s="1043"/>
      <c r="G97" s="344"/>
      <c r="H97" s="345"/>
      <c r="I97" s="345"/>
      <c r="J97" s="345"/>
      <c r="K97" s="346"/>
      <c r="L97" s="395"/>
      <c r="M97" s="396"/>
      <c r="N97" s="396"/>
      <c r="O97" s="396"/>
      <c r="P97" s="396"/>
      <c r="Q97" s="396"/>
      <c r="R97" s="396"/>
      <c r="S97" s="396"/>
      <c r="T97" s="396"/>
      <c r="U97" s="396"/>
      <c r="V97" s="396"/>
      <c r="W97" s="396"/>
      <c r="X97" s="397"/>
      <c r="Y97" s="392"/>
      <c r="Z97" s="393"/>
      <c r="AA97" s="393"/>
      <c r="AB97" s="403"/>
      <c r="AC97" s="344"/>
      <c r="AD97" s="345"/>
      <c r="AE97" s="345"/>
      <c r="AF97" s="345"/>
      <c r="AG97" s="346"/>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41"/>
      <c r="B98" s="1042"/>
      <c r="C98" s="1042"/>
      <c r="D98" s="1042"/>
      <c r="E98" s="1042"/>
      <c r="F98" s="1043"/>
      <c r="G98" s="344"/>
      <c r="H98" s="345"/>
      <c r="I98" s="345"/>
      <c r="J98" s="345"/>
      <c r="K98" s="346"/>
      <c r="L98" s="395"/>
      <c r="M98" s="396"/>
      <c r="N98" s="396"/>
      <c r="O98" s="396"/>
      <c r="P98" s="396"/>
      <c r="Q98" s="396"/>
      <c r="R98" s="396"/>
      <c r="S98" s="396"/>
      <c r="T98" s="396"/>
      <c r="U98" s="396"/>
      <c r="V98" s="396"/>
      <c r="W98" s="396"/>
      <c r="X98" s="397"/>
      <c r="Y98" s="392"/>
      <c r="Z98" s="393"/>
      <c r="AA98" s="393"/>
      <c r="AB98" s="403"/>
      <c r="AC98" s="344"/>
      <c r="AD98" s="345"/>
      <c r="AE98" s="345"/>
      <c r="AF98" s="345"/>
      <c r="AG98" s="346"/>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41"/>
      <c r="B99" s="1042"/>
      <c r="C99" s="1042"/>
      <c r="D99" s="1042"/>
      <c r="E99" s="1042"/>
      <c r="F99" s="1043"/>
      <c r="G99" s="344"/>
      <c r="H99" s="345"/>
      <c r="I99" s="345"/>
      <c r="J99" s="345"/>
      <c r="K99" s="346"/>
      <c r="L99" s="395"/>
      <c r="M99" s="396"/>
      <c r="N99" s="396"/>
      <c r="O99" s="396"/>
      <c r="P99" s="396"/>
      <c r="Q99" s="396"/>
      <c r="R99" s="396"/>
      <c r="S99" s="396"/>
      <c r="T99" s="396"/>
      <c r="U99" s="396"/>
      <c r="V99" s="396"/>
      <c r="W99" s="396"/>
      <c r="X99" s="397"/>
      <c r="Y99" s="392"/>
      <c r="Z99" s="393"/>
      <c r="AA99" s="393"/>
      <c r="AB99" s="403"/>
      <c r="AC99" s="344"/>
      <c r="AD99" s="345"/>
      <c r="AE99" s="345"/>
      <c r="AF99" s="345"/>
      <c r="AG99" s="346"/>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41"/>
      <c r="B100" s="1042"/>
      <c r="C100" s="1042"/>
      <c r="D100" s="1042"/>
      <c r="E100" s="1042"/>
      <c r="F100" s="1043"/>
      <c r="G100" s="344"/>
      <c r="H100" s="345"/>
      <c r="I100" s="345"/>
      <c r="J100" s="345"/>
      <c r="K100" s="346"/>
      <c r="L100" s="395"/>
      <c r="M100" s="396"/>
      <c r="N100" s="396"/>
      <c r="O100" s="396"/>
      <c r="P100" s="396"/>
      <c r="Q100" s="396"/>
      <c r="R100" s="396"/>
      <c r="S100" s="396"/>
      <c r="T100" s="396"/>
      <c r="U100" s="396"/>
      <c r="V100" s="396"/>
      <c r="W100" s="396"/>
      <c r="X100" s="397"/>
      <c r="Y100" s="392"/>
      <c r="Z100" s="393"/>
      <c r="AA100" s="393"/>
      <c r="AB100" s="403"/>
      <c r="AC100" s="344"/>
      <c r="AD100" s="345"/>
      <c r="AE100" s="345"/>
      <c r="AF100" s="345"/>
      <c r="AG100" s="346"/>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41"/>
      <c r="B101" s="1042"/>
      <c r="C101" s="1042"/>
      <c r="D101" s="1042"/>
      <c r="E101" s="1042"/>
      <c r="F101" s="1043"/>
      <c r="G101" s="344"/>
      <c r="H101" s="345"/>
      <c r="I101" s="345"/>
      <c r="J101" s="345"/>
      <c r="K101" s="346"/>
      <c r="L101" s="395"/>
      <c r="M101" s="396"/>
      <c r="N101" s="396"/>
      <c r="O101" s="396"/>
      <c r="P101" s="396"/>
      <c r="Q101" s="396"/>
      <c r="R101" s="396"/>
      <c r="S101" s="396"/>
      <c r="T101" s="396"/>
      <c r="U101" s="396"/>
      <c r="V101" s="396"/>
      <c r="W101" s="396"/>
      <c r="X101" s="397"/>
      <c r="Y101" s="392"/>
      <c r="Z101" s="393"/>
      <c r="AA101" s="393"/>
      <c r="AB101" s="403"/>
      <c r="AC101" s="344"/>
      <c r="AD101" s="345"/>
      <c r="AE101" s="345"/>
      <c r="AF101" s="345"/>
      <c r="AG101" s="346"/>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41"/>
      <c r="B102" s="1042"/>
      <c r="C102" s="1042"/>
      <c r="D102" s="1042"/>
      <c r="E102" s="1042"/>
      <c r="F102" s="1043"/>
      <c r="G102" s="344"/>
      <c r="H102" s="345"/>
      <c r="I102" s="345"/>
      <c r="J102" s="345"/>
      <c r="K102" s="346"/>
      <c r="L102" s="395"/>
      <c r="M102" s="396"/>
      <c r="N102" s="396"/>
      <c r="O102" s="396"/>
      <c r="P102" s="396"/>
      <c r="Q102" s="396"/>
      <c r="R102" s="396"/>
      <c r="S102" s="396"/>
      <c r="T102" s="396"/>
      <c r="U102" s="396"/>
      <c r="V102" s="396"/>
      <c r="W102" s="396"/>
      <c r="X102" s="397"/>
      <c r="Y102" s="392"/>
      <c r="Z102" s="393"/>
      <c r="AA102" s="393"/>
      <c r="AB102" s="403"/>
      <c r="AC102" s="344"/>
      <c r="AD102" s="345"/>
      <c r="AE102" s="345"/>
      <c r="AF102" s="345"/>
      <c r="AG102" s="346"/>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41"/>
      <c r="B103" s="1042"/>
      <c r="C103" s="1042"/>
      <c r="D103" s="1042"/>
      <c r="E103" s="1042"/>
      <c r="F103" s="1043"/>
      <c r="G103" s="344"/>
      <c r="H103" s="345"/>
      <c r="I103" s="345"/>
      <c r="J103" s="345"/>
      <c r="K103" s="346"/>
      <c r="L103" s="395"/>
      <c r="M103" s="396"/>
      <c r="N103" s="396"/>
      <c r="O103" s="396"/>
      <c r="P103" s="396"/>
      <c r="Q103" s="396"/>
      <c r="R103" s="396"/>
      <c r="S103" s="396"/>
      <c r="T103" s="396"/>
      <c r="U103" s="396"/>
      <c r="V103" s="396"/>
      <c r="W103" s="396"/>
      <c r="X103" s="397"/>
      <c r="Y103" s="392"/>
      <c r="Z103" s="393"/>
      <c r="AA103" s="393"/>
      <c r="AB103" s="403"/>
      <c r="AC103" s="344"/>
      <c r="AD103" s="345"/>
      <c r="AE103" s="345"/>
      <c r="AF103" s="345"/>
      <c r="AG103" s="346"/>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41"/>
      <c r="B104" s="1042"/>
      <c r="C104" s="1042"/>
      <c r="D104" s="1042"/>
      <c r="E104" s="1042"/>
      <c r="F104" s="1043"/>
      <c r="G104" s="344"/>
      <c r="H104" s="345"/>
      <c r="I104" s="345"/>
      <c r="J104" s="345"/>
      <c r="K104" s="346"/>
      <c r="L104" s="395"/>
      <c r="M104" s="396"/>
      <c r="N104" s="396"/>
      <c r="O104" s="396"/>
      <c r="P104" s="396"/>
      <c r="Q104" s="396"/>
      <c r="R104" s="396"/>
      <c r="S104" s="396"/>
      <c r="T104" s="396"/>
      <c r="U104" s="396"/>
      <c r="V104" s="396"/>
      <c r="W104" s="396"/>
      <c r="X104" s="397"/>
      <c r="Y104" s="392"/>
      <c r="Z104" s="393"/>
      <c r="AA104" s="393"/>
      <c r="AB104" s="403"/>
      <c r="AC104" s="344"/>
      <c r="AD104" s="345"/>
      <c r="AE104" s="345"/>
      <c r="AF104" s="345"/>
      <c r="AG104" s="346"/>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41"/>
      <c r="B105" s="1042"/>
      <c r="C105" s="1042"/>
      <c r="D105" s="1042"/>
      <c r="E105" s="1042"/>
      <c r="F105" s="1043"/>
      <c r="G105" s="344"/>
      <c r="H105" s="345"/>
      <c r="I105" s="345"/>
      <c r="J105" s="345"/>
      <c r="K105" s="346"/>
      <c r="L105" s="395"/>
      <c r="M105" s="396"/>
      <c r="N105" s="396"/>
      <c r="O105" s="396"/>
      <c r="P105" s="396"/>
      <c r="Q105" s="396"/>
      <c r="R105" s="396"/>
      <c r="S105" s="396"/>
      <c r="T105" s="396"/>
      <c r="U105" s="396"/>
      <c r="V105" s="396"/>
      <c r="W105" s="396"/>
      <c r="X105" s="397"/>
      <c r="Y105" s="392"/>
      <c r="Z105" s="393"/>
      <c r="AA105" s="393"/>
      <c r="AB105" s="403"/>
      <c r="AC105" s="344"/>
      <c r="AD105" s="345"/>
      <c r="AE105" s="345"/>
      <c r="AF105" s="345"/>
      <c r="AG105" s="346"/>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1"/>
      <c r="B109" s="1042"/>
      <c r="C109" s="1042"/>
      <c r="D109" s="1042"/>
      <c r="E109" s="1042"/>
      <c r="F109" s="1043"/>
      <c r="G109" s="426" t="s">
        <v>17</v>
      </c>
      <c r="H109" s="427"/>
      <c r="I109" s="427"/>
      <c r="J109" s="427"/>
      <c r="K109" s="427"/>
      <c r="L109" s="428" t="s">
        <v>18</v>
      </c>
      <c r="M109" s="427"/>
      <c r="N109" s="427"/>
      <c r="O109" s="427"/>
      <c r="P109" s="427"/>
      <c r="Q109" s="427"/>
      <c r="R109" s="427"/>
      <c r="S109" s="427"/>
      <c r="T109" s="427"/>
      <c r="U109" s="427"/>
      <c r="V109" s="427"/>
      <c r="W109" s="427"/>
      <c r="X109" s="429"/>
      <c r="Y109" s="430" t="s">
        <v>19</v>
      </c>
      <c r="Z109" s="431"/>
      <c r="AA109" s="431"/>
      <c r="AB109" s="432"/>
      <c r="AC109" s="426" t="s">
        <v>17</v>
      </c>
      <c r="AD109" s="427"/>
      <c r="AE109" s="427"/>
      <c r="AF109" s="427"/>
      <c r="AG109" s="427"/>
      <c r="AH109" s="428" t="s">
        <v>18</v>
      </c>
      <c r="AI109" s="427"/>
      <c r="AJ109" s="427"/>
      <c r="AK109" s="427"/>
      <c r="AL109" s="427"/>
      <c r="AM109" s="427"/>
      <c r="AN109" s="427"/>
      <c r="AO109" s="427"/>
      <c r="AP109" s="427"/>
      <c r="AQ109" s="427"/>
      <c r="AR109" s="427"/>
      <c r="AS109" s="427"/>
      <c r="AT109" s="429"/>
      <c r="AU109" s="430" t="s">
        <v>19</v>
      </c>
      <c r="AV109" s="431"/>
      <c r="AW109" s="431"/>
      <c r="AX109" s="445"/>
    </row>
    <row r="110" spans="1:50" ht="24.75" customHeight="1" x14ac:dyDescent="0.15">
      <c r="A110" s="1041"/>
      <c r="B110" s="1042"/>
      <c r="C110" s="1042"/>
      <c r="D110" s="1042"/>
      <c r="E110" s="1042"/>
      <c r="F110" s="1043"/>
      <c r="G110" s="436"/>
      <c r="H110" s="437"/>
      <c r="I110" s="437"/>
      <c r="J110" s="437"/>
      <c r="K110" s="438"/>
      <c r="L110" s="439"/>
      <c r="M110" s="440"/>
      <c r="N110" s="440"/>
      <c r="O110" s="440"/>
      <c r="P110" s="440"/>
      <c r="Q110" s="440"/>
      <c r="R110" s="440"/>
      <c r="S110" s="440"/>
      <c r="T110" s="440"/>
      <c r="U110" s="440"/>
      <c r="V110" s="440"/>
      <c r="W110" s="440"/>
      <c r="X110" s="441"/>
      <c r="Y110" s="453"/>
      <c r="Z110" s="454"/>
      <c r="AA110" s="454"/>
      <c r="AB110" s="456"/>
      <c r="AC110" s="436"/>
      <c r="AD110" s="437"/>
      <c r="AE110" s="437"/>
      <c r="AF110" s="437"/>
      <c r="AG110" s="438"/>
      <c r="AH110" s="439"/>
      <c r="AI110" s="440"/>
      <c r="AJ110" s="440"/>
      <c r="AK110" s="440"/>
      <c r="AL110" s="440"/>
      <c r="AM110" s="440"/>
      <c r="AN110" s="440"/>
      <c r="AO110" s="440"/>
      <c r="AP110" s="440"/>
      <c r="AQ110" s="440"/>
      <c r="AR110" s="440"/>
      <c r="AS110" s="440"/>
      <c r="AT110" s="441"/>
      <c r="AU110" s="453"/>
      <c r="AV110" s="454"/>
      <c r="AW110" s="454"/>
      <c r="AX110" s="455"/>
    </row>
    <row r="111" spans="1:50" ht="24.75" customHeight="1" x14ac:dyDescent="0.15">
      <c r="A111" s="1041"/>
      <c r="B111" s="1042"/>
      <c r="C111" s="1042"/>
      <c r="D111" s="1042"/>
      <c r="E111" s="1042"/>
      <c r="F111" s="1043"/>
      <c r="G111" s="344"/>
      <c r="H111" s="345"/>
      <c r="I111" s="345"/>
      <c r="J111" s="345"/>
      <c r="K111" s="346"/>
      <c r="L111" s="395"/>
      <c r="M111" s="396"/>
      <c r="N111" s="396"/>
      <c r="O111" s="396"/>
      <c r="P111" s="396"/>
      <c r="Q111" s="396"/>
      <c r="R111" s="396"/>
      <c r="S111" s="396"/>
      <c r="T111" s="396"/>
      <c r="U111" s="396"/>
      <c r="V111" s="396"/>
      <c r="W111" s="396"/>
      <c r="X111" s="397"/>
      <c r="Y111" s="392"/>
      <c r="Z111" s="393"/>
      <c r="AA111" s="393"/>
      <c r="AB111" s="403"/>
      <c r="AC111" s="344"/>
      <c r="AD111" s="345"/>
      <c r="AE111" s="345"/>
      <c r="AF111" s="345"/>
      <c r="AG111" s="346"/>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41"/>
      <c r="B112" s="1042"/>
      <c r="C112" s="1042"/>
      <c r="D112" s="1042"/>
      <c r="E112" s="1042"/>
      <c r="F112" s="1043"/>
      <c r="G112" s="344"/>
      <c r="H112" s="345"/>
      <c r="I112" s="345"/>
      <c r="J112" s="345"/>
      <c r="K112" s="346"/>
      <c r="L112" s="395"/>
      <c r="M112" s="396"/>
      <c r="N112" s="396"/>
      <c r="O112" s="396"/>
      <c r="P112" s="396"/>
      <c r="Q112" s="396"/>
      <c r="R112" s="396"/>
      <c r="S112" s="396"/>
      <c r="T112" s="396"/>
      <c r="U112" s="396"/>
      <c r="V112" s="396"/>
      <c r="W112" s="396"/>
      <c r="X112" s="397"/>
      <c r="Y112" s="392"/>
      <c r="Z112" s="393"/>
      <c r="AA112" s="393"/>
      <c r="AB112" s="403"/>
      <c r="AC112" s="344"/>
      <c r="AD112" s="345"/>
      <c r="AE112" s="345"/>
      <c r="AF112" s="345"/>
      <c r="AG112" s="346"/>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41"/>
      <c r="B113" s="1042"/>
      <c r="C113" s="1042"/>
      <c r="D113" s="1042"/>
      <c r="E113" s="1042"/>
      <c r="F113" s="1043"/>
      <c r="G113" s="344"/>
      <c r="H113" s="345"/>
      <c r="I113" s="345"/>
      <c r="J113" s="345"/>
      <c r="K113" s="346"/>
      <c r="L113" s="395"/>
      <c r="M113" s="396"/>
      <c r="N113" s="396"/>
      <c r="O113" s="396"/>
      <c r="P113" s="396"/>
      <c r="Q113" s="396"/>
      <c r="R113" s="396"/>
      <c r="S113" s="396"/>
      <c r="T113" s="396"/>
      <c r="U113" s="396"/>
      <c r="V113" s="396"/>
      <c r="W113" s="396"/>
      <c r="X113" s="397"/>
      <c r="Y113" s="392"/>
      <c r="Z113" s="393"/>
      <c r="AA113" s="393"/>
      <c r="AB113" s="403"/>
      <c r="AC113" s="344"/>
      <c r="AD113" s="345"/>
      <c r="AE113" s="345"/>
      <c r="AF113" s="345"/>
      <c r="AG113" s="346"/>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41"/>
      <c r="B114" s="1042"/>
      <c r="C114" s="1042"/>
      <c r="D114" s="1042"/>
      <c r="E114" s="1042"/>
      <c r="F114" s="1043"/>
      <c r="G114" s="344"/>
      <c r="H114" s="345"/>
      <c r="I114" s="345"/>
      <c r="J114" s="345"/>
      <c r="K114" s="346"/>
      <c r="L114" s="395"/>
      <c r="M114" s="396"/>
      <c r="N114" s="396"/>
      <c r="O114" s="396"/>
      <c r="P114" s="396"/>
      <c r="Q114" s="396"/>
      <c r="R114" s="396"/>
      <c r="S114" s="396"/>
      <c r="T114" s="396"/>
      <c r="U114" s="396"/>
      <c r="V114" s="396"/>
      <c r="W114" s="396"/>
      <c r="X114" s="397"/>
      <c r="Y114" s="392"/>
      <c r="Z114" s="393"/>
      <c r="AA114" s="393"/>
      <c r="AB114" s="403"/>
      <c r="AC114" s="344"/>
      <c r="AD114" s="345"/>
      <c r="AE114" s="345"/>
      <c r="AF114" s="345"/>
      <c r="AG114" s="346"/>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41"/>
      <c r="B115" s="1042"/>
      <c r="C115" s="1042"/>
      <c r="D115" s="1042"/>
      <c r="E115" s="1042"/>
      <c r="F115" s="1043"/>
      <c r="G115" s="344"/>
      <c r="H115" s="345"/>
      <c r="I115" s="345"/>
      <c r="J115" s="345"/>
      <c r="K115" s="346"/>
      <c r="L115" s="395"/>
      <c r="M115" s="396"/>
      <c r="N115" s="396"/>
      <c r="O115" s="396"/>
      <c r="P115" s="396"/>
      <c r="Q115" s="396"/>
      <c r="R115" s="396"/>
      <c r="S115" s="396"/>
      <c r="T115" s="396"/>
      <c r="U115" s="396"/>
      <c r="V115" s="396"/>
      <c r="W115" s="396"/>
      <c r="X115" s="397"/>
      <c r="Y115" s="392"/>
      <c r="Z115" s="393"/>
      <c r="AA115" s="393"/>
      <c r="AB115" s="403"/>
      <c r="AC115" s="344"/>
      <c r="AD115" s="345"/>
      <c r="AE115" s="345"/>
      <c r="AF115" s="345"/>
      <c r="AG115" s="346"/>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41"/>
      <c r="B116" s="1042"/>
      <c r="C116" s="1042"/>
      <c r="D116" s="1042"/>
      <c r="E116" s="1042"/>
      <c r="F116" s="1043"/>
      <c r="G116" s="344"/>
      <c r="H116" s="345"/>
      <c r="I116" s="345"/>
      <c r="J116" s="345"/>
      <c r="K116" s="346"/>
      <c r="L116" s="395"/>
      <c r="M116" s="396"/>
      <c r="N116" s="396"/>
      <c r="O116" s="396"/>
      <c r="P116" s="396"/>
      <c r="Q116" s="396"/>
      <c r="R116" s="396"/>
      <c r="S116" s="396"/>
      <c r="T116" s="396"/>
      <c r="U116" s="396"/>
      <c r="V116" s="396"/>
      <c r="W116" s="396"/>
      <c r="X116" s="397"/>
      <c r="Y116" s="392"/>
      <c r="Z116" s="393"/>
      <c r="AA116" s="393"/>
      <c r="AB116" s="403"/>
      <c r="AC116" s="344"/>
      <c r="AD116" s="345"/>
      <c r="AE116" s="345"/>
      <c r="AF116" s="345"/>
      <c r="AG116" s="346"/>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41"/>
      <c r="B117" s="1042"/>
      <c r="C117" s="1042"/>
      <c r="D117" s="1042"/>
      <c r="E117" s="1042"/>
      <c r="F117" s="1043"/>
      <c r="G117" s="344"/>
      <c r="H117" s="345"/>
      <c r="I117" s="345"/>
      <c r="J117" s="345"/>
      <c r="K117" s="346"/>
      <c r="L117" s="395"/>
      <c r="M117" s="396"/>
      <c r="N117" s="396"/>
      <c r="O117" s="396"/>
      <c r="P117" s="396"/>
      <c r="Q117" s="396"/>
      <c r="R117" s="396"/>
      <c r="S117" s="396"/>
      <c r="T117" s="396"/>
      <c r="U117" s="396"/>
      <c r="V117" s="396"/>
      <c r="W117" s="396"/>
      <c r="X117" s="397"/>
      <c r="Y117" s="392"/>
      <c r="Z117" s="393"/>
      <c r="AA117" s="393"/>
      <c r="AB117" s="403"/>
      <c r="AC117" s="344"/>
      <c r="AD117" s="345"/>
      <c r="AE117" s="345"/>
      <c r="AF117" s="345"/>
      <c r="AG117" s="346"/>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41"/>
      <c r="B118" s="1042"/>
      <c r="C118" s="1042"/>
      <c r="D118" s="1042"/>
      <c r="E118" s="1042"/>
      <c r="F118" s="1043"/>
      <c r="G118" s="344"/>
      <c r="H118" s="345"/>
      <c r="I118" s="345"/>
      <c r="J118" s="345"/>
      <c r="K118" s="346"/>
      <c r="L118" s="395"/>
      <c r="M118" s="396"/>
      <c r="N118" s="396"/>
      <c r="O118" s="396"/>
      <c r="P118" s="396"/>
      <c r="Q118" s="396"/>
      <c r="R118" s="396"/>
      <c r="S118" s="396"/>
      <c r="T118" s="396"/>
      <c r="U118" s="396"/>
      <c r="V118" s="396"/>
      <c r="W118" s="396"/>
      <c r="X118" s="397"/>
      <c r="Y118" s="392"/>
      <c r="Z118" s="393"/>
      <c r="AA118" s="393"/>
      <c r="AB118" s="403"/>
      <c r="AC118" s="344"/>
      <c r="AD118" s="345"/>
      <c r="AE118" s="345"/>
      <c r="AF118" s="345"/>
      <c r="AG118" s="346"/>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41"/>
      <c r="B119" s="1042"/>
      <c r="C119" s="1042"/>
      <c r="D119" s="1042"/>
      <c r="E119" s="1042"/>
      <c r="F119" s="1043"/>
      <c r="G119" s="344"/>
      <c r="H119" s="345"/>
      <c r="I119" s="345"/>
      <c r="J119" s="345"/>
      <c r="K119" s="346"/>
      <c r="L119" s="395"/>
      <c r="M119" s="396"/>
      <c r="N119" s="396"/>
      <c r="O119" s="396"/>
      <c r="P119" s="396"/>
      <c r="Q119" s="396"/>
      <c r="R119" s="396"/>
      <c r="S119" s="396"/>
      <c r="T119" s="396"/>
      <c r="U119" s="396"/>
      <c r="V119" s="396"/>
      <c r="W119" s="396"/>
      <c r="X119" s="397"/>
      <c r="Y119" s="392"/>
      <c r="Z119" s="393"/>
      <c r="AA119" s="393"/>
      <c r="AB119" s="403"/>
      <c r="AC119" s="344"/>
      <c r="AD119" s="345"/>
      <c r="AE119" s="345"/>
      <c r="AF119" s="345"/>
      <c r="AG119" s="346"/>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1"/>
      <c r="B122" s="1042"/>
      <c r="C122" s="1042"/>
      <c r="D122" s="1042"/>
      <c r="E122" s="1042"/>
      <c r="F122" s="1043"/>
      <c r="G122" s="426" t="s">
        <v>17</v>
      </c>
      <c r="H122" s="427"/>
      <c r="I122" s="427"/>
      <c r="J122" s="427"/>
      <c r="K122" s="427"/>
      <c r="L122" s="428" t="s">
        <v>18</v>
      </c>
      <c r="M122" s="427"/>
      <c r="N122" s="427"/>
      <c r="O122" s="427"/>
      <c r="P122" s="427"/>
      <c r="Q122" s="427"/>
      <c r="R122" s="427"/>
      <c r="S122" s="427"/>
      <c r="T122" s="427"/>
      <c r="U122" s="427"/>
      <c r="V122" s="427"/>
      <c r="W122" s="427"/>
      <c r="X122" s="429"/>
      <c r="Y122" s="430" t="s">
        <v>19</v>
      </c>
      <c r="Z122" s="431"/>
      <c r="AA122" s="431"/>
      <c r="AB122" s="432"/>
      <c r="AC122" s="426" t="s">
        <v>17</v>
      </c>
      <c r="AD122" s="427"/>
      <c r="AE122" s="427"/>
      <c r="AF122" s="427"/>
      <c r="AG122" s="427"/>
      <c r="AH122" s="428" t="s">
        <v>18</v>
      </c>
      <c r="AI122" s="427"/>
      <c r="AJ122" s="427"/>
      <c r="AK122" s="427"/>
      <c r="AL122" s="427"/>
      <c r="AM122" s="427"/>
      <c r="AN122" s="427"/>
      <c r="AO122" s="427"/>
      <c r="AP122" s="427"/>
      <c r="AQ122" s="427"/>
      <c r="AR122" s="427"/>
      <c r="AS122" s="427"/>
      <c r="AT122" s="429"/>
      <c r="AU122" s="430" t="s">
        <v>19</v>
      </c>
      <c r="AV122" s="431"/>
      <c r="AW122" s="431"/>
      <c r="AX122" s="445"/>
    </row>
    <row r="123" spans="1:50" ht="24.75" customHeight="1" x14ac:dyDescent="0.15">
      <c r="A123" s="1041"/>
      <c r="B123" s="1042"/>
      <c r="C123" s="1042"/>
      <c r="D123" s="1042"/>
      <c r="E123" s="1042"/>
      <c r="F123" s="1043"/>
      <c r="G123" s="436"/>
      <c r="H123" s="437"/>
      <c r="I123" s="437"/>
      <c r="J123" s="437"/>
      <c r="K123" s="438"/>
      <c r="L123" s="439"/>
      <c r="M123" s="440"/>
      <c r="N123" s="440"/>
      <c r="O123" s="440"/>
      <c r="P123" s="440"/>
      <c r="Q123" s="440"/>
      <c r="R123" s="440"/>
      <c r="S123" s="440"/>
      <c r="T123" s="440"/>
      <c r="U123" s="440"/>
      <c r="V123" s="440"/>
      <c r="W123" s="440"/>
      <c r="X123" s="441"/>
      <c r="Y123" s="453"/>
      <c r="Z123" s="454"/>
      <c r="AA123" s="454"/>
      <c r="AB123" s="456"/>
      <c r="AC123" s="436"/>
      <c r="AD123" s="437"/>
      <c r="AE123" s="437"/>
      <c r="AF123" s="437"/>
      <c r="AG123" s="438"/>
      <c r="AH123" s="439"/>
      <c r="AI123" s="440"/>
      <c r="AJ123" s="440"/>
      <c r="AK123" s="440"/>
      <c r="AL123" s="440"/>
      <c r="AM123" s="440"/>
      <c r="AN123" s="440"/>
      <c r="AO123" s="440"/>
      <c r="AP123" s="440"/>
      <c r="AQ123" s="440"/>
      <c r="AR123" s="440"/>
      <c r="AS123" s="440"/>
      <c r="AT123" s="441"/>
      <c r="AU123" s="453"/>
      <c r="AV123" s="454"/>
      <c r="AW123" s="454"/>
      <c r="AX123" s="455"/>
    </row>
    <row r="124" spans="1:50" ht="24.75" customHeight="1" x14ac:dyDescent="0.15">
      <c r="A124" s="1041"/>
      <c r="B124" s="1042"/>
      <c r="C124" s="1042"/>
      <c r="D124" s="1042"/>
      <c r="E124" s="1042"/>
      <c r="F124" s="1043"/>
      <c r="G124" s="344"/>
      <c r="H124" s="345"/>
      <c r="I124" s="345"/>
      <c r="J124" s="345"/>
      <c r="K124" s="346"/>
      <c r="L124" s="395"/>
      <c r="M124" s="396"/>
      <c r="N124" s="396"/>
      <c r="O124" s="396"/>
      <c r="P124" s="396"/>
      <c r="Q124" s="396"/>
      <c r="R124" s="396"/>
      <c r="S124" s="396"/>
      <c r="T124" s="396"/>
      <c r="U124" s="396"/>
      <c r="V124" s="396"/>
      <c r="W124" s="396"/>
      <c r="X124" s="397"/>
      <c r="Y124" s="392"/>
      <c r="Z124" s="393"/>
      <c r="AA124" s="393"/>
      <c r="AB124" s="403"/>
      <c r="AC124" s="344"/>
      <c r="AD124" s="345"/>
      <c r="AE124" s="345"/>
      <c r="AF124" s="345"/>
      <c r="AG124" s="346"/>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41"/>
      <c r="B125" s="1042"/>
      <c r="C125" s="1042"/>
      <c r="D125" s="1042"/>
      <c r="E125" s="1042"/>
      <c r="F125" s="1043"/>
      <c r="G125" s="344"/>
      <c r="H125" s="345"/>
      <c r="I125" s="345"/>
      <c r="J125" s="345"/>
      <c r="K125" s="346"/>
      <c r="L125" s="395"/>
      <c r="M125" s="396"/>
      <c r="N125" s="396"/>
      <c r="O125" s="396"/>
      <c r="P125" s="396"/>
      <c r="Q125" s="396"/>
      <c r="R125" s="396"/>
      <c r="S125" s="396"/>
      <c r="T125" s="396"/>
      <c r="U125" s="396"/>
      <c r="V125" s="396"/>
      <c r="W125" s="396"/>
      <c r="X125" s="397"/>
      <c r="Y125" s="392"/>
      <c r="Z125" s="393"/>
      <c r="AA125" s="393"/>
      <c r="AB125" s="403"/>
      <c r="AC125" s="344"/>
      <c r="AD125" s="345"/>
      <c r="AE125" s="345"/>
      <c r="AF125" s="345"/>
      <c r="AG125" s="346"/>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41"/>
      <c r="B126" s="1042"/>
      <c r="C126" s="1042"/>
      <c r="D126" s="1042"/>
      <c r="E126" s="1042"/>
      <c r="F126" s="1043"/>
      <c r="G126" s="344"/>
      <c r="H126" s="345"/>
      <c r="I126" s="345"/>
      <c r="J126" s="345"/>
      <c r="K126" s="346"/>
      <c r="L126" s="395"/>
      <c r="M126" s="396"/>
      <c r="N126" s="396"/>
      <c r="O126" s="396"/>
      <c r="P126" s="396"/>
      <c r="Q126" s="396"/>
      <c r="R126" s="396"/>
      <c r="S126" s="396"/>
      <c r="T126" s="396"/>
      <c r="U126" s="396"/>
      <c r="V126" s="396"/>
      <c r="W126" s="396"/>
      <c r="X126" s="397"/>
      <c r="Y126" s="392"/>
      <c r="Z126" s="393"/>
      <c r="AA126" s="393"/>
      <c r="AB126" s="403"/>
      <c r="AC126" s="344"/>
      <c r="AD126" s="345"/>
      <c r="AE126" s="345"/>
      <c r="AF126" s="345"/>
      <c r="AG126" s="346"/>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41"/>
      <c r="B127" s="1042"/>
      <c r="C127" s="1042"/>
      <c r="D127" s="1042"/>
      <c r="E127" s="1042"/>
      <c r="F127" s="1043"/>
      <c r="G127" s="344"/>
      <c r="H127" s="345"/>
      <c r="I127" s="345"/>
      <c r="J127" s="345"/>
      <c r="K127" s="346"/>
      <c r="L127" s="395"/>
      <c r="M127" s="396"/>
      <c r="N127" s="396"/>
      <c r="O127" s="396"/>
      <c r="P127" s="396"/>
      <c r="Q127" s="396"/>
      <c r="R127" s="396"/>
      <c r="S127" s="396"/>
      <c r="T127" s="396"/>
      <c r="U127" s="396"/>
      <c r="V127" s="396"/>
      <c r="W127" s="396"/>
      <c r="X127" s="397"/>
      <c r="Y127" s="392"/>
      <c r="Z127" s="393"/>
      <c r="AA127" s="393"/>
      <c r="AB127" s="403"/>
      <c r="AC127" s="344"/>
      <c r="AD127" s="345"/>
      <c r="AE127" s="345"/>
      <c r="AF127" s="345"/>
      <c r="AG127" s="346"/>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41"/>
      <c r="B128" s="1042"/>
      <c r="C128" s="1042"/>
      <c r="D128" s="1042"/>
      <c r="E128" s="1042"/>
      <c r="F128" s="1043"/>
      <c r="G128" s="344"/>
      <c r="H128" s="345"/>
      <c r="I128" s="345"/>
      <c r="J128" s="345"/>
      <c r="K128" s="346"/>
      <c r="L128" s="395"/>
      <c r="M128" s="396"/>
      <c r="N128" s="396"/>
      <c r="O128" s="396"/>
      <c r="P128" s="396"/>
      <c r="Q128" s="396"/>
      <c r="R128" s="396"/>
      <c r="S128" s="396"/>
      <c r="T128" s="396"/>
      <c r="U128" s="396"/>
      <c r="V128" s="396"/>
      <c r="W128" s="396"/>
      <c r="X128" s="397"/>
      <c r="Y128" s="392"/>
      <c r="Z128" s="393"/>
      <c r="AA128" s="393"/>
      <c r="AB128" s="403"/>
      <c r="AC128" s="344"/>
      <c r="AD128" s="345"/>
      <c r="AE128" s="345"/>
      <c r="AF128" s="345"/>
      <c r="AG128" s="346"/>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41"/>
      <c r="B129" s="1042"/>
      <c r="C129" s="1042"/>
      <c r="D129" s="1042"/>
      <c r="E129" s="1042"/>
      <c r="F129" s="1043"/>
      <c r="G129" s="344"/>
      <c r="H129" s="345"/>
      <c r="I129" s="345"/>
      <c r="J129" s="345"/>
      <c r="K129" s="346"/>
      <c r="L129" s="395"/>
      <c r="M129" s="396"/>
      <c r="N129" s="396"/>
      <c r="O129" s="396"/>
      <c r="P129" s="396"/>
      <c r="Q129" s="396"/>
      <c r="R129" s="396"/>
      <c r="S129" s="396"/>
      <c r="T129" s="396"/>
      <c r="U129" s="396"/>
      <c r="V129" s="396"/>
      <c r="W129" s="396"/>
      <c r="X129" s="397"/>
      <c r="Y129" s="392"/>
      <c r="Z129" s="393"/>
      <c r="AA129" s="393"/>
      <c r="AB129" s="403"/>
      <c r="AC129" s="344"/>
      <c r="AD129" s="345"/>
      <c r="AE129" s="345"/>
      <c r="AF129" s="345"/>
      <c r="AG129" s="346"/>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41"/>
      <c r="B130" s="1042"/>
      <c r="C130" s="1042"/>
      <c r="D130" s="1042"/>
      <c r="E130" s="1042"/>
      <c r="F130" s="1043"/>
      <c r="G130" s="344"/>
      <c r="H130" s="345"/>
      <c r="I130" s="345"/>
      <c r="J130" s="345"/>
      <c r="K130" s="346"/>
      <c r="L130" s="395"/>
      <c r="M130" s="396"/>
      <c r="N130" s="396"/>
      <c r="O130" s="396"/>
      <c r="P130" s="396"/>
      <c r="Q130" s="396"/>
      <c r="R130" s="396"/>
      <c r="S130" s="396"/>
      <c r="T130" s="396"/>
      <c r="U130" s="396"/>
      <c r="V130" s="396"/>
      <c r="W130" s="396"/>
      <c r="X130" s="397"/>
      <c r="Y130" s="392"/>
      <c r="Z130" s="393"/>
      <c r="AA130" s="393"/>
      <c r="AB130" s="403"/>
      <c r="AC130" s="344"/>
      <c r="AD130" s="345"/>
      <c r="AE130" s="345"/>
      <c r="AF130" s="345"/>
      <c r="AG130" s="346"/>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41"/>
      <c r="B131" s="1042"/>
      <c r="C131" s="1042"/>
      <c r="D131" s="1042"/>
      <c r="E131" s="1042"/>
      <c r="F131" s="1043"/>
      <c r="G131" s="344"/>
      <c r="H131" s="345"/>
      <c r="I131" s="345"/>
      <c r="J131" s="345"/>
      <c r="K131" s="346"/>
      <c r="L131" s="395"/>
      <c r="M131" s="396"/>
      <c r="N131" s="396"/>
      <c r="O131" s="396"/>
      <c r="P131" s="396"/>
      <c r="Q131" s="396"/>
      <c r="R131" s="396"/>
      <c r="S131" s="396"/>
      <c r="T131" s="396"/>
      <c r="U131" s="396"/>
      <c r="V131" s="396"/>
      <c r="W131" s="396"/>
      <c r="X131" s="397"/>
      <c r="Y131" s="392"/>
      <c r="Z131" s="393"/>
      <c r="AA131" s="393"/>
      <c r="AB131" s="403"/>
      <c r="AC131" s="344"/>
      <c r="AD131" s="345"/>
      <c r="AE131" s="345"/>
      <c r="AF131" s="345"/>
      <c r="AG131" s="346"/>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41"/>
      <c r="B132" s="1042"/>
      <c r="C132" s="1042"/>
      <c r="D132" s="1042"/>
      <c r="E132" s="1042"/>
      <c r="F132" s="1043"/>
      <c r="G132" s="344"/>
      <c r="H132" s="345"/>
      <c r="I132" s="345"/>
      <c r="J132" s="345"/>
      <c r="K132" s="346"/>
      <c r="L132" s="395"/>
      <c r="M132" s="396"/>
      <c r="N132" s="396"/>
      <c r="O132" s="396"/>
      <c r="P132" s="396"/>
      <c r="Q132" s="396"/>
      <c r="R132" s="396"/>
      <c r="S132" s="396"/>
      <c r="T132" s="396"/>
      <c r="U132" s="396"/>
      <c r="V132" s="396"/>
      <c r="W132" s="396"/>
      <c r="X132" s="397"/>
      <c r="Y132" s="392"/>
      <c r="Z132" s="393"/>
      <c r="AA132" s="393"/>
      <c r="AB132" s="403"/>
      <c r="AC132" s="344"/>
      <c r="AD132" s="345"/>
      <c r="AE132" s="345"/>
      <c r="AF132" s="345"/>
      <c r="AG132" s="346"/>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1"/>
      <c r="B135" s="1042"/>
      <c r="C135" s="1042"/>
      <c r="D135" s="1042"/>
      <c r="E135" s="1042"/>
      <c r="F135" s="1043"/>
      <c r="G135" s="426" t="s">
        <v>17</v>
      </c>
      <c r="H135" s="427"/>
      <c r="I135" s="427"/>
      <c r="J135" s="427"/>
      <c r="K135" s="427"/>
      <c r="L135" s="428" t="s">
        <v>18</v>
      </c>
      <c r="M135" s="427"/>
      <c r="N135" s="427"/>
      <c r="O135" s="427"/>
      <c r="P135" s="427"/>
      <c r="Q135" s="427"/>
      <c r="R135" s="427"/>
      <c r="S135" s="427"/>
      <c r="T135" s="427"/>
      <c r="U135" s="427"/>
      <c r="V135" s="427"/>
      <c r="W135" s="427"/>
      <c r="X135" s="429"/>
      <c r="Y135" s="430" t="s">
        <v>19</v>
      </c>
      <c r="Z135" s="431"/>
      <c r="AA135" s="431"/>
      <c r="AB135" s="432"/>
      <c r="AC135" s="426" t="s">
        <v>17</v>
      </c>
      <c r="AD135" s="427"/>
      <c r="AE135" s="427"/>
      <c r="AF135" s="427"/>
      <c r="AG135" s="427"/>
      <c r="AH135" s="428" t="s">
        <v>18</v>
      </c>
      <c r="AI135" s="427"/>
      <c r="AJ135" s="427"/>
      <c r="AK135" s="427"/>
      <c r="AL135" s="427"/>
      <c r="AM135" s="427"/>
      <c r="AN135" s="427"/>
      <c r="AO135" s="427"/>
      <c r="AP135" s="427"/>
      <c r="AQ135" s="427"/>
      <c r="AR135" s="427"/>
      <c r="AS135" s="427"/>
      <c r="AT135" s="429"/>
      <c r="AU135" s="430" t="s">
        <v>19</v>
      </c>
      <c r="AV135" s="431"/>
      <c r="AW135" s="431"/>
      <c r="AX135" s="445"/>
    </row>
    <row r="136" spans="1:50" ht="24.75" customHeight="1" x14ac:dyDescent="0.15">
      <c r="A136" s="1041"/>
      <c r="B136" s="1042"/>
      <c r="C136" s="1042"/>
      <c r="D136" s="1042"/>
      <c r="E136" s="1042"/>
      <c r="F136" s="1043"/>
      <c r="G136" s="436"/>
      <c r="H136" s="437"/>
      <c r="I136" s="437"/>
      <c r="J136" s="437"/>
      <c r="K136" s="438"/>
      <c r="L136" s="439"/>
      <c r="M136" s="440"/>
      <c r="N136" s="440"/>
      <c r="O136" s="440"/>
      <c r="P136" s="440"/>
      <c r="Q136" s="440"/>
      <c r="R136" s="440"/>
      <c r="S136" s="440"/>
      <c r="T136" s="440"/>
      <c r="U136" s="440"/>
      <c r="V136" s="440"/>
      <c r="W136" s="440"/>
      <c r="X136" s="441"/>
      <c r="Y136" s="453"/>
      <c r="Z136" s="454"/>
      <c r="AA136" s="454"/>
      <c r="AB136" s="456"/>
      <c r="AC136" s="436"/>
      <c r="AD136" s="437"/>
      <c r="AE136" s="437"/>
      <c r="AF136" s="437"/>
      <c r="AG136" s="438"/>
      <c r="AH136" s="439"/>
      <c r="AI136" s="440"/>
      <c r="AJ136" s="440"/>
      <c r="AK136" s="440"/>
      <c r="AL136" s="440"/>
      <c r="AM136" s="440"/>
      <c r="AN136" s="440"/>
      <c r="AO136" s="440"/>
      <c r="AP136" s="440"/>
      <c r="AQ136" s="440"/>
      <c r="AR136" s="440"/>
      <c r="AS136" s="440"/>
      <c r="AT136" s="441"/>
      <c r="AU136" s="453"/>
      <c r="AV136" s="454"/>
      <c r="AW136" s="454"/>
      <c r="AX136" s="455"/>
    </row>
    <row r="137" spans="1:50" ht="24.75" customHeight="1" x14ac:dyDescent="0.15">
      <c r="A137" s="1041"/>
      <c r="B137" s="1042"/>
      <c r="C137" s="1042"/>
      <c r="D137" s="1042"/>
      <c r="E137" s="1042"/>
      <c r="F137" s="1043"/>
      <c r="G137" s="344"/>
      <c r="H137" s="345"/>
      <c r="I137" s="345"/>
      <c r="J137" s="345"/>
      <c r="K137" s="346"/>
      <c r="L137" s="395"/>
      <c r="M137" s="396"/>
      <c r="N137" s="396"/>
      <c r="O137" s="396"/>
      <c r="P137" s="396"/>
      <c r="Q137" s="396"/>
      <c r="R137" s="396"/>
      <c r="S137" s="396"/>
      <c r="T137" s="396"/>
      <c r="U137" s="396"/>
      <c r="V137" s="396"/>
      <c r="W137" s="396"/>
      <c r="X137" s="397"/>
      <c r="Y137" s="392"/>
      <c r="Z137" s="393"/>
      <c r="AA137" s="393"/>
      <c r="AB137" s="403"/>
      <c r="AC137" s="344"/>
      <c r="AD137" s="345"/>
      <c r="AE137" s="345"/>
      <c r="AF137" s="345"/>
      <c r="AG137" s="346"/>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41"/>
      <c r="B138" s="1042"/>
      <c r="C138" s="1042"/>
      <c r="D138" s="1042"/>
      <c r="E138" s="1042"/>
      <c r="F138" s="1043"/>
      <c r="G138" s="344"/>
      <c r="H138" s="345"/>
      <c r="I138" s="345"/>
      <c r="J138" s="345"/>
      <c r="K138" s="346"/>
      <c r="L138" s="395"/>
      <c r="M138" s="396"/>
      <c r="N138" s="396"/>
      <c r="O138" s="396"/>
      <c r="P138" s="396"/>
      <c r="Q138" s="396"/>
      <c r="R138" s="396"/>
      <c r="S138" s="396"/>
      <c r="T138" s="396"/>
      <c r="U138" s="396"/>
      <c r="V138" s="396"/>
      <c r="W138" s="396"/>
      <c r="X138" s="397"/>
      <c r="Y138" s="392"/>
      <c r="Z138" s="393"/>
      <c r="AA138" s="393"/>
      <c r="AB138" s="403"/>
      <c r="AC138" s="344"/>
      <c r="AD138" s="345"/>
      <c r="AE138" s="345"/>
      <c r="AF138" s="345"/>
      <c r="AG138" s="346"/>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41"/>
      <c r="B139" s="1042"/>
      <c r="C139" s="1042"/>
      <c r="D139" s="1042"/>
      <c r="E139" s="1042"/>
      <c r="F139" s="1043"/>
      <c r="G139" s="344"/>
      <c r="H139" s="345"/>
      <c r="I139" s="345"/>
      <c r="J139" s="345"/>
      <c r="K139" s="346"/>
      <c r="L139" s="395"/>
      <c r="M139" s="396"/>
      <c r="N139" s="396"/>
      <c r="O139" s="396"/>
      <c r="P139" s="396"/>
      <c r="Q139" s="396"/>
      <c r="R139" s="396"/>
      <c r="S139" s="396"/>
      <c r="T139" s="396"/>
      <c r="U139" s="396"/>
      <c r="V139" s="396"/>
      <c r="W139" s="396"/>
      <c r="X139" s="397"/>
      <c r="Y139" s="392"/>
      <c r="Z139" s="393"/>
      <c r="AA139" s="393"/>
      <c r="AB139" s="403"/>
      <c r="AC139" s="344"/>
      <c r="AD139" s="345"/>
      <c r="AE139" s="345"/>
      <c r="AF139" s="345"/>
      <c r="AG139" s="346"/>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41"/>
      <c r="B140" s="1042"/>
      <c r="C140" s="1042"/>
      <c r="D140" s="1042"/>
      <c r="E140" s="1042"/>
      <c r="F140" s="1043"/>
      <c r="G140" s="344"/>
      <c r="H140" s="345"/>
      <c r="I140" s="345"/>
      <c r="J140" s="345"/>
      <c r="K140" s="346"/>
      <c r="L140" s="395"/>
      <c r="M140" s="396"/>
      <c r="N140" s="396"/>
      <c r="O140" s="396"/>
      <c r="P140" s="396"/>
      <c r="Q140" s="396"/>
      <c r="R140" s="396"/>
      <c r="S140" s="396"/>
      <c r="T140" s="396"/>
      <c r="U140" s="396"/>
      <c r="V140" s="396"/>
      <c r="W140" s="396"/>
      <c r="X140" s="397"/>
      <c r="Y140" s="392"/>
      <c r="Z140" s="393"/>
      <c r="AA140" s="393"/>
      <c r="AB140" s="403"/>
      <c r="AC140" s="344"/>
      <c r="AD140" s="345"/>
      <c r="AE140" s="345"/>
      <c r="AF140" s="345"/>
      <c r="AG140" s="346"/>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41"/>
      <c r="B141" s="1042"/>
      <c r="C141" s="1042"/>
      <c r="D141" s="1042"/>
      <c r="E141" s="1042"/>
      <c r="F141" s="1043"/>
      <c r="G141" s="344"/>
      <c r="H141" s="345"/>
      <c r="I141" s="345"/>
      <c r="J141" s="345"/>
      <c r="K141" s="346"/>
      <c r="L141" s="395"/>
      <c r="M141" s="396"/>
      <c r="N141" s="396"/>
      <c r="O141" s="396"/>
      <c r="P141" s="396"/>
      <c r="Q141" s="396"/>
      <c r="R141" s="396"/>
      <c r="S141" s="396"/>
      <c r="T141" s="396"/>
      <c r="U141" s="396"/>
      <c r="V141" s="396"/>
      <c r="W141" s="396"/>
      <c r="X141" s="397"/>
      <c r="Y141" s="392"/>
      <c r="Z141" s="393"/>
      <c r="AA141" s="393"/>
      <c r="AB141" s="403"/>
      <c r="AC141" s="344"/>
      <c r="AD141" s="345"/>
      <c r="AE141" s="345"/>
      <c r="AF141" s="345"/>
      <c r="AG141" s="346"/>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41"/>
      <c r="B142" s="1042"/>
      <c r="C142" s="1042"/>
      <c r="D142" s="1042"/>
      <c r="E142" s="1042"/>
      <c r="F142" s="1043"/>
      <c r="G142" s="344"/>
      <c r="H142" s="345"/>
      <c r="I142" s="345"/>
      <c r="J142" s="345"/>
      <c r="K142" s="346"/>
      <c r="L142" s="395"/>
      <c r="M142" s="396"/>
      <c r="N142" s="396"/>
      <c r="O142" s="396"/>
      <c r="P142" s="396"/>
      <c r="Q142" s="396"/>
      <c r="R142" s="396"/>
      <c r="S142" s="396"/>
      <c r="T142" s="396"/>
      <c r="U142" s="396"/>
      <c r="V142" s="396"/>
      <c r="W142" s="396"/>
      <c r="X142" s="397"/>
      <c r="Y142" s="392"/>
      <c r="Z142" s="393"/>
      <c r="AA142" s="393"/>
      <c r="AB142" s="403"/>
      <c r="AC142" s="344"/>
      <c r="AD142" s="345"/>
      <c r="AE142" s="345"/>
      <c r="AF142" s="345"/>
      <c r="AG142" s="346"/>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41"/>
      <c r="B143" s="1042"/>
      <c r="C143" s="1042"/>
      <c r="D143" s="1042"/>
      <c r="E143" s="1042"/>
      <c r="F143" s="1043"/>
      <c r="G143" s="344"/>
      <c r="H143" s="345"/>
      <c r="I143" s="345"/>
      <c r="J143" s="345"/>
      <c r="K143" s="346"/>
      <c r="L143" s="395"/>
      <c r="M143" s="396"/>
      <c r="N143" s="396"/>
      <c r="O143" s="396"/>
      <c r="P143" s="396"/>
      <c r="Q143" s="396"/>
      <c r="R143" s="396"/>
      <c r="S143" s="396"/>
      <c r="T143" s="396"/>
      <c r="U143" s="396"/>
      <c r="V143" s="396"/>
      <c r="W143" s="396"/>
      <c r="X143" s="397"/>
      <c r="Y143" s="392"/>
      <c r="Z143" s="393"/>
      <c r="AA143" s="393"/>
      <c r="AB143" s="403"/>
      <c r="AC143" s="344"/>
      <c r="AD143" s="345"/>
      <c r="AE143" s="345"/>
      <c r="AF143" s="345"/>
      <c r="AG143" s="346"/>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41"/>
      <c r="B144" s="1042"/>
      <c r="C144" s="1042"/>
      <c r="D144" s="1042"/>
      <c r="E144" s="1042"/>
      <c r="F144" s="1043"/>
      <c r="G144" s="344"/>
      <c r="H144" s="345"/>
      <c r="I144" s="345"/>
      <c r="J144" s="345"/>
      <c r="K144" s="346"/>
      <c r="L144" s="395"/>
      <c r="M144" s="396"/>
      <c r="N144" s="396"/>
      <c r="O144" s="396"/>
      <c r="P144" s="396"/>
      <c r="Q144" s="396"/>
      <c r="R144" s="396"/>
      <c r="S144" s="396"/>
      <c r="T144" s="396"/>
      <c r="U144" s="396"/>
      <c r="V144" s="396"/>
      <c r="W144" s="396"/>
      <c r="X144" s="397"/>
      <c r="Y144" s="392"/>
      <c r="Z144" s="393"/>
      <c r="AA144" s="393"/>
      <c r="AB144" s="403"/>
      <c r="AC144" s="344"/>
      <c r="AD144" s="345"/>
      <c r="AE144" s="345"/>
      <c r="AF144" s="345"/>
      <c r="AG144" s="346"/>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41"/>
      <c r="B145" s="1042"/>
      <c r="C145" s="1042"/>
      <c r="D145" s="1042"/>
      <c r="E145" s="1042"/>
      <c r="F145" s="1043"/>
      <c r="G145" s="344"/>
      <c r="H145" s="345"/>
      <c r="I145" s="345"/>
      <c r="J145" s="345"/>
      <c r="K145" s="346"/>
      <c r="L145" s="395"/>
      <c r="M145" s="396"/>
      <c r="N145" s="396"/>
      <c r="O145" s="396"/>
      <c r="P145" s="396"/>
      <c r="Q145" s="396"/>
      <c r="R145" s="396"/>
      <c r="S145" s="396"/>
      <c r="T145" s="396"/>
      <c r="U145" s="396"/>
      <c r="V145" s="396"/>
      <c r="W145" s="396"/>
      <c r="X145" s="397"/>
      <c r="Y145" s="392"/>
      <c r="Z145" s="393"/>
      <c r="AA145" s="393"/>
      <c r="AB145" s="403"/>
      <c r="AC145" s="344"/>
      <c r="AD145" s="345"/>
      <c r="AE145" s="345"/>
      <c r="AF145" s="345"/>
      <c r="AG145" s="346"/>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1"/>
      <c r="B148" s="1042"/>
      <c r="C148" s="1042"/>
      <c r="D148" s="1042"/>
      <c r="E148" s="1042"/>
      <c r="F148" s="1043"/>
      <c r="G148" s="426" t="s">
        <v>17</v>
      </c>
      <c r="H148" s="427"/>
      <c r="I148" s="427"/>
      <c r="J148" s="427"/>
      <c r="K148" s="427"/>
      <c r="L148" s="428" t="s">
        <v>18</v>
      </c>
      <c r="M148" s="427"/>
      <c r="N148" s="427"/>
      <c r="O148" s="427"/>
      <c r="P148" s="427"/>
      <c r="Q148" s="427"/>
      <c r="R148" s="427"/>
      <c r="S148" s="427"/>
      <c r="T148" s="427"/>
      <c r="U148" s="427"/>
      <c r="V148" s="427"/>
      <c r="W148" s="427"/>
      <c r="X148" s="429"/>
      <c r="Y148" s="430" t="s">
        <v>19</v>
      </c>
      <c r="Z148" s="431"/>
      <c r="AA148" s="431"/>
      <c r="AB148" s="432"/>
      <c r="AC148" s="426" t="s">
        <v>17</v>
      </c>
      <c r="AD148" s="427"/>
      <c r="AE148" s="427"/>
      <c r="AF148" s="427"/>
      <c r="AG148" s="427"/>
      <c r="AH148" s="428" t="s">
        <v>18</v>
      </c>
      <c r="AI148" s="427"/>
      <c r="AJ148" s="427"/>
      <c r="AK148" s="427"/>
      <c r="AL148" s="427"/>
      <c r="AM148" s="427"/>
      <c r="AN148" s="427"/>
      <c r="AO148" s="427"/>
      <c r="AP148" s="427"/>
      <c r="AQ148" s="427"/>
      <c r="AR148" s="427"/>
      <c r="AS148" s="427"/>
      <c r="AT148" s="429"/>
      <c r="AU148" s="430" t="s">
        <v>19</v>
      </c>
      <c r="AV148" s="431"/>
      <c r="AW148" s="431"/>
      <c r="AX148" s="445"/>
    </row>
    <row r="149" spans="1:50" ht="24.75" customHeight="1" x14ac:dyDescent="0.15">
      <c r="A149" s="1041"/>
      <c r="B149" s="1042"/>
      <c r="C149" s="1042"/>
      <c r="D149" s="1042"/>
      <c r="E149" s="1042"/>
      <c r="F149" s="1043"/>
      <c r="G149" s="436"/>
      <c r="H149" s="437"/>
      <c r="I149" s="437"/>
      <c r="J149" s="437"/>
      <c r="K149" s="438"/>
      <c r="L149" s="439"/>
      <c r="M149" s="440"/>
      <c r="N149" s="440"/>
      <c r="O149" s="440"/>
      <c r="P149" s="440"/>
      <c r="Q149" s="440"/>
      <c r="R149" s="440"/>
      <c r="S149" s="440"/>
      <c r="T149" s="440"/>
      <c r="U149" s="440"/>
      <c r="V149" s="440"/>
      <c r="W149" s="440"/>
      <c r="X149" s="441"/>
      <c r="Y149" s="453"/>
      <c r="Z149" s="454"/>
      <c r="AA149" s="454"/>
      <c r="AB149" s="456"/>
      <c r="AC149" s="436"/>
      <c r="AD149" s="437"/>
      <c r="AE149" s="437"/>
      <c r="AF149" s="437"/>
      <c r="AG149" s="438"/>
      <c r="AH149" s="439"/>
      <c r="AI149" s="440"/>
      <c r="AJ149" s="440"/>
      <c r="AK149" s="440"/>
      <c r="AL149" s="440"/>
      <c r="AM149" s="440"/>
      <c r="AN149" s="440"/>
      <c r="AO149" s="440"/>
      <c r="AP149" s="440"/>
      <c r="AQ149" s="440"/>
      <c r="AR149" s="440"/>
      <c r="AS149" s="440"/>
      <c r="AT149" s="441"/>
      <c r="AU149" s="453"/>
      <c r="AV149" s="454"/>
      <c r="AW149" s="454"/>
      <c r="AX149" s="455"/>
    </row>
    <row r="150" spans="1:50" ht="24.75" customHeight="1" x14ac:dyDescent="0.15">
      <c r="A150" s="1041"/>
      <c r="B150" s="1042"/>
      <c r="C150" s="1042"/>
      <c r="D150" s="1042"/>
      <c r="E150" s="1042"/>
      <c r="F150" s="1043"/>
      <c r="G150" s="344"/>
      <c r="H150" s="345"/>
      <c r="I150" s="345"/>
      <c r="J150" s="345"/>
      <c r="K150" s="346"/>
      <c r="L150" s="395"/>
      <c r="M150" s="396"/>
      <c r="N150" s="396"/>
      <c r="O150" s="396"/>
      <c r="P150" s="396"/>
      <c r="Q150" s="396"/>
      <c r="R150" s="396"/>
      <c r="S150" s="396"/>
      <c r="T150" s="396"/>
      <c r="U150" s="396"/>
      <c r="V150" s="396"/>
      <c r="W150" s="396"/>
      <c r="X150" s="397"/>
      <c r="Y150" s="392"/>
      <c r="Z150" s="393"/>
      <c r="AA150" s="393"/>
      <c r="AB150" s="403"/>
      <c r="AC150" s="344"/>
      <c r="AD150" s="345"/>
      <c r="AE150" s="345"/>
      <c r="AF150" s="345"/>
      <c r="AG150" s="346"/>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41"/>
      <c r="B151" s="1042"/>
      <c r="C151" s="1042"/>
      <c r="D151" s="1042"/>
      <c r="E151" s="1042"/>
      <c r="F151" s="1043"/>
      <c r="G151" s="344"/>
      <c r="H151" s="345"/>
      <c r="I151" s="345"/>
      <c r="J151" s="345"/>
      <c r="K151" s="346"/>
      <c r="L151" s="395"/>
      <c r="M151" s="396"/>
      <c r="N151" s="396"/>
      <c r="O151" s="396"/>
      <c r="P151" s="396"/>
      <c r="Q151" s="396"/>
      <c r="R151" s="396"/>
      <c r="S151" s="396"/>
      <c r="T151" s="396"/>
      <c r="U151" s="396"/>
      <c r="V151" s="396"/>
      <c r="W151" s="396"/>
      <c r="X151" s="397"/>
      <c r="Y151" s="392"/>
      <c r="Z151" s="393"/>
      <c r="AA151" s="393"/>
      <c r="AB151" s="403"/>
      <c r="AC151" s="344"/>
      <c r="AD151" s="345"/>
      <c r="AE151" s="345"/>
      <c r="AF151" s="345"/>
      <c r="AG151" s="346"/>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41"/>
      <c r="B152" s="1042"/>
      <c r="C152" s="1042"/>
      <c r="D152" s="1042"/>
      <c r="E152" s="1042"/>
      <c r="F152" s="1043"/>
      <c r="G152" s="344"/>
      <c r="H152" s="345"/>
      <c r="I152" s="345"/>
      <c r="J152" s="345"/>
      <c r="K152" s="346"/>
      <c r="L152" s="395"/>
      <c r="M152" s="396"/>
      <c r="N152" s="396"/>
      <c r="O152" s="396"/>
      <c r="P152" s="396"/>
      <c r="Q152" s="396"/>
      <c r="R152" s="396"/>
      <c r="S152" s="396"/>
      <c r="T152" s="396"/>
      <c r="U152" s="396"/>
      <c r="V152" s="396"/>
      <c r="W152" s="396"/>
      <c r="X152" s="397"/>
      <c r="Y152" s="392"/>
      <c r="Z152" s="393"/>
      <c r="AA152" s="393"/>
      <c r="AB152" s="403"/>
      <c r="AC152" s="344"/>
      <c r="AD152" s="345"/>
      <c r="AE152" s="345"/>
      <c r="AF152" s="345"/>
      <c r="AG152" s="346"/>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41"/>
      <c r="B153" s="1042"/>
      <c r="C153" s="1042"/>
      <c r="D153" s="1042"/>
      <c r="E153" s="1042"/>
      <c r="F153" s="1043"/>
      <c r="G153" s="344"/>
      <c r="H153" s="345"/>
      <c r="I153" s="345"/>
      <c r="J153" s="345"/>
      <c r="K153" s="346"/>
      <c r="L153" s="395"/>
      <c r="M153" s="396"/>
      <c r="N153" s="396"/>
      <c r="O153" s="396"/>
      <c r="P153" s="396"/>
      <c r="Q153" s="396"/>
      <c r="R153" s="396"/>
      <c r="S153" s="396"/>
      <c r="T153" s="396"/>
      <c r="U153" s="396"/>
      <c r="V153" s="396"/>
      <c r="W153" s="396"/>
      <c r="X153" s="397"/>
      <c r="Y153" s="392"/>
      <c r="Z153" s="393"/>
      <c r="AA153" s="393"/>
      <c r="AB153" s="403"/>
      <c r="AC153" s="344"/>
      <c r="AD153" s="345"/>
      <c r="AE153" s="345"/>
      <c r="AF153" s="345"/>
      <c r="AG153" s="346"/>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41"/>
      <c r="B154" s="1042"/>
      <c r="C154" s="1042"/>
      <c r="D154" s="1042"/>
      <c r="E154" s="1042"/>
      <c r="F154" s="1043"/>
      <c r="G154" s="344"/>
      <c r="H154" s="345"/>
      <c r="I154" s="345"/>
      <c r="J154" s="345"/>
      <c r="K154" s="346"/>
      <c r="L154" s="395"/>
      <c r="M154" s="396"/>
      <c r="N154" s="396"/>
      <c r="O154" s="396"/>
      <c r="P154" s="396"/>
      <c r="Q154" s="396"/>
      <c r="R154" s="396"/>
      <c r="S154" s="396"/>
      <c r="T154" s="396"/>
      <c r="U154" s="396"/>
      <c r="V154" s="396"/>
      <c r="W154" s="396"/>
      <c r="X154" s="397"/>
      <c r="Y154" s="392"/>
      <c r="Z154" s="393"/>
      <c r="AA154" s="393"/>
      <c r="AB154" s="403"/>
      <c r="AC154" s="344"/>
      <c r="AD154" s="345"/>
      <c r="AE154" s="345"/>
      <c r="AF154" s="345"/>
      <c r="AG154" s="346"/>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41"/>
      <c r="B155" s="1042"/>
      <c r="C155" s="1042"/>
      <c r="D155" s="1042"/>
      <c r="E155" s="1042"/>
      <c r="F155" s="1043"/>
      <c r="G155" s="344"/>
      <c r="H155" s="345"/>
      <c r="I155" s="345"/>
      <c r="J155" s="345"/>
      <c r="K155" s="346"/>
      <c r="L155" s="395"/>
      <c r="M155" s="396"/>
      <c r="N155" s="396"/>
      <c r="O155" s="396"/>
      <c r="P155" s="396"/>
      <c r="Q155" s="396"/>
      <c r="R155" s="396"/>
      <c r="S155" s="396"/>
      <c r="T155" s="396"/>
      <c r="U155" s="396"/>
      <c r="V155" s="396"/>
      <c r="W155" s="396"/>
      <c r="X155" s="397"/>
      <c r="Y155" s="392"/>
      <c r="Z155" s="393"/>
      <c r="AA155" s="393"/>
      <c r="AB155" s="403"/>
      <c r="AC155" s="344"/>
      <c r="AD155" s="345"/>
      <c r="AE155" s="345"/>
      <c r="AF155" s="345"/>
      <c r="AG155" s="346"/>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41"/>
      <c r="B156" s="1042"/>
      <c r="C156" s="1042"/>
      <c r="D156" s="1042"/>
      <c r="E156" s="1042"/>
      <c r="F156" s="1043"/>
      <c r="G156" s="344"/>
      <c r="H156" s="345"/>
      <c r="I156" s="345"/>
      <c r="J156" s="345"/>
      <c r="K156" s="346"/>
      <c r="L156" s="395"/>
      <c r="M156" s="396"/>
      <c r="N156" s="396"/>
      <c r="O156" s="396"/>
      <c r="P156" s="396"/>
      <c r="Q156" s="396"/>
      <c r="R156" s="396"/>
      <c r="S156" s="396"/>
      <c r="T156" s="396"/>
      <c r="U156" s="396"/>
      <c r="V156" s="396"/>
      <c r="W156" s="396"/>
      <c r="X156" s="397"/>
      <c r="Y156" s="392"/>
      <c r="Z156" s="393"/>
      <c r="AA156" s="393"/>
      <c r="AB156" s="403"/>
      <c r="AC156" s="344"/>
      <c r="AD156" s="345"/>
      <c r="AE156" s="345"/>
      <c r="AF156" s="345"/>
      <c r="AG156" s="346"/>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41"/>
      <c r="B157" s="1042"/>
      <c r="C157" s="1042"/>
      <c r="D157" s="1042"/>
      <c r="E157" s="1042"/>
      <c r="F157" s="1043"/>
      <c r="G157" s="344"/>
      <c r="H157" s="345"/>
      <c r="I157" s="345"/>
      <c r="J157" s="345"/>
      <c r="K157" s="346"/>
      <c r="L157" s="395"/>
      <c r="M157" s="396"/>
      <c r="N157" s="396"/>
      <c r="O157" s="396"/>
      <c r="P157" s="396"/>
      <c r="Q157" s="396"/>
      <c r="R157" s="396"/>
      <c r="S157" s="396"/>
      <c r="T157" s="396"/>
      <c r="U157" s="396"/>
      <c r="V157" s="396"/>
      <c r="W157" s="396"/>
      <c r="X157" s="397"/>
      <c r="Y157" s="392"/>
      <c r="Z157" s="393"/>
      <c r="AA157" s="393"/>
      <c r="AB157" s="403"/>
      <c r="AC157" s="344"/>
      <c r="AD157" s="345"/>
      <c r="AE157" s="345"/>
      <c r="AF157" s="345"/>
      <c r="AG157" s="346"/>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41"/>
      <c r="B158" s="1042"/>
      <c r="C158" s="1042"/>
      <c r="D158" s="1042"/>
      <c r="E158" s="1042"/>
      <c r="F158" s="1043"/>
      <c r="G158" s="344"/>
      <c r="H158" s="345"/>
      <c r="I158" s="345"/>
      <c r="J158" s="345"/>
      <c r="K158" s="346"/>
      <c r="L158" s="395"/>
      <c r="M158" s="396"/>
      <c r="N158" s="396"/>
      <c r="O158" s="396"/>
      <c r="P158" s="396"/>
      <c r="Q158" s="396"/>
      <c r="R158" s="396"/>
      <c r="S158" s="396"/>
      <c r="T158" s="396"/>
      <c r="U158" s="396"/>
      <c r="V158" s="396"/>
      <c r="W158" s="396"/>
      <c r="X158" s="397"/>
      <c r="Y158" s="392"/>
      <c r="Z158" s="393"/>
      <c r="AA158" s="393"/>
      <c r="AB158" s="403"/>
      <c r="AC158" s="344"/>
      <c r="AD158" s="345"/>
      <c r="AE158" s="345"/>
      <c r="AF158" s="345"/>
      <c r="AG158" s="346"/>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1"/>
      <c r="B162" s="1042"/>
      <c r="C162" s="1042"/>
      <c r="D162" s="1042"/>
      <c r="E162" s="1042"/>
      <c r="F162" s="1043"/>
      <c r="G162" s="426" t="s">
        <v>17</v>
      </c>
      <c r="H162" s="427"/>
      <c r="I162" s="427"/>
      <c r="J162" s="427"/>
      <c r="K162" s="427"/>
      <c r="L162" s="428" t="s">
        <v>18</v>
      </c>
      <c r="M162" s="427"/>
      <c r="N162" s="427"/>
      <c r="O162" s="427"/>
      <c r="P162" s="427"/>
      <c r="Q162" s="427"/>
      <c r="R162" s="427"/>
      <c r="S162" s="427"/>
      <c r="T162" s="427"/>
      <c r="U162" s="427"/>
      <c r="V162" s="427"/>
      <c r="W162" s="427"/>
      <c r="X162" s="429"/>
      <c r="Y162" s="430" t="s">
        <v>19</v>
      </c>
      <c r="Z162" s="431"/>
      <c r="AA162" s="431"/>
      <c r="AB162" s="432"/>
      <c r="AC162" s="426" t="s">
        <v>17</v>
      </c>
      <c r="AD162" s="427"/>
      <c r="AE162" s="427"/>
      <c r="AF162" s="427"/>
      <c r="AG162" s="427"/>
      <c r="AH162" s="428" t="s">
        <v>18</v>
      </c>
      <c r="AI162" s="427"/>
      <c r="AJ162" s="427"/>
      <c r="AK162" s="427"/>
      <c r="AL162" s="427"/>
      <c r="AM162" s="427"/>
      <c r="AN162" s="427"/>
      <c r="AO162" s="427"/>
      <c r="AP162" s="427"/>
      <c r="AQ162" s="427"/>
      <c r="AR162" s="427"/>
      <c r="AS162" s="427"/>
      <c r="AT162" s="429"/>
      <c r="AU162" s="430" t="s">
        <v>19</v>
      </c>
      <c r="AV162" s="431"/>
      <c r="AW162" s="431"/>
      <c r="AX162" s="445"/>
    </row>
    <row r="163" spans="1:50" ht="24.75" customHeight="1" x14ac:dyDescent="0.15">
      <c r="A163" s="1041"/>
      <c r="B163" s="1042"/>
      <c r="C163" s="1042"/>
      <c r="D163" s="1042"/>
      <c r="E163" s="1042"/>
      <c r="F163" s="1043"/>
      <c r="G163" s="436"/>
      <c r="H163" s="437"/>
      <c r="I163" s="437"/>
      <c r="J163" s="437"/>
      <c r="K163" s="438"/>
      <c r="L163" s="439"/>
      <c r="M163" s="440"/>
      <c r="N163" s="440"/>
      <c r="O163" s="440"/>
      <c r="P163" s="440"/>
      <c r="Q163" s="440"/>
      <c r="R163" s="440"/>
      <c r="S163" s="440"/>
      <c r="T163" s="440"/>
      <c r="U163" s="440"/>
      <c r="V163" s="440"/>
      <c r="W163" s="440"/>
      <c r="X163" s="441"/>
      <c r="Y163" s="453"/>
      <c r="Z163" s="454"/>
      <c r="AA163" s="454"/>
      <c r="AB163" s="456"/>
      <c r="AC163" s="436"/>
      <c r="AD163" s="437"/>
      <c r="AE163" s="437"/>
      <c r="AF163" s="437"/>
      <c r="AG163" s="438"/>
      <c r="AH163" s="439"/>
      <c r="AI163" s="440"/>
      <c r="AJ163" s="440"/>
      <c r="AK163" s="440"/>
      <c r="AL163" s="440"/>
      <c r="AM163" s="440"/>
      <c r="AN163" s="440"/>
      <c r="AO163" s="440"/>
      <c r="AP163" s="440"/>
      <c r="AQ163" s="440"/>
      <c r="AR163" s="440"/>
      <c r="AS163" s="440"/>
      <c r="AT163" s="441"/>
      <c r="AU163" s="453"/>
      <c r="AV163" s="454"/>
      <c r="AW163" s="454"/>
      <c r="AX163" s="455"/>
    </row>
    <row r="164" spans="1:50" ht="24.75" customHeight="1" x14ac:dyDescent="0.15">
      <c r="A164" s="1041"/>
      <c r="B164" s="1042"/>
      <c r="C164" s="1042"/>
      <c r="D164" s="1042"/>
      <c r="E164" s="1042"/>
      <c r="F164" s="1043"/>
      <c r="G164" s="344"/>
      <c r="H164" s="345"/>
      <c r="I164" s="345"/>
      <c r="J164" s="345"/>
      <c r="K164" s="346"/>
      <c r="L164" s="395"/>
      <c r="M164" s="396"/>
      <c r="N164" s="396"/>
      <c r="O164" s="396"/>
      <c r="P164" s="396"/>
      <c r="Q164" s="396"/>
      <c r="R164" s="396"/>
      <c r="S164" s="396"/>
      <c r="T164" s="396"/>
      <c r="U164" s="396"/>
      <c r="V164" s="396"/>
      <c r="W164" s="396"/>
      <c r="X164" s="397"/>
      <c r="Y164" s="392"/>
      <c r="Z164" s="393"/>
      <c r="AA164" s="393"/>
      <c r="AB164" s="403"/>
      <c r="AC164" s="344"/>
      <c r="AD164" s="345"/>
      <c r="AE164" s="345"/>
      <c r="AF164" s="345"/>
      <c r="AG164" s="346"/>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41"/>
      <c r="B165" s="1042"/>
      <c r="C165" s="1042"/>
      <c r="D165" s="1042"/>
      <c r="E165" s="1042"/>
      <c r="F165" s="1043"/>
      <c r="G165" s="344"/>
      <c r="H165" s="345"/>
      <c r="I165" s="345"/>
      <c r="J165" s="345"/>
      <c r="K165" s="346"/>
      <c r="L165" s="395"/>
      <c r="M165" s="396"/>
      <c r="N165" s="396"/>
      <c r="O165" s="396"/>
      <c r="P165" s="396"/>
      <c r="Q165" s="396"/>
      <c r="R165" s="396"/>
      <c r="S165" s="396"/>
      <c r="T165" s="396"/>
      <c r="U165" s="396"/>
      <c r="V165" s="396"/>
      <c r="W165" s="396"/>
      <c r="X165" s="397"/>
      <c r="Y165" s="392"/>
      <c r="Z165" s="393"/>
      <c r="AA165" s="393"/>
      <c r="AB165" s="403"/>
      <c r="AC165" s="344"/>
      <c r="AD165" s="345"/>
      <c r="AE165" s="345"/>
      <c r="AF165" s="345"/>
      <c r="AG165" s="346"/>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41"/>
      <c r="B166" s="1042"/>
      <c r="C166" s="1042"/>
      <c r="D166" s="1042"/>
      <c r="E166" s="1042"/>
      <c r="F166" s="1043"/>
      <c r="G166" s="344"/>
      <c r="H166" s="345"/>
      <c r="I166" s="345"/>
      <c r="J166" s="345"/>
      <c r="K166" s="346"/>
      <c r="L166" s="395"/>
      <c r="M166" s="396"/>
      <c r="N166" s="396"/>
      <c r="O166" s="396"/>
      <c r="P166" s="396"/>
      <c r="Q166" s="396"/>
      <c r="R166" s="396"/>
      <c r="S166" s="396"/>
      <c r="T166" s="396"/>
      <c r="U166" s="396"/>
      <c r="V166" s="396"/>
      <c r="W166" s="396"/>
      <c r="X166" s="397"/>
      <c r="Y166" s="392"/>
      <c r="Z166" s="393"/>
      <c r="AA166" s="393"/>
      <c r="AB166" s="403"/>
      <c r="AC166" s="344"/>
      <c r="AD166" s="345"/>
      <c r="AE166" s="345"/>
      <c r="AF166" s="345"/>
      <c r="AG166" s="346"/>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41"/>
      <c r="B167" s="1042"/>
      <c r="C167" s="1042"/>
      <c r="D167" s="1042"/>
      <c r="E167" s="1042"/>
      <c r="F167" s="1043"/>
      <c r="G167" s="344"/>
      <c r="H167" s="345"/>
      <c r="I167" s="345"/>
      <c r="J167" s="345"/>
      <c r="K167" s="346"/>
      <c r="L167" s="395"/>
      <c r="M167" s="396"/>
      <c r="N167" s="396"/>
      <c r="O167" s="396"/>
      <c r="P167" s="396"/>
      <c r="Q167" s="396"/>
      <c r="R167" s="396"/>
      <c r="S167" s="396"/>
      <c r="T167" s="396"/>
      <c r="U167" s="396"/>
      <c r="V167" s="396"/>
      <c r="W167" s="396"/>
      <c r="X167" s="397"/>
      <c r="Y167" s="392"/>
      <c r="Z167" s="393"/>
      <c r="AA167" s="393"/>
      <c r="AB167" s="403"/>
      <c r="AC167" s="344"/>
      <c r="AD167" s="345"/>
      <c r="AE167" s="345"/>
      <c r="AF167" s="345"/>
      <c r="AG167" s="346"/>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41"/>
      <c r="B168" s="1042"/>
      <c r="C168" s="1042"/>
      <c r="D168" s="1042"/>
      <c r="E168" s="1042"/>
      <c r="F168" s="1043"/>
      <c r="G168" s="344"/>
      <c r="H168" s="345"/>
      <c r="I168" s="345"/>
      <c r="J168" s="345"/>
      <c r="K168" s="346"/>
      <c r="L168" s="395"/>
      <c r="M168" s="396"/>
      <c r="N168" s="396"/>
      <c r="O168" s="396"/>
      <c r="P168" s="396"/>
      <c r="Q168" s="396"/>
      <c r="R168" s="396"/>
      <c r="S168" s="396"/>
      <c r="T168" s="396"/>
      <c r="U168" s="396"/>
      <c r="V168" s="396"/>
      <c r="W168" s="396"/>
      <c r="X168" s="397"/>
      <c r="Y168" s="392"/>
      <c r="Z168" s="393"/>
      <c r="AA168" s="393"/>
      <c r="AB168" s="403"/>
      <c r="AC168" s="344"/>
      <c r="AD168" s="345"/>
      <c r="AE168" s="345"/>
      <c r="AF168" s="345"/>
      <c r="AG168" s="346"/>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41"/>
      <c r="B169" s="1042"/>
      <c r="C169" s="1042"/>
      <c r="D169" s="1042"/>
      <c r="E169" s="1042"/>
      <c r="F169" s="1043"/>
      <c r="G169" s="344"/>
      <c r="H169" s="345"/>
      <c r="I169" s="345"/>
      <c r="J169" s="345"/>
      <c r="K169" s="346"/>
      <c r="L169" s="395"/>
      <c r="M169" s="396"/>
      <c r="N169" s="396"/>
      <c r="O169" s="396"/>
      <c r="P169" s="396"/>
      <c r="Q169" s="396"/>
      <c r="R169" s="396"/>
      <c r="S169" s="396"/>
      <c r="T169" s="396"/>
      <c r="U169" s="396"/>
      <c r="V169" s="396"/>
      <c r="W169" s="396"/>
      <c r="X169" s="397"/>
      <c r="Y169" s="392"/>
      <c r="Z169" s="393"/>
      <c r="AA169" s="393"/>
      <c r="AB169" s="403"/>
      <c r="AC169" s="344"/>
      <c r="AD169" s="345"/>
      <c r="AE169" s="345"/>
      <c r="AF169" s="345"/>
      <c r="AG169" s="346"/>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41"/>
      <c r="B170" s="1042"/>
      <c r="C170" s="1042"/>
      <c r="D170" s="1042"/>
      <c r="E170" s="1042"/>
      <c r="F170" s="1043"/>
      <c r="G170" s="344"/>
      <c r="H170" s="345"/>
      <c r="I170" s="345"/>
      <c r="J170" s="345"/>
      <c r="K170" s="346"/>
      <c r="L170" s="395"/>
      <c r="M170" s="396"/>
      <c r="N170" s="396"/>
      <c r="O170" s="396"/>
      <c r="P170" s="396"/>
      <c r="Q170" s="396"/>
      <c r="R170" s="396"/>
      <c r="S170" s="396"/>
      <c r="T170" s="396"/>
      <c r="U170" s="396"/>
      <c r="V170" s="396"/>
      <c r="W170" s="396"/>
      <c r="X170" s="397"/>
      <c r="Y170" s="392"/>
      <c r="Z170" s="393"/>
      <c r="AA170" s="393"/>
      <c r="AB170" s="403"/>
      <c r="AC170" s="344"/>
      <c r="AD170" s="345"/>
      <c r="AE170" s="345"/>
      <c r="AF170" s="345"/>
      <c r="AG170" s="346"/>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41"/>
      <c r="B171" s="1042"/>
      <c r="C171" s="1042"/>
      <c r="D171" s="1042"/>
      <c r="E171" s="1042"/>
      <c r="F171" s="1043"/>
      <c r="G171" s="344"/>
      <c r="H171" s="345"/>
      <c r="I171" s="345"/>
      <c r="J171" s="345"/>
      <c r="K171" s="346"/>
      <c r="L171" s="395"/>
      <c r="M171" s="396"/>
      <c r="N171" s="396"/>
      <c r="O171" s="396"/>
      <c r="P171" s="396"/>
      <c r="Q171" s="396"/>
      <c r="R171" s="396"/>
      <c r="S171" s="396"/>
      <c r="T171" s="396"/>
      <c r="U171" s="396"/>
      <c r="V171" s="396"/>
      <c r="W171" s="396"/>
      <c r="X171" s="397"/>
      <c r="Y171" s="392"/>
      <c r="Z171" s="393"/>
      <c r="AA171" s="393"/>
      <c r="AB171" s="403"/>
      <c r="AC171" s="344"/>
      <c r="AD171" s="345"/>
      <c r="AE171" s="345"/>
      <c r="AF171" s="345"/>
      <c r="AG171" s="346"/>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41"/>
      <c r="B172" s="1042"/>
      <c r="C172" s="1042"/>
      <c r="D172" s="1042"/>
      <c r="E172" s="1042"/>
      <c r="F172" s="1043"/>
      <c r="G172" s="344"/>
      <c r="H172" s="345"/>
      <c r="I172" s="345"/>
      <c r="J172" s="345"/>
      <c r="K172" s="346"/>
      <c r="L172" s="395"/>
      <c r="M172" s="396"/>
      <c r="N172" s="396"/>
      <c r="O172" s="396"/>
      <c r="P172" s="396"/>
      <c r="Q172" s="396"/>
      <c r="R172" s="396"/>
      <c r="S172" s="396"/>
      <c r="T172" s="396"/>
      <c r="U172" s="396"/>
      <c r="V172" s="396"/>
      <c r="W172" s="396"/>
      <c r="X172" s="397"/>
      <c r="Y172" s="392"/>
      <c r="Z172" s="393"/>
      <c r="AA172" s="393"/>
      <c r="AB172" s="403"/>
      <c r="AC172" s="344"/>
      <c r="AD172" s="345"/>
      <c r="AE172" s="345"/>
      <c r="AF172" s="345"/>
      <c r="AG172" s="346"/>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1"/>
      <c r="B175" s="1042"/>
      <c r="C175" s="1042"/>
      <c r="D175" s="1042"/>
      <c r="E175" s="1042"/>
      <c r="F175" s="1043"/>
      <c r="G175" s="426" t="s">
        <v>17</v>
      </c>
      <c r="H175" s="427"/>
      <c r="I175" s="427"/>
      <c r="J175" s="427"/>
      <c r="K175" s="427"/>
      <c r="L175" s="428" t="s">
        <v>18</v>
      </c>
      <c r="M175" s="427"/>
      <c r="N175" s="427"/>
      <c r="O175" s="427"/>
      <c r="P175" s="427"/>
      <c r="Q175" s="427"/>
      <c r="R175" s="427"/>
      <c r="S175" s="427"/>
      <c r="T175" s="427"/>
      <c r="U175" s="427"/>
      <c r="V175" s="427"/>
      <c r="W175" s="427"/>
      <c r="X175" s="429"/>
      <c r="Y175" s="430" t="s">
        <v>19</v>
      </c>
      <c r="Z175" s="431"/>
      <c r="AA175" s="431"/>
      <c r="AB175" s="432"/>
      <c r="AC175" s="426" t="s">
        <v>17</v>
      </c>
      <c r="AD175" s="427"/>
      <c r="AE175" s="427"/>
      <c r="AF175" s="427"/>
      <c r="AG175" s="427"/>
      <c r="AH175" s="428" t="s">
        <v>18</v>
      </c>
      <c r="AI175" s="427"/>
      <c r="AJ175" s="427"/>
      <c r="AK175" s="427"/>
      <c r="AL175" s="427"/>
      <c r="AM175" s="427"/>
      <c r="AN175" s="427"/>
      <c r="AO175" s="427"/>
      <c r="AP175" s="427"/>
      <c r="AQ175" s="427"/>
      <c r="AR175" s="427"/>
      <c r="AS175" s="427"/>
      <c r="AT175" s="429"/>
      <c r="AU175" s="430" t="s">
        <v>19</v>
      </c>
      <c r="AV175" s="431"/>
      <c r="AW175" s="431"/>
      <c r="AX175" s="445"/>
    </row>
    <row r="176" spans="1:50" ht="24.75" customHeight="1" x14ac:dyDescent="0.15">
      <c r="A176" s="1041"/>
      <c r="B176" s="1042"/>
      <c r="C176" s="1042"/>
      <c r="D176" s="1042"/>
      <c r="E176" s="1042"/>
      <c r="F176" s="1043"/>
      <c r="G176" s="436"/>
      <c r="H176" s="437"/>
      <c r="I176" s="437"/>
      <c r="J176" s="437"/>
      <c r="K176" s="438"/>
      <c r="L176" s="439"/>
      <c r="M176" s="440"/>
      <c r="N176" s="440"/>
      <c r="O176" s="440"/>
      <c r="P176" s="440"/>
      <c r="Q176" s="440"/>
      <c r="R176" s="440"/>
      <c r="S176" s="440"/>
      <c r="T176" s="440"/>
      <c r="U176" s="440"/>
      <c r="V176" s="440"/>
      <c r="W176" s="440"/>
      <c r="X176" s="441"/>
      <c r="Y176" s="453"/>
      <c r="Z176" s="454"/>
      <c r="AA176" s="454"/>
      <c r="AB176" s="456"/>
      <c r="AC176" s="436"/>
      <c r="AD176" s="437"/>
      <c r="AE176" s="437"/>
      <c r="AF176" s="437"/>
      <c r="AG176" s="438"/>
      <c r="AH176" s="439"/>
      <c r="AI176" s="440"/>
      <c r="AJ176" s="440"/>
      <c r="AK176" s="440"/>
      <c r="AL176" s="440"/>
      <c r="AM176" s="440"/>
      <c r="AN176" s="440"/>
      <c r="AO176" s="440"/>
      <c r="AP176" s="440"/>
      <c r="AQ176" s="440"/>
      <c r="AR176" s="440"/>
      <c r="AS176" s="440"/>
      <c r="AT176" s="441"/>
      <c r="AU176" s="453"/>
      <c r="AV176" s="454"/>
      <c r="AW176" s="454"/>
      <c r="AX176" s="455"/>
    </row>
    <row r="177" spans="1:50" ht="24.75" customHeight="1" x14ac:dyDescent="0.15">
      <c r="A177" s="1041"/>
      <c r="B177" s="1042"/>
      <c r="C177" s="1042"/>
      <c r="D177" s="1042"/>
      <c r="E177" s="1042"/>
      <c r="F177" s="1043"/>
      <c r="G177" s="344"/>
      <c r="H177" s="345"/>
      <c r="I177" s="345"/>
      <c r="J177" s="345"/>
      <c r="K177" s="346"/>
      <c r="L177" s="395"/>
      <c r="M177" s="396"/>
      <c r="N177" s="396"/>
      <c r="O177" s="396"/>
      <c r="P177" s="396"/>
      <c r="Q177" s="396"/>
      <c r="R177" s="396"/>
      <c r="S177" s="396"/>
      <c r="T177" s="396"/>
      <c r="U177" s="396"/>
      <c r="V177" s="396"/>
      <c r="W177" s="396"/>
      <c r="X177" s="397"/>
      <c r="Y177" s="392"/>
      <c r="Z177" s="393"/>
      <c r="AA177" s="393"/>
      <c r="AB177" s="403"/>
      <c r="AC177" s="344"/>
      <c r="AD177" s="345"/>
      <c r="AE177" s="345"/>
      <c r="AF177" s="345"/>
      <c r="AG177" s="346"/>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41"/>
      <c r="B178" s="1042"/>
      <c r="C178" s="1042"/>
      <c r="D178" s="1042"/>
      <c r="E178" s="1042"/>
      <c r="F178" s="1043"/>
      <c r="G178" s="344"/>
      <c r="H178" s="345"/>
      <c r="I178" s="345"/>
      <c r="J178" s="345"/>
      <c r="K178" s="346"/>
      <c r="L178" s="395"/>
      <c r="M178" s="396"/>
      <c r="N178" s="396"/>
      <c r="O178" s="396"/>
      <c r="P178" s="396"/>
      <c r="Q178" s="396"/>
      <c r="R178" s="396"/>
      <c r="S178" s="396"/>
      <c r="T178" s="396"/>
      <c r="U178" s="396"/>
      <c r="V178" s="396"/>
      <c r="W178" s="396"/>
      <c r="X178" s="397"/>
      <c r="Y178" s="392"/>
      <c r="Z178" s="393"/>
      <c r="AA178" s="393"/>
      <c r="AB178" s="403"/>
      <c r="AC178" s="344"/>
      <c r="AD178" s="345"/>
      <c r="AE178" s="345"/>
      <c r="AF178" s="345"/>
      <c r="AG178" s="346"/>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41"/>
      <c r="B179" s="1042"/>
      <c r="C179" s="1042"/>
      <c r="D179" s="1042"/>
      <c r="E179" s="1042"/>
      <c r="F179" s="1043"/>
      <c r="G179" s="344"/>
      <c r="H179" s="345"/>
      <c r="I179" s="345"/>
      <c r="J179" s="345"/>
      <c r="K179" s="346"/>
      <c r="L179" s="395"/>
      <c r="M179" s="396"/>
      <c r="N179" s="396"/>
      <c r="O179" s="396"/>
      <c r="P179" s="396"/>
      <c r="Q179" s="396"/>
      <c r="R179" s="396"/>
      <c r="S179" s="396"/>
      <c r="T179" s="396"/>
      <c r="U179" s="396"/>
      <c r="V179" s="396"/>
      <c r="W179" s="396"/>
      <c r="X179" s="397"/>
      <c r="Y179" s="392"/>
      <c r="Z179" s="393"/>
      <c r="AA179" s="393"/>
      <c r="AB179" s="403"/>
      <c r="AC179" s="344"/>
      <c r="AD179" s="345"/>
      <c r="AE179" s="345"/>
      <c r="AF179" s="345"/>
      <c r="AG179" s="346"/>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41"/>
      <c r="B180" s="1042"/>
      <c r="C180" s="1042"/>
      <c r="D180" s="1042"/>
      <c r="E180" s="1042"/>
      <c r="F180" s="1043"/>
      <c r="G180" s="344"/>
      <c r="H180" s="345"/>
      <c r="I180" s="345"/>
      <c r="J180" s="345"/>
      <c r="K180" s="346"/>
      <c r="L180" s="395"/>
      <c r="M180" s="396"/>
      <c r="N180" s="396"/>
      <c r="O180" s="396"/>
      <c r="P180" s="396"/>
      <c r="Q180" s="396"/>
      <c r="R180" s="396"/>
      <c r="S180" s="396"/>
      <c r="T180" s="396"/>
      <c r="U180" s="396"/>
      <c r="V180" s="396"/>
      <c r="W180" s="396"/>
      <c r="X180" s="397"/>
      <c r="Y180" s="392"/>
      <c r="Z180" s="393"/>
      <c r="AA180" s="393"/>
      <c r="AB180" s="403"/>
      <c r="AC180" s="344"/>
      <c r="AD180" s="345"/>
      <c r="AE180" s="345"/>
      <c r="AF180" s="345"/>
      <c r="AG180" s="346"/>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41"/>
      <c r="B181" s="1042"/>
      <c r="C181" s="1042"/>
      <c r="D181" s="1042"/>
      <c r="E181" s="1042"/>
      <c r="F181" s="1043"/>
      <c r="G181" s="344"/>
      <c r="H181" s="345"/>
      <c r="I181" s="345"/>
      <c r="J181" s="345"/>
      <c r="K181" s="346"/>
      <c r="L181" s="395"/>
      <c r="M181" s="396"/>
      <c r="N181" s="396"/>
      <c r="O181" s="396"/>
      <c r="P181" s="396"/>
      <c r="Q181" s="396"/>
      <c r="R181" s="396"/>
      <c r="S181" s="396"/>
      <c r="T181" s="396"/>
      <c r="U181" s="396"/>
      <c r="V181" s="396"/>
      <c r="W181" s="396"/>
      <c r="X181" s="397"/>
      <c r="Y181" s="392"/>
      <c r="Z181" s="393"/>
      <c r="AA181" s="393"/>
      <c r="AB181" s="403"/>
      <c r="AC181" s="344"/>
      <c r="AD181" s="345"/>
      <c r="AE181" s="345"/>
      <c r="AF181" s="345"/>
      <c r="AG181" s="346"/>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41"/>
      <c r="B182" s="1042"/>
      <c r="C182" s="1042"/>
      <c r="D182" s="1042"/>
      <c r="E182" s="1042"/>
      <c r="F182" s="1043"/>
      <c r="G182" s="344"/>
      <c r="H182" s="345"/>
      <c r="I182" s="345"/>
      <c r="J182" s="345"/>
      <c r="K182" s="346"/>
      <c r="L182" s="395"/>
      <c r="M182" s="396"/>
      <c r="N182" s="396"/>
      <c r="O182" s="396"/>
      <c r="P182" s="396"/>
      <c r="Q182" s="396"/>
      <c r="R182" s="396"/>
      <c r="S182" s="396"/>
      <c r="T182" s="396"/>
      <c r="U182" s="396"/>
      <c r="V182" s="396"/>
      <c r="W182" s="396"/>
      <c r="X182" s="397"/>
      <c r="Y182" s="392"/>
      <c r="Z182" s="393"/>
      <c r="AA182" s="393"/>
      <c r="AB182" s="403"/>
      <c r="AC182" s="344"/>
      <c r="AD182" s="345"/>
      <c r="AE182" s="345"/>
      <c r="AF182" s="345"/>
      <c r="AG182" s="346"/>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41"/>
      <c r="B183" s="1042"/>
      <c r="C183" s="1042"/>
      <c r="D183" s="1042"/>
      <c r="E183" s="1042"/>
      <c r="F183" s="1043"/>
      <c r="G183" s="344"/>
      <c r="H183" s="345"/>
      <c r="I183" s="345"/>
      <c r="J183" s="345"/>
      <c r="K183" s="346"/>
      <c r="L183" s="395"/>
      <c r="M183" s="396"/>
      <c r="N183" s="396"/>
      <c r="O183" s="396"/>
      <c r="P183" s="396"/>
      <c r="Q183" s="396"/>
      <c r="R183" s="396"/>
      <c r="S183" s="396"/>
      <c r="T183" s="396"/>
      <c r="U183" s="396"/>
      <c r="V183" s="396"/>
      <c r="W183" s="396"/>
      <c r="X183" s="397"/>
      <c r="Y183" s="392"/>
      <c r="Z183" s="393"/>
      <c r="AA183" s="393"/>
      <c r="AB183" s="403"/>
      <c r="AC183" s="344"/>
      <c r="AD183" s="345"/>
      <c r="AE183" s="345"/>
      <c r="AF183" s="345"/>
      <c r="AG183" s="346"/>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41"/>
      <c r="B184" s="1042"/>
      <c r="C184" s="1042"/>
      <c r="D184" s="1042"/>
      <c r="E184" s="1042"/>
      <c r="F184" s="1043"/>
      <c r="G184" s="344"/>
      <c r="H184" s="345"/>
      <c r="I184" s="345"/>
      <c r="J184" s="345"/>
      <c r="K184" s="346"/>
      <c r="L184" s="395"/>
      <c r="M184" s="396"/>
      <c r="N184" s="396"/>
      <c r="O184" s="396"/>
      <c r="P184" s="396"/>
      <c r="Q184" s="396"/>
      <c r="R184" s="396"/>
      <c r="S184" s="396"/>
      <c r="T184" s="396"/>
      <c r="U184" s="396"/>
      <c r="V184" s="396"/>
      <c r="W184" s="396"/>
      <c r="X184" s="397"/>
      <c r="Y184" s="392"/>
      <c r="Z184" s="393"/>
      <c r="AA184" s="393"/>
      <c r="AB184" s="403"/>
      <c r="AC184" s="344"/>
      <c r="AD184" s="345"/>
      <c r="AE184" s="345"/>
      <c r="AF184" s="345"/>
      <c r="AG184" s="346"/>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41"/>
      <c r="B185" s="1042"/>
      <c r="C185" s="1042"/>
      <c r="D185" s="1042"/>
      <c r="E185" s="1042"/>
      <c r="F185" s="1043"/>
      <c r="G185" s="344"/>
      <c r="H185" s="345"/>
      <c r="I185" s="345"/>
      <c r="J185" s="345"/>
      <c r="K185" s="346"/>
      <c r="L185" s="395"/>
      <c r="M185" s="396"/>
      <c r="N185" s="396"/>
      <c r="O185" s="396"/>
      <c r="P185" s="396"/>
      <c r="Q185" s="396"/>
      <c r="R185" s="396"/>
      <c r="S185" s="396"/>
      <c r="T185" s="396"/>
      <c r="U185" s="396"/>
      <c r="V185" s="396"/>
      <c r="W185" s="396"/>
      <c r="X185" s="397"/>
      <c r="Y185" s="392"/>
      <c r="Z185" s="393"/>
      <c r="AA185" s="393"/>
      <c r="AB185" s="403"/>
      <c r="AC185" s="344"/>
      <c r="AD185" s="345"/>
      <c r="AE185" s="345"/>
      <c r="AF185" s="345"/>
      <c r="AG185" s="346"/>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1"/>
      <c r="B188" s="1042"/>
      <c r="C188" s="1042"/>
      <c r="D188" s="1042"/>
      <c r="E188" s="1042"/>
      <c r="F188" s="1043"/>
      <c r="G188" s="426" t="s">
        <v>17</v>
      </c>
      <c r="H188" s="427"/>
      <c r="I188" s="427"/>
      <c r="J188" s="427"/>
      <c r="K188" s="427"/>
      <c r="L188" s="428" t="s">
        <v>18</v>
      </c>
      <c r="M188" s="427"/>
      <c r="N188" s="427"/>
      <c r="O188" s="427"/>
      <c r="P188" s="427"/>
      <c r="Q188" s="427"/>
      <c r="R188" s="427"/>
      <c r="S188" s="427"/>
      <c r="T188" s="427"/>
      <c r="U188" s="427"/>
      <c r="V188" s="427"/>
      <c r="W188" s="427"/>
      <c r="X188" s="429"/>
      <c r="Y188" s="430" t="s">
        <v>19</v>
      </c>
      <c r="Z188" s="431"/>
      <c r="AA188" s="431"/>
      <c r="AB188" s="432"/>
      <c r="AC188" s="426" t="s">
        <v>17</v>
      </c>
      <c r="AD188" s="427"/>
      <c r="AE188" s="427"/>
      <c r="AF188" s="427"/>
      <c r="AG188" s="427"/>
      <c r="AH188" s="428" t="s">
        <v>18</v>
      </c>
      <c r="AI188" s="427"/>
      <c r="AJ188" s="427"/>
      <c r="AK188" s="427"/>
      <c r="AL188" s="427"/>
      <c r="AM188" s="427"/>
      <c r="AN188" s="427"/>
      <c r="AO188" s="427"/>
      <c r="AP188" s="427"/>
      <c r="AQ188" s="427"/>
      <c r="AR188" s="427"/>
      <c r="AS188" s="427"/>
      <c r="AT188" s="429"/>
      <c r="AU188" s="430" t="s">
        <v>19</v>
      </c>
      <c r="AV188" s="431"/>
      <c r="AW188" s="431"/>
      <c r="AX188" s="445"/>
    </row>
    <row r="189" spans="1:50" ht="24.75" customHeight="1" x14ac:dyDescent="0.15">
      <c r="A189" s="1041"/>
      <c r="B189" s="1042"/>
      <c r="C189" s="1042"/>
      <c r="D189" s="1042"/>
      <c r="E189" s="1042"/>
      <c r="F189" s="1043"/>
      <c r="G189" s="436"/>
      <c r="H189" s="437"/>
      <c r="I189" s="437"/>
      <c r="J189" s="437"/>
      <c r="K189" s="438"/>
      <c r="L189" s="439"/>
      <c r="M189" s="440"/>
      <c r="N189" s="440"/>
      <c r="O189" s="440"/>
      <c r="P189" s="440"/>
      <c r="Q189" s="440"/>
      <c r="R189" s="440"/>
      <c r="S189" s="440"/>
      <c r="T189" s="440"/>
      <c r="U189" s="440"/>
      <c r="V189" s="440"/>
      <c r="W189" s="440"/>
      <c r="X189" s="441"/>
      <c r="Y189" s="453"/>
      <c r="Z189" s="454"/>
      <c r="AA189" s="454"/>
      <c r="AB189" s="456"/>
      <c r="AC189" s="436"/>
      <c r="AD189" s="437"/>
      <c r="AE189" s="437"/>
      <c r="AF189" s="437"/>
      <c r="AG189" s="438"/>
      <c r="AH189" s="439"/>
      <c r="AI189" s="440"/>
      <c r="AJ189" s="440"/>
      <c r="AK189" s="440"/>
      <c r="AL189" s="440"/>
      <c r="AM189" s="440"/>
      <c r="AN189" s="440"/>
      <c r="AO189" s="440"/>
      <c r="AP189" s="440"/>
      <c r="AQ189" s="440"/>
      <c r="AR189" s="440"/>
      <c r="AS189" s="440"/>
      <c r="AT189" s="441"/>
      <c r="AU189" s="453"/>
      <c r="AV189" s="454"/>
      <c r="AW189" s="454"/>
      <c r="AX189" s="455"/>
    </row>
    <row r="190" spans="1:50" ht="24.75" customHeight="1" x14ac:dyDescent="0.15">
      <c r="A190" s="1041"/>
      <c r="B190" s="1042"/>
      <c r="C190" s="1042"/>
      <c r="D190" s="1042"/>
      <c r="E190" s="1042"/>
      <c r="F190" s="1043"/>
      <c r="G190" s="344"/>
      <c r="H190" s="345"/>
      <c r="I190" s="345"/>
      <c r="J190" s="345"/>
      <c r="K190" s="346"/>
      <c r="L190" s="395"/>
      <c r="M190" s="396"/>
      <c r="N190" s="396"/>
      <c r="O190" s="396"/>
      <c r="P190" s="396"/>
      <c r="Q190" s="396"/>
      <c r="R190" s="396"/>
      <c r="S190" s="396"/>
      <c r="T190" s="396"/>
      <c r="U190" s="396"/>
      <c r="V190" s="396"/>
      <c r="W190" s="396"/>
      <c r="X190" s="397"/>
      <c r="Y190" s="392"/>
      <c r="Z190" s="393"/>
      <c r="AA190" s="393"/>
      <c r="AB190" s="403"/>
      <c r="AC190" s="344"/>
      <c r="AD190" s="345"/>
      <c r="AE190" s="345"/>
      <c r="AF190" s="345"/>
      <c r="AG190" s="346"/>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41"/>
      <c r="B191" s="1042"/>
      <c r="C191" s="1042"/>
      <c r="D191" s="1042"/>
      <c r="E191" s="1042"/>
      <c r="F191" s="1043"/>
      <c r="G191" s="344"/>
      <c r="H191" s="345"/>
      <c r="I191" s="345"/>
      <c r="J191" s="345"/>
      <c r="K191" s="346"/>
      <c r="L191" s="395"/>
      <c r="M191" s="396"/>
      <c r="N191" s="396"/>
      <c r="O191" s="396"/>
      <c r="P191" s="396"/>
      <c r="Q191" s="396"/>
      <c r="R191" s="396"/>
      <c r="S191" s="396"/>
      <c r="T191" s="396"/>
      <c r="U191" s="396"/>
      <c r="V191" s="396"/>
      <c r="W191" s="396"/>
      <c r="X191" s="397"/>
      <c r="Y191" s="392"/>
      <c r="Z191" s="393"/>
      <c r="AA191" s="393"/>
      <c r="AB191" s="403"/>
      <c r="AC191" s="344"/>
      <c r="AD191" s="345"/>
      <c r="AE191" s="345"/>
      <c r="AF191" s="345"/>
      <c r="AG191" s="346"/>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41"/>
      <c r="B192" s="1042"/>
      <c r="C192" s="1042"/>
      <c r="D192" s="1042"/>
      <c r="E192" s="1042"/>
      <c r="F192" s="1043"/>
      <c r="G192" s="344"/>
      <c r="H192" s="345"/>
      <c r="I192" s="345"/>
      <c r="J192" s="345"/>
      <c r="K192" s="346"/>
      <c r="L192" s="395"/>
      <c r="M192" s="396"/>
      <c r="N192" s="396"/>
      <c r="O192" s="396"/>
      <c r="P192" s="396"/>
      <c r="Q192" s="396"/>
      <c r="R192" s="396"/>
      <c r="S192" s="396"/>
      <c r="T192" s="396"/>
      <c r="U192" s="396"/>
      <c r="V192" s="396"/>
      <c r="W192" s="396"/>
      <c r="X192" s="397"/>
      <c r="Y192" s="392"/>
      <c r="Z192" s="393"/>
      <c r="AA192" s="393"/>
      <c r="AB192" s="403"/>
      <c r="AC192" s="344"/>
      <c r="AD192" s="345"/>
      <c r="AE192" s="345"/>
      <c r="AF192" s="345"/>
      <c r="AG192" s="346"/>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41"/>
      <c r="B193" s="1042"/>
      <c r="C193" s="1042"/>
      <c r="D193" s="1042"/>
      <c r="E193" s="1042"/>
      <c r="F193" s="1043"/>
      <c r="G193" s="344"/>
      <c r="H193" s="345"/>
      <c r="I193" s="345"/>
      <c r="J193" s="345"/>
      <c r="K193" s="346"/>
      <c r="L193" s="395"/>
      <c r="M193" s="396"/>
      <c r="N193" s="396"/>
      <c r="O193" s="396"/>
      <c r="P193" s="396"/>
      <c r="Q193" s="396"/>
      <c r="R193" s="396"/>
      <c r="S193" s="396"/>
      <c r="T193" s="396"/>
      <c r="U193" s="396"/>
      <c r="V193" s="396"/>
      <c r="W193" s="396"/>
      <c r="X193" s="397"/>
      <c r="Y193" s="392"/>
      <c r="Z193" s="393"/>
      <c r="AA193" s="393"/>
      <c r="AB193" s="403"/>
      <c r="AC193" s="344"/>
      <c r="AD193" s="345"/>
      <c r="AE193" s="345"/>
      <c r="AF193" s="345"/>
      <c r="AG193" s="346"/>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41"/>
      <c r="B194" s="1042"/>
      <c r="C194" s="1042"/>
      <c r="D194" s="1042"/>
      <c r="E194" s="1042"/>
      <c r="F194" s="1043"/>
      <c r="G194" s="344"/>
      <c r="H194" s="345"/>
      <c r="I194" s="345"/>
      <c r="J194" s="345"/>
      <c r="K194" s="346"/>
      <c r="L194" s="395"/>
      <c r="M194" s="396"/>
      <c r="N194" s="396"/>
      <c r="O194" s="396"/>
      <c r="P194" s="396"/>
      <c r="Q194" s="396"/>
      <c r="R194" s="396"/>
      <c r="S194" s="396"/>
      <c r="T194" s="396"/>
      <c r="U194" s="396"/>
      <c r="V194" s="396"/>
      <c r="W194" s="396"/>
      <c r="X194" s="397"/>
      <c r="Y194" s="392"/>
      <c r="Z194" s="393"/>
      <c r="AA194" s="393"/>
      <c r="AB194" s="403"/>
      <c r="AC194" s="344"/>
      <c r="AD194" s="345"/>
      <c r="AE194" s="345"/>
      <c r="AF194" s="345"/>
      <c r="AG194" s="346"/>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41"/>
      <c r="B195" s="1042"/>
      <c r="C195" s="1042"/>
      <c r="D195" s="1042"/>
      <c r="E195" s="1042"/>
      <c r="F195" s="1043"/>
      <c r="G195" s="344"/>
      <c r="H195" s="345"/>
      <c r="I195" s="345"/>
      <c r="J195" s="345"/>
      <c r="K195" s="346"/>
      <c r="L195" s="395"/>
      <c r="M195" s="396"/>
      <c r="N195" s="396"/>
      <c r="O195" s="396"/>
      <c r="P195" s="396"/>
      <c r="Q195" s="396"/>
      <c r="R195" s="396"/>
      <c r="S195" s="396"/>
      <c r="T195" s="396"/>
      <c r="U195" s="396"/>
      <c r="V195" s="396"/>
      <c r="W195" s="396"/>
      <c r="X195" s="397"/>
      <c r="Y195" s="392"/>
      <c r="Z195" s="393"/>
      <c r="AA195" s="393"/>
      <c r="AB195" s="403"/>
      <c r="AC195" s="344"/>
      <c r="AD195" s="345"/>
      <c r="AE195" s="345"/>
      <c r="AF195" s="345"/>
      <c r="AG195" s="346"/>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41"/>
      <c r="B196" s="1042"/>
      <c r="C196" s="1042"/>
      <c r="D196" s="1042"/>
      <c r="E196" s="1042"/>
      <c r="F196" s="1043"/>
      <c r="G196" s="344"/>
      <c r="H196" s="345"/>
      <c r="I196" s="345"/>
      <c r="J196" s="345"/>
      <c r="K196" s="346"/>
      <c r="L196" s="395"/>
      <c r="M196" s="396"/>
      <c r="N196" s="396"/>
      <c r="O196" s="396"/>
      <c r="P196" s="396"/>
      <c r="Q196" s="396"/>
      <c r="R196" s="396"/>
      <c r="S196" s="396"/>
      <c r="T196" s="396"/>
      <c r="U196" s="396"/>
      <c r="V196" s="396"/>
      <c r="W196" s="396"/>
      <c r="X196" s="397"/>
      <c r="Y196" s="392"/>
      <c r="Z196" s="393"/>
      <c r="AA196" s="393"/>
      <c r="AB196" s="403"/>
      <c r="AC196" s="344"/>
      <c r="AD196" s="345"/>
      <c r="AE196" s="345"/>
      <c r="AF196" s="345"/>
      <c r="AG196" s="346"/>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41"/>
      <c r="B197" s="1042"/>
      <c r="C197" s="1042"/>
      <c r="D197" s="1042"/>
      <c r="E197" s="1042"/>
      <c r="F197" s="1043"/>
      <c r="G197" s="344"/>
      <c r="H197" s="345"/>
      <c r="I197" s="345"/>
      <c r="J197" s="345"/>
      <c r="K197" s="346"/>
      <c r="L197" s="395"/>
      <c r="M197" s="396"/>
      <c r="N197" s="396"/>
      <c r="O197" s="396"/>
      <c r="P197" s="396"/>
      <c r="Q197" s="396"/>
      <c r="R197" s="396"/>
      <c r="S197" s="396"/>
      <c r="T197" s="396"/>
      <c r="U197" s="396"/>
      <c r="V197" s="396"/>
      <c r="W197" s="396"/>
      <c r="X197" s="397"/>
      <c r="Y197" s="392"/>
      <c r="Z197" s="393"/>
      <c r="AA197" s="393"/>
      <c r="AB197" s="403"/>
      <c r="AC197" s="344"/>
      <c r="AD197" s="345"/>
      <c r="AE197" s="345"/>
      <c r="AF197" s="345"/>
      <c r="AG197" s="346"/>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41"/>
      <c r="B198" s="1042"/>
      <c r="C198" s="1042"/>
      <c r="D198" s="1042"/>
      <c r="E198" s="1042"/>
      <c r="F198" s="1043"/>
      <c r="G198" s="344"/>
      <c r="H198" s="345"/>
      <c r="I198" s="345"/>
      <c r="J198" s="345"/>
      <c r="K198" s="346"/>
      <c r="L198" s="395"/>
      <c r="M198" s="396"/>
      <c r="N198" s="396"/>
      <c r="O198" s="396"/>
      <c r="P198" s="396"/>
      <c r="Q198" s="396"/>
      <c r="R198" s="396"/>
      <c r="S198" s="396"/>
      <c r="T198" s="396"/>
      <c r="U198" s="396"/>
      <c r="V198" s="396"/>
      <c r="W198" s="396"/>
      <c r="X198" s="397"/>
      <c r="Y198" s="392"/>
      <c r="Z198" s="393"/>
      <c r="AA198" s="393"/>
      <c r="AB198" s="403"/>
      <c r="AC198" s="344"/>
      <c r="AD198" s="345"/>
      <c r="AE198" s="345"/>
      <c r="AF198" s="345"/>
      <c r="AG198" s="346"/>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1"/>
      <c r="B201" s="1042"/>
      <c r="C201" s="1042"/>
      <c r="D201" s="1042"/>
      <c r="E201" s="1042"/>
      <c r="F201" s="1043"/>
      <c r="G201" s="426" t="s">
        <v>17</v>
      </c>
      <c r="H201" s="427"/>
      <c r="I201" s="427"/>
      <c r="J201" s="427"/>
      <c r="K201" s="427"/>
      <c r="L201" s="428" t="s">
        <v>18</v>
      </c>
      <c r="M201" s="427"/>
      <c r="N201" s="427"/>
      <c r="O201" s="427"/>
      <c r="P201" s="427"/>
      <c r="Q201" s="427"/>
      <c r="R201" s="427"/>
      <c r="S201" s="427"/>
      <c r="T201" s="427"/>
      <c r="U201" s="427"/>
      <c r="V201" s="427"/>
      <c r="W201" s="427"/>
      <c r="X201" s="429"/>
      <c r="Y201" s="430" t="s">
        <v>19</v>
      </c>
      <c r="Z201" s="431"/>
      <c r="AA201" s="431"/>
      <c r="AB201" s="432"/>
      <c r="AC201" s="426" t="s">
        <v>17</v>
      </c>
      <c r="AD201" s="427"/>
      <c r="AE201" s="427"/>
      <c r="AF201" s="427"/>
      <c r="AG201" s="427"/>
      <c r="AH201" s="428" t="s">
        <v>18</v>
      </c>
      <c r="AI201" s="427"/>
      <c r="AJ201" s="427"/>
      <c r="AK201" s="427"/>
      <c r="AL201" s="427"/>
      <c r="AM201" s="427"/>
      <c r="AN201" s="427"/>
      <c r="AO201" s="427"/>
      <c r="AP201" s="427"/>
      <c r="AQ201" s="427"/>
      <c r="AR201" s="427"/>
      <c r="AS201" s="427"/>
      <c r="AT201" s="429"/>
      <c r="AU201" s="430" t="s">
        <v>19</v>
      </c>
      <c r="AV201" s="431"/>
      <c r="AW201" s="431"/>
      <c r="AX201" s="445"/>
    </row>
    <row r="202" spans="1:50" ht="24.75" customHeight="1" x14ac:dyDescent="0.15">
      <c r="A202" s="1041"/>
      <c r="B202" s="1042"/>
      <c r="C202" s="1042"/>
      <c r="D202" s="1042"/>
      <c r="E202" s="1042"/>
      <c r="F202" s="1043"/>
      <c r="G202" s="436"/>
      <c r="H202" s="437"/>
      <c r="I202" s="437"/>
      <c r="J202" s="437"/>
      <c r="K202" s="438"/>
      <c r="L202" s="439"/>
      <c r="M202" s="440"/>
      <c r="N202" s="440"/>
      <c r="O202" s="440"/>
      <c r="P202" s="440"/>
      <c r="Q202" s="440"/>
      <c r="R202" s="440"/>
      <c r="S202" s="440"/>
      <c r="T202" s="440"/>
      <c r="U202" s="440"/>
      <c r="V202" s="440"/>
      <c r="W202" s="440"/>
      <c r="X202" s="441"/>
      <c r="Y202" s="453"/>
      <c r="Z202" s="454"/>
      <c r="AA202" s="454"/>
      <c r="AB202" s="456"/>
      <c r="AC202" s="436"/>
      <c r="AD202" s="437"/>
      <c r="AE202" s="437"/>
      <c r="AF202" s="437"/>
      <c r="AG202" s="438"/>
      <c r="AH202" s="439"/>
      <c r="AI202" s="440"/>
      <c r="AJ202" s="440"/>
      <c r="AK202" s="440"/>
      <c r="AL202" s="440"/>
      <c r="AM202" s="440"/>
      <c r="AN202" s="440"/>
      <c r="AO202" s="440"/>
      <c r="AP202" s="440"/>
      <c r="AQ202" s="440"/>
      <c r="AR202" s="440"/>
      <c r="AS202" s="440"/>
      <c r="AT202" s="441"/>
      <c r="AU202" s="453"/>
      <c r="AV202" s="454"/>
      <c r="AW202" s="454"/>
      <c r="AX202" s="455"/>
    </row>
    <row r="203" spans="1:50" ht="24.75" customHeight="1" x14ac:dyDescent="0.15">
      <c r="A203" s="1041"/>
      <c r="B203" s="1042"/>
      <c r="C203" s="1042"/>
      <c r="D203" s="1042"/>
      <c r="E203" s="1042"/>
      <c r="F203" s="1043"/>
      <c r="G203" s="344"/>
      <c r="H203" s="345"/>
      <c r="I203" s="345"/>
      <c r="J203" s="345"/>
      <c r="K203" s="346"/>
      <c r="L203" s="395"/>
      <c r="M203" s="396"/>
      <c r="N203" s="396"/>
      <c r="O203" s="396"/>
      <c r="P203" s="396"/>
      <c r="Q203" s="396"/>
      <c r="R203" s="396"/>
      <c r="S203" s="396"/>
      <c r="T203" s="396"/>
      <c r="U203" s="396"/>
      <c r="V203" s="396"/>
      <c r="W203" s="396"/>
      <c r="X203" s="397"/>
      <c r="Y203" s="392"/>
      <c r="Z203" s="393"/>
      <c r="AA203" s="393"/>
      <c r="AB203" s="403"/>
      <c r="AC203" s="344"/>
      <c r="AD203" s="345"/>
      <c r="AE203" s="345"/>
      <c r="AF203" s="345"/>
      <c r="AG203" s="346"/>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41"/>
      <c r="B204" s="1042"/>
      <c r="C204" s="1042"/>
      <c r="D204" s="1042"/>
      <c r="E204" s="1042"/>
      <c r="F204" s="1043"/>
      <c r="G204" s="344"/>
      <c r="H204" s="345"/>
      <c r="I204" s="345"/>
      <c r="J204" s="345"/>
      <c r="K204" s="346"/>
      <c r="L204" s="395"/>
      <c r="M204" s="396"/>
      <c r="N204" s="396"/>
      <c r="O204" s="396"/>
      <c r="P204" s="396"/>
      <c r="Q204" s="396"/>
      <c r="R204" s="396"/>
      <c r="S204" s="396"/>
      <c r="T204" s="396"/>
      <c r="U204" s="396"/>
      <c r="V204" s="396"/>
      <c r="W204" s="396"/>
      <c r="X204" s="397"/>
      <c r="Y204" s="392"/>
      <c r="Z204" s="393"/>
      <c r="AA204" s="393"/>
      <c r="AB204" s="403"/>
      <c r="AC204" s="344"/>
      <c r="AD204" s="345"/>
      <c r="AE204" s="345"/>
      <c r="AF204" s="345"/>
      <c r="AG204" s="346"/>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41"/>
      <c r="B205" s="1042"/>
      <c r="C205" s="1042"/>
      <c r="D205" s="1042"/>
      <c r="E205" s="1042"/>
      <c r="F205" s="1043"/>
      <c r="G205" s="344"/>
      <c r="H205" s="345"/>
      <c r="I205" s="345"/>
      <c r="J205" s="345"/>
      <c r="K205" s="346"/>
      <c r="L205" s="395"/>
      <c r="M205" s="396"/>
      <c r="N205" s="396"/>
      <c r="O205" s="396"/>
      <c r="P205" s="396"/>
      <c r="Q205" s="396"/>
      <c r="R205" s="396"/>
      <c r="S205" s="396"/>
      <c r="T205" s="396"/>
      <c r="U205" s="396"/>
      <c r="V205" s="396"/>
      <c r="W205" s="396"/>
      <c r="X205" s="397"/>
      <c r="Y205" s="392"/>
      <c r="Z205" s="393"/>
      <c r="AA205" s="393"/>
      <c r="AB205" s="403"/>
      <c r="AC205" s="344"/>
      <c r="AD205" s="345"/>
      <c r="AE205" s="345"/>
      <c r="AF205" s="345"/>
      <c r="AG205" s="346"/>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41"/>
      <c r="B206" s="1042"/>
      <c r="C206" s="1042"/>
      <c r="D206" s="1042"/>
      <c r="E206" s="1042"/>
      <c r="F206" s="1043"/>
      <c r="G206" s="344"/>
      <c r="H206" s="345"/>
      <c r="I206" s="345"/>
      <c r="J206" s="345"/>
      <c r="K206" s="346"/>
      <c r="L206" s="395"/>
      <c r="M206" s="396"/>
      <c r="N206" s="396"/>
      <c r="O206" s="396"/>
      <c r="P206" s="396"/>
      <c r="Q206" s="396"/>
      <c r="R206" s="396"/>
      <c r="S206" s="396"/>
      <c r="T206" s="396"/>
      <c r="U206" s="396"/>
      <c r="V206" s="396"/>
      <c r="W206" s="396"/>
      <c r="X206" s="397"/>
      <c r="Y206" s="392"/>
      <c r="Z206" s="393"/>
      <c r="AA206" s="393"/>
      <c r="AB206" s="403"/>
      <c r="AC206" s="344"/>
      <c r="AD206" s="345"/>
      <c r="AE206" s="345"/>
      <c r="AF206" s="345"/>
      <c r="AG206" s="346"/>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41"/>
      <c r="B207" s="1042"/>
      <c r="C207" s="1042"/>
      <c r="D207" s="1042"/>
      <c r="E207" s="1042"/>
      <c r="F207" s="1043"/>
      <c r="G207" s="344"/>
      <c r="H207" s="345"/>
      <c r="I207" s="345"/>
      <c r="J207" s="345"/>
      <c r="K207" s="346"/>
      <c r="L207" s="395"/>
      <c r="M207" s="396"/>
      <c r="N207" s="396"/>
      <c r="O207" s="396"/>
      <c r="P207" s="396"/>
      <c r="Q207" s="396"/>
      <c r="R207" s="396"/>
      <c r="S207" s="396"/>
      <c r="T207" s="396"/>
      <c r="U207" s="396"/>
      <c r="V207" s="396"/>
      <c r="W207" s="396"/>
      <c r="X207" s="397"/>
      <c r="Y207" s="392"/>
      <c r="Z207" s="393"/>
      <c r="AA207" s="393"/>
      <c r="AB207" s="403"/>
      <c r="AC207" s="344"/>
      <c r="AD207" s="345"/>
      <c r="AE207" s="345"/>
      <c r="AF207" s="345"/>
      <c r="AG207" s="346"/>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41"/>
      <c r="B208" s="1042"/>
      <c r="C208" s="1042"/>
      <c r="D208" s="1042"/>
      <c r="E208" s="1042"/>
      <c r="F208" s="1043"/>
      <c r="G208" s="344"/>
      <c r="H208" s="345"/>
      <c r="I208" s="345"/>
      <c r="J208" s="345"/>
      <c r="K208" s="346"/>
      <c r="L208" s="395"/>
      <c r="M208" s="396"/>
      <c r="N208" s="396"/>
      <c r="O208" s="396"/>
      <c r="P208" s="396"/>
      <c r="Q208" s="396"/>
      <c r="R208" s="396"/>
      <c r="S208" s="396"/>
      <c r="T208" s="396"/>
      <c r="U208" s="396"/>
      <c r="V208" s="396"/>
      <c r="W208" s="396"/>
      <c r="X208" s="397"/>
      <c r="Y208" s="392"/>
      <c r="Z208" s="393"/>
      <c r="AA208" s="393"/>
      <c r="AB208" s="403"/>
      <c r="AC208" s="344"/>
      <c r="AD208" s="345"/>
      <c r="AE208" s="345"/>
      <c r="AF208" s="345"/>
      <c r="AG208" s="346"/>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41"/>
      <c r="B209" s="1042"/>
      <c r="C209" s="1042"/>
      <c r="D209" s="1042"/>
      <c r="E209" s="1042"/>
      <c r="F209" s="1043"/>
      <c r="G209" s="344"/>
      <c r="H209" s="345"/>
      <c r="I209" s="345"/>
      <c r="J209" s="345"/>
      <c r="K209" s="346"/>
      <c r="L209" s="395"/>
      <c r="M209" s="396"/>
      <c r="N209" s="396"/>
      <c r="O209" s="396"/>
      <c r="P209" s="396"/>
      <c r="Q209" s="396"/>
      <c r="R209" s="396"/>
      <c r="S209" s="396"/>
      <c r="T209" s="396"/>
      <c r="U209" s="396"/>
      <c r="V209" s="396"/>
      <c r="W209" s="396"/>
      <c r="X209" s="397"/>
      <c r="Y209" s="392"/>
      <c r="Z209" s="393"/>
      <c r="AA209" s="393"/>
      <c r="AB209" s="403"/>
      <c r="AC209" s="344"/>
      <c r="AD209" s="345"/>
      <c r="AE209" s="345"/>
      <c r="AF209" s="345"/>
      <c r="AG209" s="346"/>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41"/>
      <c r="B210" s="1042"/>
      <c r="C210" s="1042"/>
      <c r="D210" s="1042"/>
      <c r="E210" s="1042"/>
      <c r="F210" s="1043"/>
      <c r="G210" s="344"/>
      <c r="H210" s="345"/>
      <c r="I210" s="345"/>
      <c r="J210" s="345"/>
      <c r="K210" s="346"/>
      <c r="L210" s="395"/>
      <c r="M210" s="396"/>
      <c r="N210" s="396"/>
      <c r="O210" s="396"/>
      <c r="P210" s="396"/>
      <c r="Q210" s="396"/>
      <c r="R210" s="396"/>
      <c r="S210" s="396"/>
      <c r="T210" s="396"/>
      <c r="U210" s="396"/>
      <c r="V210" s="396"/>
      <c r="W210" s="396"/>
      <c r="X210" s="397"/>
      <c r="Y210" s="392"/>
      <c r="Z210" s="393"/>
      <c r="AA210" s="393"/>
      <c r="AB210" s="403"/>
      <c r="AC210" s="344"/>
      <c r="AD210" s="345"/>
      <c r="AE210" s="345"/>
      <c r="AF210" s="345"/>
      <c r="AG210" s="346"/>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41"/>
      <c r="B211" s="1042"/>
      <c r="C211" s="1042"/>
      <c r="D211" s="1042"/>
      <c r="E211" s="1042"/>
      <c r="F211" s="1043"/>
      <c r="G211" s="344"/>
      <c r="H211" s="345"/>
      <c r="I211" s="345"/>
      <c r="J211" s="345"/>
      <c r="K211" s="346"/>
      <c r="L211" s="395"/>
      <c r="M211" s="396"/>
      <c r="N211" s="396"/>
      <c r="O211" s="396"/>
      <c r="P211" s="396"/>
      <c r="Q211" s="396"/>
      <c r="R211" s="396"/>
      <c r="S211" s="396"/>
      <c r="T211" s="396"/>
      <c r="U211" s="396"/>
      <c r="V211" s="396"/>
      <c r="W211" s="396"/>
      <c r="X211" s="397"/>
      <c r="Y211" s="392"/>
      <c r="Z211" s="393"/>
      <c r="AA211" s="393"/>
      <c r="AB211" s="403"/>
      <c r="AC211" s="344"/>
      <c r="AD211" s="345"/>
      <c r="AE211" s="345"/>
      <c r="AF211" s="345"/>
      <c r="AG211" s="346"/>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1"/>
      <c r="B215" s="1042"/>
      <c r="C215" s="1042"/>
      <c r="D215" s="1042"/>
      <c r="E215" s="1042"/>
      <c r="F215" s="1043"/>
      <c r="G215" s="426" t="s">
        <v>17</v>
      </c>
      <c r="H215" s="427"/>
      <c r="I215" s="427"/>
      <c r="J215" s="427"/>
      <c r="K215" s="427"/>
      <c r="L215" s="428" t="s">
        <v>18</v>
      </c>
      <c r="M215" s="427"/>
      <c r="N215" s="427"/>
      <c r="O215" s="427"/>
      <c r="P215" s="427"/>
      <c r="Q215" s="427"/>
      <c r="R215" s="427"/>
      <c r="S215" s="427"/>
      <c r="T215" s="427"/>
      <c r="U215" s="427"/>
      <c r="V215" s="427"/>
      <c r="W215" s="427"/>
      <c r="X215" s="429"/>
      <c r="Y215" s="430" t="s">
        <v>19</v>
      </c>
      <c r="Z215" s="431"/>
      <c r="AA215" s="431"/>
      <c r="AB215" s="432"/>
      <c r="AC215" s="426" t="s">
        <v>17</v>
      </c>
      <c r="AD215" s="427"/>
      <c r="AE215" s="427"/>
      <c r="AF215" s="427"/>
      <c r="AG215" s="427"/>
      <c r="AH215" s="428" t="s">
        <v>18</v>
      </c>
      <c r="AI215" s="427"/>
      <c r="AJ215" s="427"/>
      <c r="AK215" s="427"/>
      <c r="AL215" s="427"/>
      <c r="AM215" s="427"/>
      <c r="AN215" s="427"/>
      <c r="AO215" s="427"/>
      <c r="AP215" s="427"/>
      <c r="AQ215" s="427"/>
      <c r="AR215" s="427"/>
      <c r="AS215" s="427"/>
      <c r="AT215" s="429"/>
      <c r="AU215" s="430" t="s">
        <v>19</v>
      </c>
      <c r="AV215" s="431"/>
      <c r="AW215" s="431"/>
      <c r="AX215" s="445"/>
    </row>
    <row r="216" spans="1:50" ht="24.75" customHeight="1" x14ac:dyDescent="0.15">
      <c r="A216" s="1041"/>
      <c r="B216" s="1042"/>
      <c r="C216" s="1042"/>
      <c r="D216" s="1042"/>
      <c r="E216" s="1042"/>
      <c r="F216" s="1043"/>
      <c r="G216" s="436"/>
      <c r="H216" s="437"/>
      <c r="I216" s="437"/>
      <c r="J216" s="437"/>
      <c r="K216" s="438"/>
      <c r="L216" s="439"/>
      <c r="M216" s="440"/>
      <c r="N216" s="440"/>
      <c r="O216" s="440"/>
      <c r="P216" s="440"/>
      <c r="Q216" s="440"/>
      <c r="R216" s="440"/>
      <c r="S216" s="440"/>
      <c r="T216" s="440"/>
      <c r="U216" s="440"/>
      <c r="V216" s="440"/>
      <c r="W216" s="440"/>
      <c r="X216" s="441"/>
      <c r="Y216" s="453"/>
      <c r="Z216" s="454"/>
      <c r="AA216" s="454"/>
      <c r="AB216" s="456"/>
      <c r="AC216" s="436"/>
      <c r="AD216" s="437"/>
      <c r="AE216" s="437"/>
      <c r="AF216" s="437"/>
      <c r="AG216" s="438"/>
      <c r="AH216" s="439"/>
      <c r="AI216" s="440"/>
      <c r="AJ216" s="440"/>
      <c r="AK216" s="440"/>
      <c r="AL216" s="440"/>
      <c r="AM216" s="440"/>
      <c r="AN216" s="440"/>
      <c r="AO216" s="440"/>
      <c r="AP216" s="440"/>
      <c r="AQ216" s="440"/>
      <c r="AR216" s="440"/>
      <c r="AS216" s="440"/>
      <c r="AT216" s="441"/>
      <c r="AU216" s="453"/>
      <c r="AV216" s="454"/>
      <c r="AW216" s="454"/>
      <c r="AX216" s="455"/>
    </row>
    <row r="217" spans="1:50" ht="24.75" customHeight="1" x14ac:dyDescent="0.15">
      <c r="A217" s="1041"/>
      <c r="B217" s="1042"/>
      <c r="C217" s="1042"/>
      <c r="D217" s="1042"/>
      <c r="E217" s="1042"/>
      <c r="F217" s="1043"/>
      <c r="G217" s="344"/>
      <c r="H217" s="345"/>
      <c r="I217" s="345"/>
      <c r="J217" s="345"/>
      <c r="K217" s="346"/>
      <c r="L217" s="395"/>
      <c r="M217" s="396"/>
      <c r="N217" s="396"/>
      <c r="O217" s="396"/>
      <c r="P217" s="396"/>
      <c r="Q217" s="396"/>
      <c r="R217" s="396"/>
      <c r="S217" s="396"/>
      <c r="T217" s="396"/>
      <c r="U217" s="396"/>
      <c r="V217" s="396"/>
      <c r="W217" s="396"/>
      <c r="X217" s="397"/>
      <c r="Y217" s="392"/>
      <c r="Z217" s="393"/>
      <c r="AA217" s="393"/>
      <c r="AB217" s="403"/>
      <c r="AC217" s="344"/>
      <c r="AD217" s="345"/>
      <c r="AE217" s="345"/>
      <c r="AF217" s="345"/>
      <c r="AG217" s="346"/>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41"/>
      <c r="B218" s="1042"/>
      <c r="C218" s="1042"/>
      <c r="D218" s="1042"/>
      <c r="E218" s="1042"/>
      <c r="F218" s="1043"/>
      <c r="G218" s="344"/>
      <c r="H218" s="345"/>
      <c r="I218" s="345"/>
      <c r="J218" s="345"/>
      <c r="K218" s="346"/>
      <c r="L218" s="395"/>
      <c r="M218" s="396"/>
      <c r="N218" s="396"/>
      <c r="O218" s="396"/>
      <c r="P218" s="396"/>
      <c r="Q218" s="396"/>
      <c r="R218" s="396"/>
      <c r="S218" s="396"/>
      <c r="T218" s="396"/>
      <c r="U218" s="396"/>
      <c r="V218" s="396"/>
      <c r="W218" s="396"/>
      <c r="X218" s="397"/>
      <c r="Y218" s="392"/>
      <c r="Z218" s="393"/>
      <c r="AA218" s="393"/>
      <c r="AB218" s="403"/>
      <c r="AC218" s="344"/>
      <c r="AD218" s="345"/>
      <c r="AE218" s="345"/>
      <c r="AF218" s="345"/>
      <c r="AG218" s="346"/>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41"/>
      <c r="B219" s="1042"/>
      <c r="C219" s="1042"/>
      <c r="D219" s="1042"/>
      <c r="E219" s="1042"/>
      <c r="F219" s="1043"/>
      <c r="G219" s="344"/>
      <c r="H219" s="345"/>
      <c r="I219" s="345"/>
      <c r="J219" s="345"/>
      <c r="K219" s="346"/>
      <c r="L219" s="395"/>
      <c r="M219" s="396"/>
      <c r="N219" s="396"/>
      <c r="O219" s="396"/>
      <c r="P219" s="396"/>
      <c r="Q219" s="396"/>
      <c r="R219" s="396"/>
      <c r="S219" s="396"/>
      <c r="T219" s="396"/>
      <c r="U219" s="396"/>
      <c r="V219" s="396"/>
      <c r="W219" s="396"/>
      <c r="X219" s="397"/>
      <c r="Y219" s="392"/>
      <c r="Z219" s="393"/>
      <c r="AA219" s="393"/>
      <c r="AB219" s="403"/>
      <c r="AC219" s="344"/>
      <c r="AD219" s="345"/>
      <c r="AE219" s="345"/>
      <c r="AF219" s="345"/>
      <c r="AG219" s="346"/>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41"/>
      <c r="B220" s="1042"/>
      <c r="C220" s="1042"/>
      <c r="D220" s="1042"/>
      <c r="E220" s="1042"/>
      <c r="F220" s="1043"/>
      <c r="G220" s="344"/>
      <c r="H220" s="345"/>
      <c r="I220" s="345"/>
      <c r="J220" s="345"/>
      <c r="K220" s="346"/>
      <c r="L220" s="395"/>
      <c r="M220" s="396"/>
      <c r="N220" s="396"/>
      <c r="O220" s="396"/>
      <c r="P220" s="396"/>
      <c r="Q220" s="396"/>
      <c r="R220" s="396"/>
      <c r="S220" s="396"/>
      <c r="T220" s="396"/>
      <c r="U220" s="396"/>
      <c r="V220" s="396"/>
      <c r="W220" s="396"/>
      <c r="X220" s="397"/>
      <c r="Y220" s="392"/>
      <c r="Z220" s="393"/>
      <c r="AA220" s="393"/>
      <c r="AB220" s="403"/>
      <c r="AC220" s="344"/>
      <c r="AD220" s="345"/>
      <c r="AE220" s="345"/>
      <c r="AF220" s="345"/>
      <c r="AG220" s="346"/>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41"/>
      <c r="B221" s="1042"/>
      <c r="C221" s="1042"/>
      <c r="D221" s="1042"/>
      <c r="E221" s="1042"/>
      <c r="F221" s="1043"/>
      <c r="G221" s="344"/>
      <c r="H221" s="345"/>
      <c r="I221" s="345"/>
      <c r="J221" s="345"/>
      <c r="K221" s="346"/>
      <c r="L221" s="395"/>
      <c r="M221" s="396"/>
      <c r="N221" s="396"/>
      <c r="O221" s="396"/>
      <c r="P221" s="396"/>
      <c r="Q221" s="396"/>
      <c r="R221" s="396"/>
      <c r="S221" s="396"/>
      <c r="T221" s="396"/>
      <c r="U221" s="396"/>
      <c r="V221" s="396"/>
      <c r="W221" s="396"/>
      <c r="X221" s="397"/>
      <c r="Y221" s="392"/>
      <c r="Z221" s="393"/>
      <c r="AA221" s="393"/>
      <c r="AB221" s="403"/>
      <c r="AC221" s="344"/>
      <c r="AD221" s="345"/>
      <c r="AE221" s="345"/>
      <c r="AF221" s="345"/>
      <c r="AG221" s="346"/>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41"/>
      <c r="B222" s="1042"/>
      <c r="C222" s="1042"/>
      <c r="D222" s="1042"/>
      <c r="E222" s="1042"/>
      <c r="F222" s="1043"/>
      <c r="G222" s="344"/>
      <c r="H222" s="345"/>
      <c r="I222" s="345"/>
      <c r="J222" s="345"/>
      <c r="K222" s="346"/>
      <c r="L222" s="395"/>
      <c r="M222" s="396"/>
      <c r="N222" s="396"/>
      <c r="O222" s="396"/>
      <c r="P222" s="396"/>
      <c r="Q222" s="396"/>
      <c r="R222" s="396"/>
      <c r="S222" s="396"/>
      <c r="T222" s="396"/>
      <c r="U222" s="396"/>
      <c r="V222" s="396"/>
      <c r="W222" s="396"/>
      <c r="X222" s="397"/>
      <c r="Y222" s="392"/>
      <c r="Z222" s="393"/>
      <c r="AA222" s="393"/>
      <c r="AB222" s="403"/>
      <c r="AC222" s="344"/>
      <c r="AD222" s="345"/>
      <c r="AE222" s="345"/>
      <c r="AF222" s="345"/>
      <c r="AG222" s="346"/>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41"/>
      <c r="B223" s="1042"/>
      <c r="C223" s="1042"/>
      <c r="D223" s="1042"/>
      <c r="E223" s="1042"/>
      <c r="F223" s="1043"/>
      <c r="G223" s="344"/>
      <c r="H223" s="345"/>
      <c r="I223" s="345"/>
      <c r="J223" s="345"/>
      <c r="K223" s="346"/>
      <c r="L223" s="395"/>
      <c r="M223" s="396"/>
      <c r="N223" s="396"/>
      <c r="O223" s="396"/>
      <c r="P223" s="396"/>
      <c r="Q223" s="396"/>
      <c r="R223" s="396"/>
      <c r="S223" s="396"/>
      <c r="T223" s="396"/>
      <c r="U223" s="396"/>
      <c r="V223" s="396"/>
      <c r="W223" s="396"/>
      <c r="X223" s="397"/>
      <c r="Y223" s="392"/>
      <c r="Z223" s="393"/>
      <c r="AA223" s="393"/>
      <c r="AB223" s="403"/>
      <c r="AC223" s="344"/>
      <c r="AD223" s="345"/>
      <c r="AE223" s="345"/>
      <c r="AF223" s="345"/>
      <c r="AG223" s="346"/>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41"/>
      <c r="B224" s="1042"/>
      <c r="C224" s="1042"/>
      <c r="D224" s="1042"/>
      <c r="E224" s="1042"/>
      <c r="F224" s="1043"/>
      <c r="G224" s="344"/>
      <c r="H224" s="345"/>
      <c r="I224" s="345"/>
      <c r="J224" s="345"/>
      <c r="K224" s="346"/>
      <c r="L224" s="395"/>
      <c r="M224" s="396"/>
      <c r="N224" s="396"/>
      <c r="O224" s="396"/>
      <c r="P224" s="396"/>
      <c r="Q224" s="396"/>
      <c r="R224" s="396"/>
      <c r="S224" s="396"/>
      <c r="T224" s="396"/>
      <c r="U224" s="396"/>
      <c r="V224" s="396"/>
      <c r="W224" s="396"/>
      <c r="X224" s="397"/>
      <c r="Y224" s="392"/>
      <c r="Z224" s="393"/>
      <c r="AA224" s="393"/>
      <c r="AB224" s="403"/>
      <c r="AC224" s="344"/>
      <c r="AD224" s="345"/>
      <c r="AE224" s="345"/>
      <c r="AF224" s="345"/>
      <c r="AG224" s="346"/>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41"/>
      <c r="B225" s="1042"/>
      <c r="C225" s="1042"/>
      <c r="D225" s="1042"/>
      <c r="E225" s="1042"/>
      <c r="F225" s="1043"/>
      <c r="G225" s="344"/>
      <c r="H225" s="345"/>
      <c r="I225" s="345"/>
      <c r="J225" s="345"/>
      <c r="K225" s="346"/>
      <c r="L225" s="395"/>
      <c r="M225" s="396"/>
      <c r="N225" s="396"/>
      <c r="O225" s="396"/>
      <c r="P225" s="396"/>
      <c r="Q225" s="396"/>
      <c r="R225" s="396"/>
      <c r="S225" s="396"/>
      <c r="T225" s="396"/>
      <c r="U225" s="396"/>
      <c r="V225" s="396"/>
      <c r="W225" s="396"/>
      <c r="X225" s="397"/>
      <c r="Y225" s="392"/>
      <c r="Z225" s="393"/>
      <c r="AA225" s="393"/>
      <c r="AB225" s="403"/>
      <c r="AC225" s="344"/>
      <c r="AD225" s="345"/>
      <c r="AE225" s="345"/>
      <c r="AF225" s="345"/>
      <c r="AG225" s="346"/>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1"/>
      <c r="B228" s="1042"/>
      <c r="C228" s="1042"/>
      <c r="D228" s="1042"/>
      <c r="E228" s="1042"/>
      <c r="F228" s="1043"/>
      <c r="G228" s="426" t="s">
        <v>17</v>
      </c>
      <c r="H228" s="427"/>
      <c r="I228" s="427"/>
      <c r="J228" s="427"/>
      <c r="K228" s="427"/>
      <c r="L228" s="428" t="s">
        <v>18</v>
      </c>
      <c r="M228" s="427"/>
      <c r="N228" s="427"/>
      <c r="O228" s="427"/>
      <c r="P228" s="427"/>
      <c r="Q228" s="427"/>
      <c r="R228" s="427"/>
      <c r="S228" s="427"/>
      <c r="T228" s="427"/>
      <c r="U228" s="427"/>
      <c r="V228" s="427"/>
      <c r="W228" s="427"/>
      <c r="X228" s="429"/>
      <c r="Y228" s="430" t="s">
        <v>19</v>
      </c>
      <c r="Z228" s="431"/>
      <c r="AA228" s="431"/>
      <c r="AB228" s="432"/>
      <c r="AC228" s="426" t="s">
        <v>17</v>
      </c>
      <c r="AD228" s="427"/>
      <c r="AE228" s="427"/>
      <c r="AF228" s="427"/>
      <c r="AG228" s="427"/>
      <c r="AH228" s="428" t="s">
        <v>18</v>
      </c>
      <c r="AI228" s="427"/>
      <c r="AJ228" s="427"/>
      <c r="AK228" s="427"/>
      <c r="AL228" s="427"/>
      <c r="AM228" s="427"/>
      <c r="AN228" s="427"/>
      <c r="AO228" s="427"/>
      <c r="AP228" s="427"/>
      <c r="AQ228" s="427"/>
      <c r="AR228" s="427"/>
      <c r="AS228" s="427"/>
      <c r="AT228" s="429"/>
      <c r="AU228" s="430" t="s">
        <v>19</v>
      </c>
      <c r="AV228" s="431"/>
      <c r="AW228" s="431"/>
      <c r="AX228" s="445"/>
    </row>
    <row r="229" spans="1:50" ht="24.75" customHeight="1" x14ac:dyDescent="0.15">
      <c r="A229" s="1041"/>
      <c r="B229" s="1042"/>
      <c r="C229" s="1042"/>
      <c r="D229" s="1042"/>
      <c r="E229" s="1042"/>
      <c r="F229" s="1043"/>
      <c r="G229" s="436"/>
      <c r="H229" s="437"/>
      <c r="I229" s="437"/>
      <c r="J229" s="437"/>
      <c r="K229" s="438"/>
      <c r="L229" s="439"/>
      <c r="M229" s="440"/>
      <c r="N229" s="440"/>
      <c r="O229" s="440"/>
      <c r="P229" s="440"/>
      <c r="Q229" s="440"/>
      <c r="R229" s="440"/>
      <c r="S229" s="440"/>
      <c r="T229" s="440"/>
      <c r="U229" s="440"/>
      <c r="V229" s="440"/>
      <c r="W229" s="440"/>
      <c r="X229" s="441"/>
      <c r="Y229" s="453"/>
      <c r="Z229" s="454"/>
      <c r="AA229" s="454"/>
      <c r="AB229" s="456"/>
      <c r="AC229" s="436"/>
      <c r="AD229" s="437"/>
      <c r="AE229" s="437"/>
      <c r="AF229" s="437"/>
      <c r="AG229" s="438"/>
      <c r="AH229" s="439"/>
      <c r="AI229" s="440"/>
      <c r="AJ229" s="440"/>
      <c r="AK229" s="440"/>
      <c r="AL229" s="440"/>
      <c r="AM229" s="440"/>
      <c r="AN229" s="440"/>
      <c r="AO229" s="440"/>
      <c r="AP229" s="440"/>
      <c r="AQ229" s="440"/>
      <c r="AR229" s="440"/>
      <c r="AS229" s="440"/>
      <c r="AT229" s="441"/>
      <c r="AU229" s="453"/>
      <c r="AV229" s="454"/>
      <c r="AW229" s="454"/>
      <c r="AX229" s="455"/>
    </row>
    <row r="230" spans="1:50" ht="24.75" customHeight="1" x14ac:dyDescent="0.15">
      <c r="A230" s="1041"/>
      <c r="B230" s="1042"/>
      <c r="C230" s="1042"/>
      <c r="D230" s="1042"/>
      <c r="E230" s="1042"/>
      <c r="F230" s="1043"/>
      <c r="G230" s="344"/>
      <c r="H230" s="345"/>
      <c r="I230" s="345"/>
      <c r="J230" s="345"/>
      <c r="K230" s="346"/>
      <c r="L230" s="395"/>
      <c r="M230" s="396"/>
      <c r="N230" s="396"/>
      <c r="O230" s="396"/>
      <c r="P230" s="396"/>
      <c r="Q230" s="396"/>
      <c r="R230" s="396"/>
      <c r="S230" s="396"/>
      <c r="T230" s="396"/>
      <c r="U230" s="396"/>
      <c r="V230" s="396"/>
      <c r="W230" s="396"/>
      <c r="X230" s="397"/>
      <c r="Y230" s="392"/>
      <c r="Z230" s="393"/>
      <c r="AA230" s="393"/>
      <c r="AB230" s="403"/>
      <c r="AC230" s="344"/>
      <c r="AD230" s="345"/>
      <c r="AE230" s="345"/>
      <c r="AF230" s="345"/>
      <c r="AG230" s="346"/>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41"/>
      <c r="B231" s="1042"/>
      <c r="C231" s="1042"/>
      <c r="D231" s="1042"/>
      <c r="E231" s="1042"/>
      <c r="F231" s="1043"/>
      <c r="G231" s="344"/>
      <c r="H231" s="345"/>
      <c r="I231" s="345"/>
      <c r="J231" s="345"/>
      <c r="K231" s="346"/>
      <c r="L231" s="395"/>
      <c r="M231" s="396"/>
      <c r="N231" s="396"/>
      <c r="O231" s="396"/>
      <c r="P231" s="396"/>
      <c r="Q231" s="396"/>
      <c r="R231" s="396"/>
      <c r="S231" s="396"/>
      <c r="T231" s="396"/>
      <c r="U231" s="396"/>
      <c r="V231" s="396"/>
      <c r="W231" s="396"/>
      <c r="X231" s="397"/>
      <c r="Y231" s="392"/>
      <c r="Z231" s="393"/>
      <c r="AA231" s="393"/>
      <c r="AB231" s="403"/>
      <c r="AC231" s="344"/>
      <c r="AD231" s="345"/>
      <c r="AE231" s="345"/>
      <c r="AF231" s="345"/>
      <c r="AG231" s="346"/>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41"/>
      <c r="B232" s="1042"/>
      <c r="C232" s="1042"/>
      <c r="D232" s="1042"/>
      <c r="E232" s="1042"/>
      <c r="F232" s="1043"/>
      <c r="G232" s="344"/>
      <c r="H232" s="345"/>
      <c r="I232" s="345"/>
      <c r="J232" s="345"/>
      <c r="K232" s="346"/>
      <c r="L232" s="395"/>
      <c r="M232" s="396"/>
      <c r="N232" s="396"/>
      <c r="O232" s="396"/>
      <c r="P232" s="396"/>
      <c r="Q232" s="396"/>
      <c r="R232" s="396"/>
      <c r="S232" s="396"/>
      <c r="T232" s="396"/>
      <c r="U232" s="396"/>
      <c r="V232" s="396"/>
      <c r="W232" s="396"/>
      <c r="X232" s="397"/>
      <c r="Y232" s="392"/>
      <c r="Z232" s="393"/>
      <c r="AA232" s="393"/>
      <c r="AB232" s="403"/>
      <c r="AC232" s="344"/>
      <c r="AD232" s="345"/>
      <c r="AE232" s="345"/>
      <c r="AF232" s="345"/>
      <c r="AG232" s="346"/>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41"/>
      <c r="B233" s="1042"/>
      <c r="C233" s="1042"/>
      <c r="D233" s="1042"/>
      <c r="E233" s="1042"/>
      <c r="F233" s="1043"/>
      <c r="G233" s="344"/>
      <c r="H233" s="345"/>
      <c r="I233" s="345"/>
      <c r="J233" s="345"/>
      <c r="K233" s="346"/>
      <c r="L233" s="395"/>
      <c r="M233" s="396"/>
      <c r="N233" s="396"/>
      <c r="O233" s="396"/>
      <c r="P233" s="396"/>
      <c r="Q233" s="396"/>
      <c r="R233" s="396"/>
      <c r="S233" s="396"/>
      <c r="T233" s="396"/>
      <c r="U233" s="396"/>
      <c r="V233" s="396"/>
      <c r="W233" s="396"/>
      <c r="X233" s="397"/>
      <c r="Y233" s="392"/>
      <c r="Z233" s="393"/>
      <c r="AA233" s="393"/>
      <c r="AB233" s="403"/>
      <c r="AC233" s="344"/>
      <c r="AD233" s="345"/>
      <c r="AE233" s="345"/>
      <c r="AF233" s="345"/>
      <c r="AG233" s="346"/>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41"/>
      <c r="B234" s="1042"/>
      <c r="C234" s="1042"/>
      <c r="D234" s="1042"/>
      <c r="E234" s="1042"/>
      <c r="F234" s="1043"/>
      <c r="G234" s="344"/>
      <c r="H234" s="345"/>
      <c r="I234" s="345"/>
      <c r="J234" s="345"/>
      <c r="K234" s="346"/>
      <c r="L234" s="395"/>
      <c r="M234" s="396"/>
      <c r="N234" s="396"/>
      <c r="O234" s="396"/>
      <c r="P234" s="396"/>
      <c r="Q234" s="396"/>
      <c r="R234" s="396"/>
      <c r="S234" s="396"/>
      <c r="T234" s="396"/>
      <c r="U234" s="396"/>
      <c r="V234" s="396"/>
      <c r="W234" s="396"/>
      <c r="X234" s="397"/>
      <c r="Y234" s="392"/>
      <c r="Z234" s="393"/>
      <c r="AA234" s="393"/>
      <c r="AB234" s="403"/>
      <c r="AC234" s="344"/>
      <c r="AD234" s="345"/>
      <c r="AE234" s="345"/>
      <c r="AF234" s="345"/>
      <c r="AG234" s="346"/>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41"/>
      <c r="B235" s="1042"/>
      <c r="C235" s="1042"/>
      <c r="D235" s="1042"/>
      <c r="E235" s="1042"/>
      <c r="F235" s="1043"/>
      <c r="G235" s="344"/>
      <c r="H235" s="345"/>
      <c r="I235" s="345"/>
      <c r="J235" s="345"/>
      <c r="K235" s="346"/>
      <c r="L235" s="395"/>
      <c r="M235" s="396"/>
      <c r="N235" s="396"/>
      <c r="O235" s="396"/>
      <c r="P235" s="396"/>
      <c r="Q235" s="396"/>
      <c r="R235" s="396"/>
      <c r="S235" s="396"/>
      <c r="T235" s="396"/>
      <c r="U235" s="396"/>
      <c r="V235" s="396"/>
      <c r="W235" s="396"/>
      <c r="X235" s="397"/>
      <c r="Y235" s="392"/>
      <c r="Z235" s="393"/>
      <c r="AA235" s="393"/>
      <c r="AB235" s="403"/>
      <c r="AC235" s="344"/>
      <c r="AD235" s="345"/>
      <c r="AE235" s="345"/>
      <c r="AF235" s="345"/>
      <c r="AG235" s="346"/>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41"/>
      <c r="B236" s="1042"/>
      <c r="C236" s="1042"/>
      <c r="D236" s="1042"/>
      <c r="E236" s="1042"/>
      <c r="F236" s="1043"/>
      <c r="G236" s="344"/>
      <c r="H236" s="345"/>
      <c r="I236" s="345"/>
      <c r="J236" s="345"/>
      <c r="K236" s="346"/>
      <c r="L236" s="395"/>
      <c r="M236" s="396"/>
      <c r="N236" s="396"/>
      <c r="O236" s="396"/>
      <c r="P236" s="396"/>
      <c r="Q236" s="396"/>
      <c r="R236" s="396"/>
      <c r="S236" s="396"/>
      <c r="T236" s="396"/>
      <c r="U236" s="396"/>
      <c r="V236" s="396"/>
      <c r="W236" s="396"/>
      <c r="X236" s="397"/>
      <c r="Y236" s="392"/>
      <c r="Z236" s="393"/>
      <c r="AA236" s="393"/>
      <c r="AB236" s="403"/>
      <c r="AC236" s="344"/>
      <c r="AD236" s="345"/>
      <c r="AE236" s="345"/>
      <c r="AF236" s="345"/>
      <c r="AG236" s="346"/>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41"/>
      <c r="B237" s="1042"/>
      <c r="C237" s="1042"/>
      <c r="D237" s="1042"/>
      <c r="E237" s="1042"/>
      <c r="F237" s="1043"/>
      <c r="G237" s="344"/>
      <c r="H237" s="345"/>
      <c r="I237" s="345"/>
      <c r="J237" s="345"/>
      <c r="K237" s="346"/>
      <c r="L237" s="395"/>
      <c r="M237" s="396"/>
      <c r="N237" s="396"/>
      <c r="O237" s="396"/>
      <c r="P237" s="396"/>
      <c r="Q237" s="396"/>
      <c r="R237" s="396"/>
      <c r="S237" s="396"/>
      <c r="T237" s="396"/>
      <c r="U237" s="396"/>
      <c r="V237" s="396"/>
      <c r="W237" s="396"/>
      <c r="X237" s="397"/>
      <c r="Y237" s="392"/>
      <c r="Z237" s="393"/>
      <c r="AA237" s="393"/>
      <c r="AB237" s="403"/>
      <c r="AC237" s="344"/>
      <c r="AD237" s="345"/>
      <c r="AE237" s="345"/>
      <c r="AF237" s="345"/>
      <c r="AG237" s="346"/>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41"/>
      <c r="B238" s="1042"/>
      <c r="C238" s="1042"/>
      <c r="D238" s="1042"/>
      <c r="E238" s="1042"/>
      <c r="F238" s="1043"/>
      <c r="G238" s="344"/>
      <c r="H238" s="345"/>
      <c r="I238" s="345"/>
      <c r="J238" s="345"/>
      <c r="K238" s="346"/>
      <c r="L238" s="395"/>
      <c r="M238" s="396"/>
      <c r="N238" s="396"/>
      <c r="O238" s="396"/>
      <c r="P238" s="396"/>
      <c r="Q238" s="396"/>
      <c r="R238" s="396"/>
      <c r="S238" s="396"/>
      <c r="T238" s="396"/>
      <c r="U238" s="396"/>
      <c r="V238" s="396"/>
      <c r="W238" s="396"/>
      <c r="X238" s="397"/>
      <c r="Y238" s="392"/>
      <c r="Z238" s="393"/>
      <c r="AA238" s="393"/>
      <c r="AB238" s="403"/>
      <c r="AC238" s="344"/>
      <c r="AD238" s="345"/>
      <c r="AE238" s="345"/>
      <c r="AF238" s="345"/>
      <c r="AG238" s="346"/>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1"/>
      <c r="B241" s="1042"/>
      <c r="C241" s="1042"/>
      <c r="D241" s="1042"/>
      <c r="E241" s="1042"/>
      <c r="F241" s="1043"/>
      <c r="G241" s="426" t="s">
        <v>17</v>
      </c>
      <c r="H241" s="427"/>
      <c r="I241" s="427"/>
      <c r="J241" s="427"/>
      <c r="K241" s="427"/>
      <c r="L241" s="428" t="s">
        <v>18</v>
      </c>
      <c r="M241" s="427"/>
      <c r="N241" s="427"/>
      <c r="O241" s="427"/>
      <c r="P241" s="427"/>
      <c r="Q241" s="427"/>
      <c r="R241" s="427"/>
      <c r="S241" s="427"/>
      <c r="T241" s="427"/>
      <c r="U241" s="427"/>
      <c r="V241" s="427"/>
      <c r="W241" s="427"/>
      <c r="X241" s="429"/>
      <c r="Y241" s="430" t="s">
        <v>19</v>
      </c>
      <c r="Z241" s="431"/>
      <c r="AA241" s="431"/>
      <c r="AB241" s="432"/>
      <c r="AC241" s="426" t="s">
        <v>17</v>
      </c>
      <c r="AD241" s="427"/>
      <c r="AE241" s="427"/>
      <c r="AF241" s="427"/>
      <c r="AG241" s="427"/>
      <c r="AH241" s="428" t="s">
        <v>18</v>
      </c>
      <c r="AI241" s="427"/>
      <c r="AJ241" s="427"/>
      <c r="AK241" s="427"/>
      <c r="AL241" s="427"/>
      <c r="AM241" s="427"/>
      <c r="AN241" s="427"/>
      <c r="AO241" s="427"/>
      <c r="AP241" s="427"/>
      <c r="AQ241" s="427"/>
      <c r="AR241" s="427"/>
      <c r="AS241" s="427"/>
      <c r="AT241" s="429"/>
      <c r="AU241" s="430" t="s">
        <v>19</v>
      </c>
      <c r="AV241" s="431"/>
      <c r="AW241" s="431"/>
      <c r="AX241" s="445"/>
    </row>
    <row r="242" spans="1:50" ht="24.75" customHeight="1" x14ac:dyDescent="0.15">
      <c r="A242" s="1041"/>
      <c r="B242" s="1042"/>
      <c r="C242" s="1042"/>
      <c r="D242" s="1042"/>
      <c r="E242" s="1042"/>
      <c r="F242" s="1043"/>
      <c r="G242" s="436"/>
      <c r="H242" s="437"/>
      <c r="I242" s="437"/>
      <c r="J242" s="437"/>
      <c r="K242" s="438"/>
      <c r="L242" s="439"/>
      <c r="M242" s="440"/>
      <c r="N242" s="440"/>
      <c r="O242" s="440"/>
      <c r="P242" s="440"/>
      <c r="Q242" s="440"/>
      <c r="R242" s="440"/>
      <c r="S242" s="440"/>
      <c r="T242" s="440"/>
      <c r="U242" s="440"/>
      <c r="V242" s="440"/>
      <c r="W242" s="440"/>
      <c r="X242" s="441"/>
      <c r="Y242" s="453"/>
      <c r="Z242" s="454"/>
      <c r="AA242" s="454"/>
      <c r="AB242" s="456"/>
      <c r="AC242" s="436"/>
      <c r="AD242" s="437"/>
      <c r="AE242" s="437"/>
      <c r="AF242" s="437"/>
      <c r="AG242" s="438"/>
      <c r="AH242" s="439"/>
      <c r="AI242" s="440"/>
      <c r="AJ242" s="440"/>
      <c r="AK242" s="440"/>
      <c r="AL242" s="440"/>
      <c r="AM242" s="440"/>
      <c r="AN242" s="440"/>
      <c r="AO242" s="440"/>
      <c r="AP242" s="440"/>
      <c r="AQ242" s="440"/>
      <c r="AR242" s="440"/>
      <c r="AS242" s="440"/>
      <c r="AT242" s="441"/>
      <c r="AU242" s="453"/>
      <c r="AV242" s="454"/>
      <c r="AW242" s="454"/>
      <c r="AX242" s="455"/>
    </row>
    <row r="243" spans="1:50" ht="24.75" customHeight="1" x14ac:dyDescent="0.15">
      <c r="A243" s="1041"/>
      <c r="B243" s="1042"/>
      <c r="C243" s="1042"/>
      <c r="D243" s="1042"/>
      <c r="E243" s="1042"/>
      <c r="F243" s="1043"/>
      <c r="G243" s="344"/>
      <c r="H243" s="345"/>
      <c r="I243" s="345"/>
      <c r="J243" s="345"/>
      <c r="K243" s="346"/>
      <c r="L243" s="395"/>
      <c r="M243" s="396"/>
      <c r="N243" s="396"/>
      <c r="O243" s="396"/>
      <c r="P243" s="396"/>
      <c r="Q243" s="396"/>
      <c r="R243" s="396"/>
      <c r="S243" s="396"/>
      <c r="T243" s="396"/>
      <c r="U243" s="396"/>
      <c r="V243" s="396"/>
      <c r="W243" s="396"/>
      <c r="X243" s="397"/>
      <c r="Y243" s="392"/>
      <c r="Z243" s="393"/>
      <c r="AA243" s="393"/>
      <c r="AB243" s="403"/>
      <c r="AC243" s="344"/>
      <c r="AD243" s="345"/>
      <c r="AE243" s="345"/>
      <c r="AF243" s="345"/>
      <c r="AG243" s="346"/>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41"/>
      <c r="B244" s="1042"/>
      <c r="C244" s="1042"/>
      <c r="D244" s="1042"/>
      <c r="E244" s="1042"/>
      <c r="F244" s="1043"/>
      <c r="G244" s="344"/>
      <c r="H244" s="345"/>
      <c r="I244" s="345"/>
      <c r="J244" s="345"/>
      <c r="K244" s="346"/>
      <c r="L244" s="395"/>
      <c r="M244" s="396"/>
      <c r="N244" s="396"/>
      <c r="O244" s="396"/>
      <c r="P244" s="396"/>
      <c r="Q244" s="396"/>
      <c r="R244" s="396"/>
      <c r="S244" s="396"/>
      <c r="T244" s="396"/>
      <c r="U244" s="396"/>
      <c r="V244" s="396"/>
      <c r="W244" s="396"/>
      <c r="X244" s="397"/>
      <c r="Y244" s="392"/>
      <c r="Z244" s="393"/>
      <c r="AA244" s="393"/>
      <c r="AB244" s="403"/>
      <c r="AC244" s="344"/>
      <c r="AD244" s="345"/>
      <c r="AE244" s="345"/>
      <c r="AF244" s="345"/>
      <c r="AG244" s="346"/>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41"/>
      <c r="B245" s="1042"/>
      <c r="C245" s="1042"/>
      <c r="D245" s="1042"/>
      <c r="E245" s="1042"/>
      <c r="F245" s="1043"/>
      <c r="G245" s="344"/>
      <c r="H245" s="345"/>
      <c r="I245" s="345"/>
      <c r="J245" s="345"/>
      <c r="K245" s="346"/>
      <c r="L245" s="395"/>
      <c r="M245" s="396"/>
      <c r="N245" s="396"/>
      <c r="O245" s="396"/>
      <c r="P245" s="396"/>
      <c r="Q245" s="396"/>
      <c r="R245" s="396"/>
      <c r="S245" s="396"/>
      <c r="T245" s="396"/>
      <c r="U245" s="396"/>
      <c r="V245" s="396"/>
      <c r="W245" s="396"/>
      <c r="X245" s="397"/>
      <c r="Y245" s="392"/>
      <c r="Z245" s="393"/>
      <c r="AA245" s="393"/>
      <c r="AB245" s="403"/>
      <c r="AC245" s="344"/>
      <c r="AD245" s="345"/>
      <c r="AE245" s="345"/>
      <c r="AF245" s="345"/>
      <c r="AG245" s="346"/>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41"/>
      <c r="B246" s="1042"/>
      <c r="C246" s="1042"/>
      <c r="D246" s="1042"/>
      <c r="E246" s="1042"/>
      <c r="F246" s="1043"/>
      <c r="G246" s="344"/>
      <c r="H246" s="345"/>
      <c r="I246" s="345"/>
      <c r="J246" s="345"/>
      <c r="K246" s="346"/>
      <c r="L246" s="395"/>
      <c r="M246" s="396"/>
      <c r="N246" s="396"/>
      <c r="O246" s="396"/>
      <c r="P246" s="396"/>
      <c r="Q246" s="396"/>
      <c r="R246" s="396"/>
      <c r="S246" s="396"/>
      <c r="T246" s="396"/>
      <c r="U246" s="396"/>
      <c r="V246" s="396"/>
      <c r="W246" s="396"/>
      <c r="X246" s="397"/>
      <c r="Y246" s="392"/>
      <c r="Z246" s="393"/>
      <c r="AA246" s="393"/>
      <c r="AB246" s="403"/>
      <c r="AC246" s="344"/>
      <c r="AD246" s="345"/>
      <c r="AE246" s="345"/>
      <c r="AF246" s="345"/>
      <c r="AG246" s="346"/>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41"/>
      <c r="B247" s="1042"/>
      <c r="C247" s="1042"/>
      <c r="D247" s="1042"/>
      <c r="E247" s="1042"/>
      <c r="F247" s="1043"/>
      <c r="G247" s="344"/>
      <c r="H247" s="345"/>
      <c r="I247" s="345"/>
      <c r="J247" s="345"/>
      <c r="K247" s="346"/>
      <c r="L247" s="395"/>
      <c r="M247" s="396"/>
      <c r="N247" s="396"/>
      <c r="O247" s="396"/>
      <c r="P247" s="396"/>
      <c r="Q247" s="396"/>
      <c r="R247" s="396"/>
      <c r="S247" s="396"/>
      <c r="T247" s="396"/>
      <c r="U247" s="396"/>
      <c r="V247" s="396"/>
      <c r="W247" s="396"/>
      <c r="X247" s="397"/>
      <c r="Y247" s="392"/>
      <c r="Z247" s="393"/>
      <c r="AA247" s="393"/>
      <c r="AB247" s="403"/>
      <c r="AC247" s="344"/>
      <c r="AD247" s="345"/>
      <c r="AE247" s="345"/>
      <c r="AF247" s="345"/>
      <c r="AG247" s="346"/>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41"/>
      <c r="B248" s="1042"/>
      <c r="C248" s="1042"/>
      <c r="D248" s="1042"/>
      <c r="E248" s="1042"/>
      <c r="F248" s="1043"/>
      <c r="G248" s="344"/>
      <c r="H248" s="345"/>
      <c r="I248" s="345"/>
      <c r="J248" s="345"/>
      <c r="K248" s="346"/>
      <c r="L248" s="395"/>
      <c r="M248" s="396"/>
      <c r="N248" s="396"/>
      <c r="O248" s="396"/>
      <c r="P248" s="396"/>
      <c r="Q248" s="396"/>
      <c r="R248" s="396"/>
      <c r="S248" s="396"/>
      <c r="T248" s="396"/>
      <c r="U248" s="396"/>
      <c r="V248" s="396"/>
      <c r="W248" s="396"/>
      <c r="X248" s="397"/>
      <c r="Y248" s="392"/>
      <c r="Z248" s="393"/>
      <c r="AA248" s="393"/>
      <c r="AB248" s="403"/>
      <c r="AC248" s="344"/>
      <c r="AD248" s="345"/>
      <c r="AE248" s="345"/>
      <c r="AF248" s="345"/>
      <c r="AG248" s="346"/>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41"/>
      <c r="B249" s="1042"/>
      <c r="C249" s="1042"/>
      <c r="D249" s="1042"/>
      <c r="E249" s="1042"/>
      <c r="F249" s="1043"/>
      <c r="G249" s="344"/>
      <c r="H249" s="345"/>
      <c r="I249" s="345"/>
      <c r="J249" s="345"/>
      <c r="K249" s="346"/>
      <c r="L249" s="395"/>
      <c r="M249" s="396"/>
      <c r="N249" s="396"/>
      <c r="O249" s="396"/>
      <c r="P249" s="396"/>
      <c r="Q249" s="396"/>
      <c r="R249" s="396"/>
      <c r="S249" s="396"/>
      <c r="T249" s="396"/>
      <c r="U249" s="396"/>
      <c r="V249" s="396"/>
      <c r="W249" s="396"/>
      <c r="X249" s="397"/>
      <c r="Y249" s="392"/>
      <c r="Z249" s="393"/>
      <c r="AA249" s="393"/>
      <c r="AB249" s="403"/>
      <c r="AC249" s="344"/>
      <c r="AD249" s="345"/>
      <c r="AE249" s="345"/>
      <c r="AF249" s="345"/>
      <c r="AG249" s="346"/>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41"/>
      <c r="B250" s="1042"/>
      <c r="C250" s="1042"/>
      <c r="D250" s="1042"/>
      <c r="E250" s="1042"/>
      <c r="F250" s="1043"/>
      <c r="G250" s="344"/>
      <c r="H250" s="345"/>
      <c r="I250" s="345"/>
      <c r="J250" s="345"/>
      <c r="K250" s="346"/>
      <c r="L250" s="395"/>
      <c r="M250" s="396"/>
      <c r="N250" s="396"/>
      <c r="O250" s="396"/>
      <c r="P250" s="396"/>
      <c r="Q250" s="396"/>
      <c r="R250" s="396"/>
      <c r="S250" s="396"/>
      <c r="T250" s="396"/>
      <c r="U250" s="396"/>
      <c r="V250" s="396"/>
      <c r="W250" s="396"/>
      <c r="X250" s="397"/>
      <c r="Y250" s="392"/>
      <c r="Z250" s="393"/>
      <c r="AA250" s="393"/>
      <c r="AB250" s="403"/>
      <c r="AC250" s="344"/>
      <c r="AD250" s="345"/>
      <c r="AE250" s="345"/>
      <c r="AF250" s="345"/>
      <c r="AG250" s="346"/>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41"/>
      <c r="B251" s="1042"/>
      <c r="C251" s="1042"/>
      <c r="D251" s="1042"/>
      <c r="E251" s="1042"/>
      <c r="F251" s="1043"/>
      <c r="G251" s="344"/>
      <c r="H251" s="345"/>
      <c r="I251" s="345"/>
      <c r="J251" s="345"/>
      <c r="K251" s="346"/>
      <c r="L251" s="395"/>
      <c r="M251" s="396"/>
      <c r="N251" s="396"/>
      <c r="O251" s="396"/>
      <c r="P251" s="396"/>
      <c r="Q251" s="396"/>
      <c r="R251" s="396"/>
      <c r="S251" s="396"/>
      <c r="T251" s="396"/>
      <c r="U251" s="396"/>
      <c r="V251" s="396"/>
      <c r="W251" s="396"/>
      <c r="X251" s="397"/>
      <c r="Y251" s="392"/>
      <c r="Z251" s="393"/>
      <c r="AA251" s="393"/>
      <c r="AB251" s="403"/>
      <c r="AC251" s="344"/>
      <c r="AD251" s="345"/>
      <c r="AE251" s="345"/>
      <c r="AF251" s="345"/>
      <c r="AG251" s="346"/>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1"/>
      <c r="B254" s="1042"/>
      <c r="C254" s="1042"/>
      <c r="D254" s="1042"/>
      <c r="E254" s="1042"/>
      <c r="F254" s="1043"/>
      <c r="G254" s="426" t="s">
        <v>17</v>
      </c>
      <c r="H254" s="427"/>
      <c r="I254" s="427"/>
      <c r="J254" s="427"/>
      <c r="K254" s="427"/>
      <c r="L254" s="428" t="s">
        <v>18</v>
      </c>
      <c r="M254" s="427"/>
      <c r="N254" s="427"/>
      <c r="O254" s="427"/>
      <c r="P254" s="427"/>
      <c r="Q254" s="427"/>
      <c r="R254" s="427"/>
      <c r="S254" s="427"/>
      <c r="T254" s="427"/>
      <c r="U254" s="427"/>
      <c r="V254" s="427"/>
      <c r="W254" s="427"/>
      <c r="X254" s="429"/>
      <c r="Y254" s="430" t="s">
        <v>19</v>
      </c>
      <c r="Z254" s="431"/>
      <c r="AA254" s="431"/>
      <c r="AB254" s="432"/>
      <c r="AC254" s="426" t="s">
        <v>17</v>
      </c>
      <c r="AD254" s="427"/>
      <c r="AE254" s="427"/>
      <c r="AF254" s="427"/>
      <c r="AG254" s="427"/>
      <c r="AH254" s="428" t="s">
        <v>18</v>
      </c>
      <c r="AI254" s="427"/>
      <c r="AJ254" s="427"/>
      <c r="AK254" s="427"/>
      <c r="AL254" s="427"/>
      <c r="AM254" s="427"/>
      <c r="AN254" s="427"/>
      <c r="AO254" s="427"/>
      <c r="AP254" s="427"/>
      <c r="AQ254" s="427"/>
      <c r="AR254" s="427"/>
      <c r="AS254" s="427"/>
      <c r="AT254" s="429"/>
      <c r="AU254" s="430" t="s">
        <v>19</v>
      </c>
      <c r="AV254" s="431"/>
      <c r="AW254" s="431"/>
      <c r="AX254" s="445"/>
    </row>
    <row r="255" spans="1:50" ht="24.75" customHeight="1" x14ac:dyDescent="0.15">
      <c r="A255" s="1041"/>
      <c r="B255" s="1042"/>
      <c r="C255" s="1042"/>
      <c r="D255" s="1042"/>
      <c r="E255" s="1042"/>
      <c r="F255" s="1043"/>
      <c r="G255" s="436"/>
      <c r="H255" s="437"/>
      <c r="I255" s="437"/>
      <c r="J255" s="437"/>
      <c r="K255" s="438"/>
      <c r="L255" s="439"/>
      <c r="M255" s="440"/>
      <c r="N255" s="440"/>
      <c r="O255" s="440"/>
      <c r="P255" s="440"/>
      <c r="Q255" s="440"/>
      <c r="R255" s="440"/>
      <c r="S255" s="440"/>
      <c r="T255" s="440"/>
      <c r="U255" s="440"/>
      <c r="V255" s="440"/>
      <c r="W255" s="440"/>
      <c r="X255" s="441"/>
      <c r="Y255" s="453"/>
      <c r="Z255" s="454"/>
      <c r="AA255" s="454"/>
      <c r="AB255" s="456"/>
      <c r="AC255" s="436"/>
      <c r="AD255" s="437"/>
      <c r="AE255" s="437"/>
      <c r="AF255" s="437"/>
      <c r="AG255" s="438"/>
      <c r="AH255" s="439"/>
      <c r="AI255" s="440"/>
      <c r="AJ255" s="440"/>
      <c r="AK255" s="440"/>
      <c r="AL255" s="440"/>
      <c r="AM255" s="440"/>
      <c r="AN255" s="440"/>
      <c r="AO255" s="440"/>
      <c r="AP255" s="440"/>
      <c r="AQ255" s="440"/>
      <c r="AR255" s="440"/>
      <c r="AS255" s="440"/>
      <c r="AT255" s="441"/>
      <c r="AU255" s="453"/>
      <c r="AV255" s="454"/>
      <c r="AW255" s="454"/>
      <c r="AX255" s="455"/>
    </row>
    <row r="256" spans="1:50" ht="24.75" customHeight="1" x14ac:dyDescent="0.15">
      <c r="A256" s="1041"/>
      <c r="B256" s="1042"/>
      <c r="C256" s="1042"/>
      <c r="D256" s="1042"/>
      <c r="E256" s="1042"/>
      <c r="F256" s="1043"/>
      <c r="G256" s="344"/>
      <c r="H256" s="345"/>
      <c r="I256" s="345"/>
      <c r="J256" s="345"/>
      <c r="K256" s="346"/>
      <c r="L256" s="395"/>
      <c r="M256" s="396"/>
      <c r="N256" s="396"/>
      <c r="O256" s="396"/>
      <c r="P256" s="396"/>
      <c r="Q256" s="396"/>
      <c r="R256" s="396"/>
      <c r="S256" s="396"/>
      <c r="T256" s="396"/>
      <c r="U256" s="396"/>
      <c r="V256" s="396"/>
      <c r="W256" s="396"/>
      <c r="X256" s="397"/>
      <c r="Y256" s="392"/>
      <c r="Z256" s="393"/>
      <c r="AA256" s="393"/>
      <c r="AB256" s="403"/>
      <c r="AC256" s="344"/>
      <c r="AD256" s="345"/>
      <c r="AE256" s="345"/>
      <c r="AF256" s="345"/>
      <c r="AG256" s="346"/>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41"/>
      <c r="B257" s="1042"/>
      <c r="C257" s="1042"/>
      <c r="D257" s="1042"/>
      <c r="E257" s="1042"/>
      <c r="F257" s="1043"/>
      <c r="G257" s="344"/>
      <c r="H257" s="345"/>
      <c r="I257" s="345"/>
      <c r="J257" s="345"/>
      <c r="K257" s="346"/>
      <c r="L257" s="395"/>
      <c r="M257" s="396"/>
      <c r="N257" s="396"/>
      <c r="O257" s="396"/>
      <c r="P257" s="396"/>
      <c r="Q257" s="396"/>
      <c r="R257" s="396"/>
      <c r="S257" s="396"/>
      <c r="T257" s="396"/>
      <c r="U257" s="396"/>
      <c r="V257" s="396"/>
      <c r="W257" s="396"/>
      <c r="X257" s="397"/>
      <c r="Y257" s="392"/>
      <c r="Z257" s="393"/>
      <c r="AA257" s="393"/>
      <c r="AB257" s="403"/>
      <c r="AC257" s="344"/>
      <c r="AD257" s="345"/>
      <c r="AE257" s="345"/>
      <c r="AF257" s="345"/>
      <c r="AG257" s="346"/>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41"/>
      <c r="B258" s="1042"/>
      <c r="C258" s="1042"/>
      <c r="D258" s="1042"/>
      <c r="E258" s="1042"/>
      <c r="F258" s="1043"/>
      <c r="G258" s="344"/>
      <c r="H258" s="345"/>
      <c r="I258" s="345"/>
      <c r="J258" s="345"/>
      <c r="K258" s="346"/>
      <c r="L258" s="395"/>
      <c r="M258" s="396"/>
      <c r="N258" s="396"/>
      <c r="O258" s="396"/>
      <c r="P258" s="396"/>
      <c r="Q258" s="396"/>
      <c r="R258" s="396"/>
      <c r="S258" s="396"/>
      <c r="T258" s="396"/>
      <c r="U258" s="396"/>
      <c r="V258" s="396"/>
      <c r="W258" s="396"/>
      <c r="X258" s="397"/>
      <c r="Y258" s="392"/>
      <c r="Z258" s="393"/>
      <c r="AA258" s="393"/>
      <c r="AB258" s="403"/>
      <c r="AC258" s="344"/>
      <c r="AD258" s="345"/>
      <c r="AE258" s="345"/>
      <c r="AF258" s="345"/>
      <c r="AG258" s="346"/>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41"/>
      <c r="B259" s="1042"/>
      <c r="C259" s="1042"/>
      <c r="D259" s="1042"/>
      <c r="E259" s="1042"/>
      <c r="F259" s="1043"/>
      <c r="G259" s="344"/>
      <c r="H259" s="345"/>
      <c r="I259" s="345"/>
      <c r="J259" s="345"/>
      <c r="K259" s="346"/>
      <c r="L259" s="395"/>
      <c r="M259" s="396"/>
      <c r="N259" s="396"/>
      <c r="O259" s="396"/>
      <c r="P259" s="396"/>
      <c r="Q259" s="396"/>
      <c r="R259" s="396"/>
      <c r="S259" s="396"/>
      <c r="T259" s="396"/>
      <c r="U259" s="396"/>
      <c r="V259" s="396"/>
      <c r="W259" s="396"/>
      <c r="X259" s="397"/>
      <c r="Y259" s="392"/>
      <c r="Z259" s="393"/>
      <c r="AA259" s="393"/>
      <c r="AB259" s="403"/>
      <c r="AC259" s="344"/>
      <c r="AD259" s="345"/>
      <c r="AE259" s="345"/>
      <c r="AF259" s="345"/>
      <c r="AG259" s="346"/>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41"/>
      <c r="B260" s="1042"/>
      <c r="C260" s="1042"/>
      <c r="D260" s="1042"/>
      <c r="E260" s="1042"/>
      <c r="F260" s="1043"/>
      <c r="G260" s="344"/>
      <c r="H260" s="345"/>
      <c r="I260" s="345"/>
      <c r="J260" s="345"/>
      <c r="K260" s="346"/>
      <c r="L260" s="395"/>
      <c r="M260" s="396"/>
      <c r="N260" s="396"/>
      <c r="O260" s="396"/>
      <c r="P260" s="396"/>
      <c r="Q260" s="396"/>
      <c r="R260" s="396"/>
      <c r="S260" s="396"/>
      <c r="T260" s="396"/>
      <c r="U260" s="396"/>
      <c r="V260" s="396"/>
      <c r="W260" s="396"/>
      <c r="X260" s="397"/>
      <c r="Y260" s="392"/>
      <c r="Z260" s="393"/>
      <c r="AA260" s="393"/>
      <c r="AB260" s="403"/>
      <c r="AC260" s="344"/>
      <c r="AD260" s="345"/>
      <c r="AE260" s="345"/>
      <c r="AF260" s="345"/>
      <c r="AG260" s="346"/>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41"/>
      <c r="B261" s="1042"/>
      <c r="C261" s="1042"/>
      <c r="D261" s="1042"/>
      <c r="E261" s="1042"/>
      <c r="F261" s="1043"/>
      <c r="G261" s="344"/>
      <c r="H261" s="345"/>
      <c r="I261" s="345"/>
      <c r="J261" s="345"/>
      <c r="K261" s="346"/>
      <c r="L261" s="395"/>
      <c r="M261" s="396"/>
      <c r="N261" s="396"/>
      <c r="O261" s="396"/>
      <c r="P261" s="396"/>
      <c r="Q261" s="396"/>
      <c r="R261" s="396"/>
      <c r="S261" s="396"/>
      <c r="T261" s="396"/>
      <c r="U261" s="396"/>
      <c r="V261" s="396"/>
      <c r="W261" s="396"/>
      <c r="X261" s="397"/>
      <c r="Y261" s="392"/>
      <c r="Z261" s="393"/>
      <c r="AA261" s="393"/>
      <c r="AB261" s="403"/>
      <c r="AC261" s="344"/>
      <c r="AD261" s="345"/>
      <c r="AE261" s="345"/>
      <c r="AF261" s="345"/>
      <c r="AG261" s="346"/>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41"/>
      <c r="B262" s="1042"/>
      <c r="C262" s="1042"/>
      <c r="D262" s="1042"/>
      <c r="E262" s="1042"/>
      <c r="F262" s="1043"/>
      <c r="G262" s="344"/>
      <c r="H262" s="345"/>
      <c r="I262" s="345"/>
      <c r="J262" s="345"/>
      <c r="K262" s="346"/>
      <c r="L262" s="395"/>
      <c r="M262" s="396"/>
      <c r="N262" s="396"/>
      <c r="O262" s="396"/>
      <c r="P262" s="396"/>
      <c r="Q262" s="396"/>
      <c r="R262" s="396"/>
      <c r="S262" s="396"/>
      <c r="T262" s="396"/>
      <c r="U262" s="396"/>
      <c r="V262" s="396"/>
      <c r="W262" s="396"/>
      <c r="X262" s="397"/>
      <c r="Y262" s="392"/>
      <c r="Z262" s="393"/>
      <c r="AA262" s="393"/>
      <c r="AB262" s="403"/>
      <c r="AC262" s="344"/>
      <c r="AD262" s="345"/>
      <c r="AE262" s="345"/>
      <c r="AF262" s="345"/>
      <c r="AG262" s="346"/>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41"/>
      <c r="B263" s="1042"/>
      <c r="C263" s="1042"/>
      <c r="D263" s="1042"/>
      <c r="E263" s="1042"/>
      <c r="F263" s="1043"/>
      <c r="G263" s="344"/>
      <c r="H263" s="345"/>
      <c r="I263" s="345"/>
      <c r="J263" s="345"/>
      <c r="K263" s="346"/>
      <c r="L263" s="395"/>
      <c r="M263" s="396"/>
      <c r="N263" s="396"/>
      <c r="O263" s="396"/>
      <c r="P263" s="396"/>
      <c r="Q263" s="396"/>
      <c r="R263" s="396"/>
      <c r="S263" s="396"/>
      <c r="T263" s="396"/>
      <c r="U263" s="396"/>
      <c r="V263" s="396"/>
      <c r="W263" s="396"/>
      <c r="X263" s="397"/>
      <c r="Y263" s="392"/>
      <c r="Z263" s="393"/>
      <c r="AA263" s="393"/>
      <c r="AB263" s="403"/>
      <c r="AC263" s="344"/>
      <c r="AD263" s="345"/>
      <c r="AE263" s="345"/>
      <c r="AF263" s="345"/>
      <c r="AG263" s="346"/>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41"/>
      <c r="B264" s="1042"/>
      <c r="C264" s="1042"/>
      <c r="D264" s="1042"/>
      <c r="E264" s="1042"/>
      <c r="F264" s="1043"/>
      <c r="G264" s="344"/>
      <c r="H264" s="345"/>
      <c r="I264" s="345"/>
      <c r="J264" s="345"/>
      <c r="K264" s="346"/>
      <c r="L264" s="395"/>
      <c r="M264" s="396"/>
      <c r="N264" s="396"/>
      <c r="O264" s="396"/>
      <c r="P264" s="396"/>
      <c r="Q264" s="396"/>
      <c r="R264" s="396"/>
      <c r="S264" s="396"/>
      <c r="T264" s="396"/>
      <c r="U264" s="396"/>
      <c r="V264" s="396"/>
      <c r="W264" s="396"/>
      <c r="X264" s="397"/>
      <c r="Y264" s="392"/>
      <c r="Z264" s="393"/>
      <c r="AA264" s="393"/>
      <c r="AB264" s="403"/>
      <c r="AC264" s="344"/>
      <c r="AD264" s="345"/>
      <c r="AE264" s="345"/>
      <c r="AF264" s="345"/>
      <c r="AG264" s="346"/>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2"/>
      <c r="B3" s="342"/>
      <c r="C3" s="342" t="s">
        <v>26</v>
      </c>
      <c r="D3" s="342"/>
      <c r="E3" s="342"/>
      <c r="F3" s="342"/>
      <c r="G3" s="342"/>
      <c r="H3" s="342"/>
      <c r="I3" s="342"/>
      <c r="J3" s="281" t="s">
        <v>300</v>
      </c>
      <c r="K3" s="110"/>
      <c r="L3" s="110"/>
      <c r="M3" s="110"/>
      <c r="N3" s="110"/>
      <c r="O3" s="110"/>
      <c r="P3" s="343" t="s">
        <v>27</v>
      </c>
      <c r="Q3" s="343"/>
      <c r="R3" s="343"/>
      <c r="S3" s="343"/>
      <c r="T3" s="343"/>
      <c r="U3" s="343"/>
      <c r="V3" s="343"/>
      <c r="W3" s="343"/>
      <c r="X3" s="343"/>
      <c r="Y3" s="340" t="s">
        <v>357</v>
      </c>
      <c r="Z3" s="341"/>
      <c r="AA3" s="341"/>
      <c r="AB3" s="341"/>
      <c r="AC3" s="281" t="s">
        <v>342</v>
      </c>
      <c r="AD3" s="281"/>
      <c r="AE3" s="281"/>
      <c r="AF3" s="281"/>
      <c r="AG3" s="281"/>
      <c r="AH3" s="340" t="s">
        <v>261</v>
      </c>
      <c r="AI3" s="342"/>
      <c r="AJ3" s="342"/>
      <c r="AK3" s="342"/>
      <c r="AL3" s="342" t="s">
        <v>21</v>
      </c>
      <c r="AM3" s="342"/>
      <c r="AN3" s="342"/>
      <c r="AO3" s="424"/>
      <c r="AP3" s="425" t="s">
        <v>301</v>
      </c>
      <c r="AQ3" s="425"/>
      <c r="AR3" s="425"/>
      <c r="AS3" s="425"/>
      <c r="AT3" s="425"/>
      <c r="AU3" s="425"/>
      <c r="AV3" s="425"/>
      <c r="AW3" s="425"/>
      <c r="AX3" s="425"/>
    </row>
    <row r="4" spans="1:50" ht="26.25" customHeight="1" x14ac:dyDescent="0.15">
      <c r="A4" s="1061">
        <v>1</v>
      </c>
      <c r="B4" s="1061">
        <v>1</v>
      </c>
      <c r="C4" s="416"/>
      <c r="D4" s="416"/>
      <c r="E4" s="416"/>
      <c r="F4" s="416"/>
      <c r="G4" s="416"/>
      <c r="H4" s="416"/>
      <c r="I4" s="416"/>
      <c r="J4" s="417"/>
      <c r="K4" s="418"/>
      <c r="L4" s="418"/>
      <c r="M4" s="418"/>
      <c r="N4" s="418"/>
      <c r="O4" s="41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16"/>
      <c r="D5" s="416"/>
      <c r="E5" s="416"/>
      <c r="F5" s="416"/>
      <c r="G5" s="416"/>
      <c r="H5" s="416"/>
      <c r="I5" s="416"/>
      <c r="J5" s="417"/>
      <c r="K5" s="418"/>
      <c r="L5" s="418"/>
      <c r="M5" s="418"/>
      <c r="N5" s="418"/>
      <c r="O5" s="41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16"/>
      <c r="D6" s="416"/>
      <c r="E6" s="416"/>
      <c r="F6" s="416"/>
      <c r="G6" s="416"/>
      <c r="H6" s="416"/>
      <c r="I6" s="416"/>
      <c r="J6" s="417"/>
      <c r="K6" s="418"/>
      <c r="L6" s="418"/>
      <c r="M6" s="418"/>
      <c r="N6" s="418"/>
      <c r="O6" s="41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16"/>
      <c r="D7" s="416"/>
      <c r="E7" s="416"/>
      <c r="F7" s="416"/>
      <c r="G7" s="416"/>
      <c r="H7" s="416"/>
      <c r="I7" s="416"/>
      <c r="J7" s="417"/>
      <c r="K7" s="418"/>
      <c r="L7" s="418"/>
      <c r="M7" s="418"/>
      <c r="N7" s="418"/>
      <c r="O7" s="41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16"/>
      <c r="D8" s="416"/>
      <c r="E8" s="416"/>
      <c r="F8" s="416"/>
      <c r="G8" s="416"/>
      <c r="H8" s="416"/>
      <c r="I8" s="416"/>
      <c r="J8" s="417"/>
      <c r="K8" s="418"/>
      <c r="L8" s="418"/>
      <c r="M8" s="418"/>
      <c r="N8" s="418"/>
      <c r="O8" s="41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16"/>
      <c r="D9" s="416"/>
      <c r="E9" s="416"/>
      <c r="F9" s="416"/>
      <c r="G9" s="416"/>
      <c r="H9" s="416"/>
      <c r="I9" s="416"/>
      <c r="J9" s="417"/>
      <c r="K9" s="418"/>
      <c r="L9" s="418"/>
      <c r="M9" s="418"/>
      <c r="N9" s="418"/>
      <c r="O9" s="41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16"/>
      <c r="D10" s="416"/>
      <c r="E10" s="416"/>
      <c r="F10" s="416"/>
      <c r="G10" s="416"/>
      <c r="H10" s="416"/>
      <c r="I10" s="416"/>
      <c r="J10" s="417"/>
      <c r="K10" s="418"/>
      <c r="L10" s="418"/>
      <c r="M10" s="418"/>
      <c r="N10" s="418"/>
      <c r="O10" s="41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16"/>
      <c r="D11" s="416"/>
      <c r="E11" s="416"/>
      <c r="F11" s="416"/>
      <c r="G11" s="416"/>
      <c r="H11" s="416"/>
      <c r="I11" s="416"/>
      <c r="J11" s="417"/>
      <c r="K11" s="418"/>
      <c r="L11" s="418"/>
      <c r="M11" s="418"/>
      <c r="N11" s="418"/>
      <c r="O11" s="41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16"/>
      <c r="D12" s="416"/>
      <c r="E12" s="416"/>
      <c r="F12" s="416"/>
      <c r="G12" s="416"/>
      <c r="H12" s="416"/>
      <c r="I12" s="416"/>
      <c r="J12" s="417"/>
      <c r="K12" s="418"/>
      <c r="L12" s="418"/>
      <c r="M12" s="418"/>
      <c r="N12" s="418"/>
      <c r="O12" s="41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16"/>
      <c r="D13" s="416"/>
      <c r="E13" s="416"/>
      <c r="F13" s="416"/>
      <c r="G13" s="416"/>
      <c r="H13" s="416"/>
      <c r="I13" s="416"/>
      <c r="J13" s="417"/>
      <c r="K13" s="418"/>
      <c r="L13" s="418"/>
      <c r="M13" s="418"/>
      <c r="N13" s="418"/>
      <c r="O13" s="41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16"/>
      <c r="D14" s="416"/>
      <c r="E14" s="416"/>
      <c r="F14" s="416"/>
      <c r="G14" s="416"/>
      <c r="H14" s="416"/>
      <c r="I14" s="416"/>
      <c r="J14" s="417"/>
      <c r="K14" s="418"/>
      <c r="L14" s="418"/>
      <c r="M14" s="418"/>
      <c r="N14" s="418"/>
      <c r="O14" s="41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16"/>
      <c r="D15" s="416"/>
      <c r="E15" s="416"/>
      <c r="F15" s="416"/>
      <c r="G15" s="416"/>
      <c r="H15" s="416"/>
      <c r="I15" s="416"/>
      <c r="J15" s="417"/>
      <c r="K15" s="418"/>
      <c r="L15" s="418"/>
      <c r="M15" s="418"/>
      <c r="N15" s="418"/>
      <c r="O15" s="41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16"/>
      <c r="D16" s="416"/>
      <c r="E16" s="416"/>
      <c r="F16" s="416"/>
      <c r="G16" s="416"/>
      <c r="H16" s="416"/>
      <c r="I16" s="416"/>
      <c r="J16" s="417"/>
      <c r="K16" s="418"/>
      <c r="L16" s="418"/>
      <c r="M16" s="418"/>
      <c r="N16" s="418"/>
      <c r="O16" s="41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16"/>
      <c r="D17" s="416"/>
      <c r="E17" s="416"/>
      <c r="F17" s="416"/>
      <c r="G17" s="416"/>
      <c r="H17" s="416"/>
      <c r="I17" s="416"/>
      <c r="J17" s="417"/>
      <c r="K17" s="418"/>
      <c r="L17" s="418"/>
      <c r="M17" s="418"/>
      <c r="N17" s="418"/>
      <c r="O17" s="41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16"/>
      <c r="D18" s="416"/>
      <c r="E18" s="416"/>
      <c r="F18" s="416"/>
      <c r="G18" s="416"/>
      <c r="H18" s="416"/>
      <c r="I18" s="416"/>
      <c r="J18" s="417"/>
      <c r="K18" s="418"/>
      <c r="L18" s="418"/>
      <c r="M18" s="418"/>
      <c r="N18" s="418"/>
      <c r="O18" s="41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16"/>
      <c r="D19" s="416"/>
      <c r="E19" s="416"/>
      <c r="F19" s="416"/>
      <c r="G19" s="416"/>
      <c r="H19" s="416"/>
      <c r="I19" s="416"/>
      <c r="J19" s="417"/>
      <c r="K19" s="418"/>
      <c r="L19" s="418"/>
      <c r="M19" s="418"/>
      <c r="N19" s="418"/>
      <c r="O19" s="41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16"/>
      <c r="D20" s="416"/>
      <c r="E20" s="416"/>
      <c r="F20" s="416"/>
      <c r="G20" s="416"/>
      <c r="H20" s="416"/>
      <c r="I20" s="416"/>
      <c r="J20" s="417"/>
      <c r="K20" s="418"/>
      <c r="L20" s="418"/>
      <c r="M20" s="418"/>
      <c r="N20" s="418"/>
      <c r="O20" s="41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16"/>
      <c r="D21" s="416"/>
      <c r="E21" s="416"/>
      <c r="F21" s="416"/>
      <c r="G21" s="416"/>
      <c r="H21" s="416"/>
      <c r="I21" s="416"/>
      <c r="J21" s="417"/>
      <c r="K21" s="418"/>
      <c r="L21" s="418"/>
      <c r="M21" s="418"/>
      <c r="N21" s="418"/>
      <c r="O21" s="41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16"/>
      <c r="D22" s="416"/>
      <c r="E22" s="416"/>
      <c r="F22" s="416"/>
      <c r="G22" s="416"/>
      <c r="H22" s="416"/>
      <c r="I22" s="416"/>
      <c r="J22" s="417"/>
      <c r="K22" s="418"/>
      <c r="L22" s="418"/>
      <c r="M22" s="418"/>
      <c r="N22" s="418"/>
      <c r="O22" s="41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16"/>
      <c r="D23" s="416"/>
      <c r="E23" s="416"/>
      <c r="F23" s="416"/>
      <c r="G23" s="416"/>
      <c r="H23" s="416"/>
      <c r="I23" s="416"/>
      <c r="J23" s="417"/>
      <c r="K23" s="418"/>
      <c r="L23" s="418"/>
      <c r="M23" s="418"/>
      <c r="N23" s="418"/>
      <c r="O23" s="41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16"/>
      <c r="D24" s="416"/>
      <c r="E24" s="416"/>
      <c r="F24" s="416"/>
      <c r="G24" s="416"/>
      <c r="H24" s="416"/>
      <c r="I24" s="416"/>
      <c r="J24" s="417"/>
      <c r="K24" s="418"/>
      <c r="L24" s="418"/>
      <c r="M24" s="418"/>
      <c r="N24" s="418"/>
      <c r="O24" s="41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16"/>
      <c r="D25" s="416"/>
      <c r="E25" s="416"/>
      <c r="F25" s="416"/>
      <c r="G25" s="416"/>
      <c r="H25" s="416"/>
      <c r="I25" s="416"/>
      <c r="J25" s="417"/>
      <c r="K25" s="418"/>
      <c r="L25" s="418"/>
      <c r="M25" s="418"/>
      <c r="N25" s="418"/>
      <c r="O25" s="41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16"/>
      <c r="D26" s="416"/>
      <c r="E26" s="416"/>
      <c r="F26" s="416"/>
      <c r="G26" s="416"/>
      <c r="H26" s="416"/>
      <c r="I26" s="416"/>
      <c r="J26" s="417"/>
      <c r="K26" s="418"/>
      <c r="L26" s="418"/>
      <c r="M26" s="418"/>
      <c r="N26" s="418"/>
      <c r="O26" s="41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16"/>
      <c r="D27" s="416"/>
      <c r="E27" s="416"/>
      <c r="F27" s="416"/>
      <c r="G27" s="416"/>
      <c r="H27" s="416"/>
      <c r="I27" s="416"/>
      <c r="J27" s="417"/>
      <c r="K27" s="418"/>
      <c r="L27" s="418"/>
      <c r="M27" s="418"/>
      <c r="N27" s="418"/>
      <c r="O27" s="41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16"/>
      <c r="D28" s="416"/>
      <c r="E28" s="416"/>
      <c r="F28" s="416"/>
      <c r="G28" s="416"/>
      <c r="H28" s="416"/>
      <c r="I28" s="416"/>
      <c r="J28" s="417"/>
      <c r="K28" s="418"/>
      <c r="L28" s="418"/>
      <c r="M28" s="418"/>
      <c r="N28" s="418"/>
      <c r="O28" s="41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16"/>
      <c r="D29" s="416"/>
      <c r="E29" s="416"/>
      <c r="F29" s="416"/>
      <c r="G29" s="416"/>
      <c r="H29" s="416"/>
      <c r="I29" s="416"/>
      <c r="J29" s="417"/>
      <c r="K29" s="418"/>
      <c r="L29" s="418"/>
      <c r="M29" s="418"/>
      <c r="N29" s="418"/>
      <c r="O29" s="41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16"/>
      <c r="D30" s="416"/>
      <c r="E30" s="416"/>
      <c r="F30" s="416"/>
      <c r="G30" s="416"/>
      <c r="H30" s="416"/>
      <c r="I30" s="416"/>
      <c r="J30" s="417"/>
      <c r="K30" s="418"/>
      <c r="L30" s="418"/>
      <c r="M30" s="418"/>
      <c r="N30" s="418"/>
      <c r="O30" s="41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16"/>
      <c r="D31" s="416"/>
      <c r="E31" s="416"/>
      <c r="F31" s="416"/>
      <c r="G31" s="416"/>
      <c r="H31" s="416"/>
      <c r="I31" s="416"/>
      <c r="J31" s="417"/>
      <c r="K31" s="418"/>
      <c r="L31" s="418"/>
      <c r="M31" s="418"/>
      <c r="N31" s="418"/>
      <c r="O31" s="41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16"/>
      <c r="D32" s="416"/>
      <c r="E32" s="416"/>
      <c r="F32" s="416"/>
      <c r="G32" s="416"/>
      <c r="H32" s="416"/>
      <c r="I32" s="416"/>
      <c r="J32" s="417"/>
      <c r="K32" s="418"/>
      <c r="L32" s="418"/>
      <c r="M32" s="418"/>
      <c r="N32" s="418"/>
      <c r="O32" s="41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16"/>
      <c r="D33" s="416"/>
      <c r="E33" s="416"/>
      <c r="F33" s="416"/>
      <c r="G33" s="416"/>
      <c r="H33" s="416"/>
      <c r="I33" s="416"/>
      <c r="J33" s="417"/>
      <c r="K33" s="418"/>
      <c r="L33" s="418"/>
      <c r="M33" s="418"/>
      <c r="N33" s="418"/>
      <c r="O33" s="41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2"/>
      <c r="B36" s="342"/>
      <c r="C36" s="342" t="s">
        <v>26</v>
      </c>
      <c r="D36" s="342"/>
      <c r="E36" s="342"/>
      <c r="F36" s="342"/>
      <c r="G36" s="342"/>
      <c r="H36" s="342"/>
      <c r="I36" s="342"/>
      <c r="J36" s="281" t="s">
        <v>300</v>
      </c>
      <c r="K36" s="110"/>
      <c r="L36" s="110"/>
      <c r="M36" s="110"/>
      <c r="N36" s="110"/>
      <c r="O36" s="110"/>
      <c r="P36" s="343" t="s">
        <v>27</v>
      </c>
      <c r="Q36" s="343"/>
      <c r="R36" s="343"/>
      <c r="S36" s="343"/>
      <c r="T36" s="343"/>
      <c r="U36" s="343"/>
      <c r="V36" s="343"/>
      <c r="W36" s="343"/>
      <c r="X36" s="343"/>
      <c r="Y36" s="340" t="s">
        <v>357</v>
      </c>
      <c r="Z36" s="341"/>
      <c r="AA36" s="341"/>
      <c r="AB36" s="341"/>
      <c r="AC36" s="281" t="s">
        <v>342</v>
      </c>
      <c r="AD36" s="281"/>
      <c r="AE36" s="281"/>
      <c r="AF36" s="281"/>
      <c r="AG36" s="281"/>
      <c r="AH36" s="340" t="s">
        <v>261</v>
      </c>
      <c r="AI36" s="342"/>
      <c r="AJ36" s="342"/>
      <c r="AK36" s="342"/>
      <c r="AL36" s="342" t="s">
        <v>21</v>
      </c>
      <c r="AM36" s="342"/>
      <c r="AN36" s="342"/>
      <c r="AO36" s="424"/>
      <c r="AP36" s="425" t="s">
        <v>301</v>
      </c>
      <c r="AQ36" s="425"/>
      <c r="AR36" s="425"/>
      <c r="AS36" s="425"/>
      <c r="AT36" s="425"/>
      <c r="AU36" s="425"/>
      <c r="AV36" s="425"/>
      <c r="AW36" s="425"/>
      <c r="AX36" s="425"/>
    </row>
    <row r="37" spans="1:50" ht="26.25" customHeight="1" x14ac:dyDescent="0.15">
      <c r="A37" s="1061">
        <v>1</v>
      </c>
      <c r="B37" s="1061">
        <v>1</v>
      </c>
      <c r="C37" s="416"/>
      <c r="D37" s="416"/>
      <c r="E37" s="416"/>
      <c r="F37" s="416"/>
      <c r="G37" s="416"/>
      <c r="H37" s="416"/>
      <c r="I37" s="416"/>
      <c r="J37" s="417"/>
      <c r="K37" s="418"/>
      <c r="L37" s="418"/>
      <c r="M37" s="418"/>
      <c r="N37" s="418"/>
      <c r="O37" s="41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16"/>
      <c r="D38" s="416"/>
      <c r="E38" s="416"/>
      <c r="F38" s="416"/>
      <c r="G38" s="416"/>
      <c r="H38" s="416"/>
      <c r="I38" s="416"/>
      <c r="J38" s="417"/>
      <c r="K38" s="418"/>
      <c r="L38" s="418"/>
      <c r="M38" s="418"/>
      <c r="N38" s="418"/>
      <c r="O38" s="41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16"/>
      <c r="D39" s="416"/>
      <c r="E39" s="416"/>
      <c r="F39" s="416"/>
      <c r="G39" s="416"/>
      <c r="H39" s="416"/>
      <c r="I39" s="416"/>
      <c r="J39" s="417"/>
      <c r="K39" s="418"/>
      <c r="L39" s="418"/>
      <c r="M39" s="418"/>
      <c r="N39" s="418"/>
      <c r="O39" s="41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16"/>
      <c r="D40" s="416"/>
      <c r="E40" s="416"/>
      <c r="F40" s="416"/>
      <c r="G40" s="416"/>
      <c r="H40" s="416"/>
      <c r="I40" s="416"/>
      <c r="J40" s="417"/>
      <c r="K40" s="418"/>
      <c r="L40" s="418"/>
      <c r="M40" s="418"/>
      <c r="N40" s="418"/>
      <c r="O40" s="41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16"/>
      <c r="D41" s="416"/>
      <c r="E41" s="416"/>
      <c r="F41" s="416"/>
      <c r="G41" s="416"/>
      <c r="H41" s="416"/>
      <c r="I41" s="416"/>
      <c r="J41" s="417"/>
      <c r="K41" s="418"/>
      <c r="L41" s="418"/>
      <c r="M41" s="418"/>
      <c r="N41" s="418"/>
      <c r="O41" s="41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16"/>
      <c r="D42" s="416"/>
      <c r="E42" s="416"/>
      <c r="F42" s="416"/>
      <c r="G42" s="416"/>
      <c r="H42" s="416"/>
      <c r="I42" s="416"/>
      <c r="J42" s="417"/>
      <c r="K42" s="418"/>
      <c r="L42" s="418"/>
      <c r="M42" s="418"/>
      <c r="N42" s="418"/>
      <c r="O42" s="41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16"/>
      <c r="D43" s="416"/>
      <c r="E43" s="416"/>
      <c r="F43" s="416"/>
      <c r="G43" s="416"/>
      <c r="H43" s="416"/>
      <c r="I43" s="416"/>
      <c r="J43" s="417"/>
      <c r="K43" s="418"/>
      <c r="L43" s="418"/>
      <c r="M43" s="418"/>
      <c r="N43" s="418"/>
      <c r="O43" s="41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16"/>
      <c r="D44" s="416"/>
      <c r="E44" s="416"/>
      <c r="F44" s="416"/>
      <c r="G44" s="416"/>
      <c r="H44" s="416"/>
      <c r="I44" s="416"/>
      <c r="J44" s="417"/>
      <c r="K44" s="418"/>
      <c r="L44" s="418"/>
      <c r="M44" s="418"/>
      <c r="N44" s="418"/>
      <c r="O44" s="41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16"/>
      <c r="D45" s="416"/>
      <c r="E45" s="416"/>
      <c r="F45" s="416"/>
      <c r="G45" s="416"/>
      <c r="H45" s="416"/>
      <c r="I45" s="416"/>
      <c r="J45" s="417"/>
      <c r="K45" s="418"/>
      <c r="L45" s="418"/>
      <c r="M45" s="418"/>
      <c r="N45" s="418"/>
      <c r="O45" s="41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16"/>
      <c r="D46" s="416"/>
      <c r="E46" s="416"/>
      <c r="F46" s="416"/>
      <c r="G46" s="416"/>
      <c r="H46" s="416"/>
      <c r="I46" s="416"/>
      <c r="J46" s="417"/>
      <c r="K46" s="418"/>
      <c r="L46" s="418"/>
      <c r="M46" s="418"/>
      <c r="N46" s="418"/>
      <c r="O46" s="41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16"/>
      <c r="D47" s="416"/>
      <c r="E47" s="416"/>
      <c r="F47" s="416"/>
      <c r="G47" s="416"/>
      <c r="H47" s="416"/>
      <c r="I47" s="416"/>
      <c r="J47" s="417"/>
      <c r="K47" s="418"/>
      <c r="L47" s="418"/>
      <c r="M47" s="418"/>
      <c r="N47" s="418"/>
      <c r="O47" s="41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16"/>
      <c r="D48" s="416"/>
      <c r="E48" s="416"/>
      <c r="F48" s="416"/>
      <c r="G48" s="416"/>
      <c r="H48" s="416"/>
      <c r="I48" s="416"/>
      <c r="J48" s="417"/>
      <c r="K48" s="418"/>
      <c r="L48" s="418"/>
      <c r="M48" s="418"/>
      <c r="N48" s="418"/>
      <c r="O48" s="41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16"/>
      <c r="D49" s="416"/>
      <c r="E49" s="416"/>
      <c r="F49" s="416"/>
      <c r="G49" s="416"/>
      <c r="H49" s="416"/>
      <c r="I49" s="416"/>
      <c r="J49" s="417"/>
      <c r="K49" s="418"/>
      <c r="L49" s="418"/>
      <c r="M49" s="418"/>
      <c r="N49" s="418"/>
      <c r="O49" s="41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16"/>
      <c r="D50" s="416"/>
      <c r="E50" s="416"/>
      <c r="F50" s="416"/>
      <c r="G50" s="416"/>
      <c r="H50" s="416"/>
      <c r="I50" s="416"/>
      <c r="J50" s="417"/>
      <c r="K50" s="418"/>
      <c r="L50" s="418"/>
      <c r="M50" s="418"/>
      <c r="N50" s="418"/>
      <c r="O50" s="41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16"/>
      <c r="D51" s="416"/>
      <c r="E51" s="416"/>
      <c r="F51" s="416"/>
      <c r="G51" s="416"/>
      <c r="H51" s="416"/>
      <c r="I51" s="416"/>
      <c r="J51" s="417"/>
      <c r="K51" s="418"/>
      <c r="L51" s="418"/>
      <c r="M51" s="418"/>
      <c r="N51" s="418"/>
      <c r="O51" s="41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16"/>
      <c r="D52" s="416"/>
      <c r="E52" s="416"/>
      <c r="F52" s="416"/>
      <c r="G52" s="416"/>
      <c r="H52" s="416"/>
      <c r="I52" s="416"/>
      <c r="J52" s="417"/>
      <c r="K52" s="418"/>
      <c r="L52" s="418"/>
      <c r="M52" s="418"/>
      <c r="N52" s="418"/>
      <c r="O52" s="41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16"/>
      <c r="D53" s="416"/>
      <c r="E53" s="416"/>
      <c r="F53" s="416"/>
      <c r="G53" s="416"/>
      <c r="H53" s="416"/>
      <c r="I53" s="416"/>
      <c r="J53" s="417"/>
      <c r="K53" s="418"/>
      <c r="L53" s="418"/>
      <c r="M53" s="418"/>
      <c r="N53" s="418"/>
      <c r="O53" s="41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16"/>
      <c r="D54" s="416"/>
      <c r="E54" s="416"/>
      <c r="F54" s="416"/>
      <c r="G54" s="416"/>
      <c r="H54" s="416"/>
      <c r="I54" s="416"/>
      <c r="J54" s="417"/>
      <c r="K54" s="418"/>
      <c r="L54" s="418"/>
      <c r="M54" s="418"/>
      <c r="N54" s="418"/>
      <c r="O54" s="41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16"/>
      <c r="D55" s="416"/>
      <c r="E55" s="416"/>
      <c r="F55" s="416"/>
      <c r="G55" s="416"/>
      <c r="H55" s="416"/>
      <c r="I55" s="416"/>
      <c r="J55" s="417"/>
      <c r="K55" s="418"/>
      <c r="L55" s="418"/>
      <c r="M55" s="418"/>
      <c r="N55" s="418"/>
      <c r="O55" s="41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16"/>
      <c r="D56" s="416"/>
      <c r="E56" s="416"/>
      <c r="F56" s="416"/>
      <c r="G56" s="416"/>
      <c r="H56" s="416"/>
      <c r="I56" s="416"/>
      <c r="J56" s="417"/>
      <c r="K56" s="418"/>
      <c r="L56" s="418"/>
      <c r="M56" s="418"/>
      <c r="N56" s="418"/>
      <c r="O56" s="41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16"/>
      <c r="D57" s="416"/>
      <c r="E57" s="416"/>
      <c r="F57" s="416"/>
      <c r="G57" s="416"/>
      <c r="H57" s="416"/>
      <c r="I57" s="416"/>
      <c r="J57" s="417"/>
      <c r="K57" s="418"/>
      <c r="L57" s="418"/>
      <c r="M57" s="418"/>
      <c r="N57" s="418"/>
      <c r="O57" s="41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16"/>
      <c r="D58" s="416"/>
      <c r="E58" s="416"/>
      <c r="F58" s="416"/>
      <c r="G58" s="416"/>
      <c r="H58" s="416"/>
      <c r="I58" s="416"/>
      <c r="J58" s="417"/>
      <c r="K58" s="418"/>
      <c r="L58" s="418"/>
      <c r="M58" s="418"/>
      <c r="N58" s="418"/>
      <c r="O58" s="41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16"/>
      <c r="D59" s="416"/>
      <c r="E59" s="416"/>
      <c r="F59" s="416"/>
      <c r="G59" s="416"/>
      <c r="H59" s="416"/>
      <c r="I59" s="416"/>
      <c r="J59" s="417"/>
      <c r="K59" s="418"/>
      <c r="L59" s="418"/>
      <c r="M59" s="418"/>
      <c r="N59" s="418"/>
      <c r="O59" s="41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16"/>
      <c r="D60" s="416"/>
      <c r="E60" s="416"/>
      <c r="F60" s="416"/>
      <c r="G60" s="416"/>
      <c r="H60" s="416"/>
      <c r="I60" s="416"/>
      <c r="J60" s="417"/>
      <c r="K60" s="418"/>
      <c r="L60" s="418"/>
      <c r="M60" s="418"/>
      <c r="N60" s="418"/>
      <c r="O60" s="41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16"/>
      <c r="D61" s="416"/>
      <c r="E61" s="416"/>
      <c r="F61" s="416"/>
      <c r="G61" s="416"/>
      <c r="H61" s="416"/>
      <c r="I61" s="416"/>
      <c r="J61" s="417"/>
      <c r="K61" s="418"/>
      <c r="L61" s="418"/>
      <c r="M61" s="418"/>
      <c r="N61" s="418"/>
      <c r="O61" s="41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16"/>
      <c r="D62" s="416"/>
      <c r="E62" s="416"/>
      <c r="F62" s="416"/>
      <c r="G62" s="416"/>
      <c r="H62" s="416"/>
      <c r="I62" s="416"/>
      <c r="J62" s="417"/>
      <c r="K62" s="418"/>
      <c r="L62" s="418"/>
      <c r="M62" s="418"/>
      <c r="N62" s="418"/>
      <c r="O62" s="41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16"/>
      <c r="D63" s="416"/>
      <c r="E63" s="416"/>
      <c r="F63" s="416"/>
      <c r="G63" s="416"/>
      <c r="H63" s="416"/>
      <c r="I63" s="416"/>
      <c r="J63" s="417"/>
      <c r="K63" s="418"/>
      <c r="L63" s="418"/>
      <c r="M63" s="418"/>
      <c r="N63" s="418"/>
      <c r="O63" s="41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16"/>
      <c r="D64" s="416"/>
      <c r="E64" s="416"/>
      <c r="F64" s="416"/>
      <c r="G64" s="416"/>
      <c r="H64" s="416"/>
      <c r="I64" s="416"/>
      <c r="J64" s="417"/>
      <c r="K64" s="418"/>
      <c r="L64" s="418"/>
      <c r="M64" s="418"/>
      <c r="N64" s="418"/>
      <c r="O64" s="41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16"/>
      <c r="D65" s="416"/>
      <c r="E65" s="416"/>
      <c r="F65" s="416"/>
      <c r="G65" s="416"/>
      <c r="H65" s="416"/>
      <c r="I65" s="416"/>
      <c r="J65" s="417"/>
      <c r="K65" s="418"/>
      <c r="L65" s="418"/>
      <c r="M65" s="418"/>
      <c r="N65" s="418"/>
      <c r="O65" s="41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16"/>
      <c r="D66" s="416"/>
      <c r="E66" s="416"/>
      <c r="F66" s="416"/>
      <c r="G66" s="416"/>
      <c r="H66" s="416"/>
      <c r="I66" s="416"/>
      <c r="J66" s="417"/>
      <c r="K66" s="418"/>
      <c r="L66" s="418"/>
      <c r="M66" s="418"/>
      <c r="N66" s="418"/>
      <c r="O66" s="41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2"/>
      <c r="B69" s="342"/>
      <c r="C69" s="342" t="s">
        <v>26</v>
      </c>
      <c r="D69" s="342"/>
      <c r="E69" s="342"/>
      <c r="F69" s="342"/>
      <c r="G69" s="342"/>
      <c r="H69" s="342"/>
      <c r="I69" s="342"/>
      <c r="J69" s="281" t="s">
        <v>300</v>
      </c>
      <c r="K69" s="110"/>
      <c r="L69" s="110"/>
      <c r="M69" s="110"/>
      <c r="N69" s="110"/>
      <c r="O69" s="110"/>
      <c r="P69" s="343" t="s">
        <v>27</v>
      </c>
      <c r="Q69" s="343"/>
      <c r="R69" s="343"/>
      <c r="S69" s="343"/>
      <c r="T69" s="343"/>
      <c r="U69" s="343"/>
      <c r="V69" s="343"/>
      <c r="W69" s="343"/>
      <c r="X69" s="343"/>
      <c r="Y69" s="340" t="s">
        <v>357</v>
      </c>
      <c r="Z69" s="341"/>
      <c r="AA69" s="341"/>
      <c r="AB69" s="341"/>
      <c r="AC69" s="281" t="s">
        <v>342</v>
      </c>
      <c r="AD69" s="281"/>
      <c r="AE69" s="281"/>
      <c r="AF69" s="281"/>
      <c r="AG69" s="281"/>
      <c r="AH69" s="340" t="s">
        <v>261</v>
      </c>
      <c r="AI69" s="342"/>
      <c r="AJ69" s="342"/>
      <c r="AK69" s="342"/>
      <c r="AL69" s="342" t="s">
        <v>21</v>
      </c>
      <c r="AM69" s="342"/>
      <c r="AN69" s="342"/>
      <c r="AO69" s="424"/>
      <c r="AP69" s="425" t="s">
        <v>301</v>
      </c>
      <c r="AQ69" s="425"/>
      <c r="AR69" s="425"/>
      <c r="AS69" s="425"/>
      <c r="AT69" s="425"/>
      <c r="AU69" s="425"/>
      <c r="AV69" s="425"/>
      <c r="AW69" s="425"/>
      <c r="AX69" s="425"/>
    </row>
    <row r="70" spans="1:50" ht="26.25" customHeight="1" x14ac:dyDescent="0.15">
      <c r="A70" s="1061">
        <v>1</v>
      </c>
      <c r="B70" s="1061">
        <v>1</v>
      </c>
      <c r="C70" s="416"/>
      <c r="D70" s="416"/>
      <c r="E70" s="416"/>
      <c r="F70" s="416"/>
      <c r="G70" s="416"/>
      <c r="H70" s="416"/>
      <c r="I70" s="416"/>
      <c r="J70" s="417"/>
      <c r="K70" s="418"/>
      <c r="L70" s="418"/>
      <c r="M70" s="418"/>
      <c r="N70" s="418"/>
      <c r="O70" s="41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16"/>
      <c r="D71" s="416"/>
      <c r="E71" s="416"/>
      <c r="F71" s="416"/>
      <c r="G71" s="416"/>
      <c r="H71" s="416"/>
      <c r="I71" s="416"/>
      <c r="J71" s="417"/>
      <c r="K71" s="418"/>
      <c r="L71" s="418"/>
      <c r="M71" s="418"/>
      <c r="N71" s="418"/>
      <c r="O71" s="41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16"/>
      <c r="D72" s="416"/>
      <c r="E72" s="416"/>
      <c r="F72" s="416"/>
      <c r="G72" s="416"/>
      <c r="H72" s="416"/>
      <c r="I72" s="416"/>
      <c r="J72" s="417"/>
      <c r="K72" s="418"/>
      <c r="L72" s="418"/>
      <c r="M72" s="418"/>
      <c r="N72" s="418"/>
      <c r="O72" s="41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16"/>
      <c r="D73" s="416"/>
      <c r="E73" s="416"/>
      <c r="F73" s="416"/>
      <c r="G73" s="416"/>
      <c r="H73" s="416"/>
      <c r="I73" s="416"/>
      <c r="J73" s="417"/>
      <c r="K73" s="418"/>
      <c r="L73" s="418"/>
      <c r="M73" s="418"/>
      <c r="N73" s="418"/>
      <c r="O73" s="41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16"/>
      <c r="D74" s="416"/>
      <c r="E74" s="416"/>
      <c r="F74" s="416"/>
      <c r="G74" s="416"/>
      <c r="H74" s="416"/>
      <c r="I74" s="416"/>
      <c r="J74" s="417"/>
      <c r="K74" s="418"/>
      <c r="L74" s="418"/>
      <c r="M74" s="418"/>
      <c r="N74" s="418"/>
      <c r="O74" s="41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16"/>
      <c r="D75" s="416"/>
      <c r="E75" s="416"/>
      <c r="F75" s="416"/>
      <c r="G75" s="416"/>
      <c r="H75" s="416"/>
      <c r="I75" s="416"/>
      <c r="J75" s="417"/>
      <c r="K75" s="418"/>
      <c r="L75" s="418"/>
      <c r="M75" s="418"/>
      <c r="N75" s="418"/>
      <c r="O75" s="41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16"/>
      <c r="D76" s="416"/>
      <c r="E76" s="416"/>
      <c r="F76" s="416"/>
      <c r="G76" s="416"/>
      <c r="H76" s="416"/>
      <c r="I76" s="416"/>
      <c r="J76" s="417"/>
      <c r="K76" s="418"/>
      <c r="L76" s="418"/>
      <c r="M76" s="418"/>
      <c r="N76" s="418"/>
      <c r="O76" s="41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16"/>
      <c r="D77" s="416"/>
      <c r="E77" s="416"/>
      <c r="F77" s="416"/>
      <c r="G77" s="416"/>
      <c r="H77" s="416"/>
      <c r="I77" s="416"/>
      <c r="J77" s="417"/>
      <c r="K77" s="418"/>
      <c r="L77" s="418"/>
      <c r="M77" s="418"/>
      <c r="N77" s="418"/>
      <c r="O77" s="41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16"/>
      <c r="D78" s="416"/>
      <c r="E78" s="416"/>
      <c r="F78" s="416"/>
      <c r="G78" s="416"/>
      <c r="H78" s="416"/>
      <c r="I78" s="416"/>
      <c r="J78" s="417"/>
      <c r="K78" s="418"/>
      <c r="L78" s="418"/>
      <c r="M78" s="418"/>
      <c r="N78" s="418"/>
      <c r="O78" s="41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16"/>
      <c r="D79" s="416"/>
      <c r="E79" s="416"/>
      <c r="F79" s="416"/>
      <c r="G79" s="416"/>
      <c r="H79" s="416"/>
      <c r="I79" s="416"/>
      <c r="J79" s="417"/>
      <c r="K79" s="418"/>
      <c r="L79" s="418"/>
      <c r="M79" s="418"/>
      <c r="N79" s="418"/>
      <c r="O79" s="41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16"/>
      <c r="D80" s="416"/>
      <c r="E80" s="416"/>
      <c r="F80" s="416"/>
      <c r="G80" s="416"/>
      <c r="H80" s="416"/>
      <c r="I80" s="416"/>
      <c r="J80" s="417"/>
      <c r="K80" s="418"/>
      <c r="L80" s="418"/>
      <c r="M80" s="418"/>
      <c r="N80" s="418"/>
      <c r="O80" s="41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16"/>
      <c r="D81" s="416"/>
      <c r="E81" s="416"/>
      <c r="F81" s="416"/>
      <c r="G81" s="416"/>
      <c r="H81" s="416"/>
      <c r="I81" s="416"/>
      <c r="J81" s="417"/>
      <c r="K81" s="418"/>
      <c r="L81" s="418"/>
      <c r="M81" s="418"/>
      <c r="N81" s="418"/>
      <c r="O81" s="41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16"/>
      <c r="D82" s="416"/>
      <c r="E82" s="416"/>
      <c r="F82" s="416"/>
      <c r="G82" s="416"/>
      <c r="H82" s="416"/>
      <c r="I82" s="416"/>
      <c r="J82" s="417"/>
      <c r="K82" s="418"/>
      <c r="L82" s="418"/>
      <c r="M82" s="418"/>
      <c r="N82" s="418"/>
      <c r="O82" s="41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16"/>
      <c r="D83" s="416"/>
      <c r="E83" s="416"/>
      <c r="F83" s="416"/>
      <c r="G83" s="416"/>
      <c r="H83" s="416"/>
      <c r="I83" s="416"/>
      <c r="J83" s="417"/>
      <c r="K83" s="418"/>
      <c r="L83" s="418"/>
      <c r="M83" s="418"/>
      <c r="N83" s="418"/>
      <c r="O83" s="41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16"/>
      <c r="D84" s="416"/>
      <c r="E84" s="416"/>
      <c r="F84" s="416"/>
      <c r="G84" s="416"/>
      <c r="H84" s="416"/>
      <c r="I84" s="416"/>
      <c r="J84" s="417"/>
      <c r="K84" s="418"/>
      <c r="L84" s="418"/>
      <c r="M84" s="418"/>
      <c r="N84" s="418"/>
      <c r="O84" s="41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16"/>
      <c r="D85" s="416"/>
      <c r="E85" s="416"/>
      <c r="F85" s="416"/>
      <c r="G85" s="416"/>
      <c r="H85" s="416"/>
      <c r="I85" s="416"/>
      <c r="J85" s="417"/>
      <c r="K85" s="418"/>
      <c r="L85" s="418"/>
      <c r="M85" s="418"/>
      <c r="N85" s="418"/>
      <c r="O85" s="41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16"/>
      <c r="D86" s="416"/>
      <c r="E86" s="416"/>
      <c r="F86" s="416"/>
      <c r="G86" s="416"/>
      <c r="H86" s="416"/>
      <c r="I86" s="416"/>
      <c r="J86" s="417"/>
      <c r="K86" s="418"/>
      <c r="L86" s="418"/>
      <c r="M86" s="418"/>
      <c r="N86" s="418"/>
      <c r="O86" s="41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16"/>
      <c r="D87" s="416"/>
      <c r="E87" s="416"/>
      <c r="F87" s="416"/>
      <c r="G87" s="416"/>
      <c r="H87" s="416"/>
      <c r="I87" s="416"/>
      <c r="J87" s="417"/>
      <c r="K87" s="418"/>
      <c r="L87" s="418"/>
      <c r="M87" s="418"/>
      <c r="N87" s="418"/>
      <c r="O87" s="41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16"/>
      <c r="D88" s="416"/>
      <c r="E88" s="416"/>
      <c r="F88" s="416"/>
      <c r="G88" s="416"/>
      <c r="H88" s="416"/>
      <c r="I88" s="416"/>
      <c r="J88" s="417"/>
      <c r="K88" s="418"/>
      <c r="L88" s="418"/>
      <c r="M88" s="418"/>
      <c r="N88" s="418"/>
      <c r="O88" s="41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16"/>
      <c r="D89" s="416"/>
      <c r="E89" s="416"/>
      <c r="F89" s="416"/>
      <c r="G89" s="416"/>
      <c r="H89" s="416"/>
      <c r="I89" s="416"/>
      <c r="J89" s="417"/>
      <c r="K89" s="418"/>
      <c r="L89" s="418"/>
      <c r="M89" s="418"/>
      <c r="N89" s="418"/>
      <c r="O89" s="41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16"/>
      <c r="D90" s="416"/>
      <c r="E90" s="416"/>
      <c r="F90" s="416"/>
      <c r="G90" s="416"/>
      <c r="H90" s="416"/>
      <c r="I90" s="416"/>
      <c r="J90" s="417"/>
      <c r="K90" s="418"/>
      <c r="L90" s="418"/>
      <c r="M90" s="418"/>
      <c r="N90" s="418"/>
      <c r="O90" s="41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16"/>
      <c r="D91" s="416"/>
      <c r="E91" s="416"/>
      <c r="F91" s="416"/>
      <c r="G91" s="416"/>
      <c r="H91" s="416"/>
      <c r="I91" s="416"/>
      <c r="J91" s="417"/>
      <c r="K91" s="418"/>
      <c r="L91" s="418"/>
      <c r="M91" s="418"/>
      <c r="N91" s="418"/>
      <c r="O91" s="41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16"/>
      <c r="D92" s="416"/>
      <c r="E92" s="416"/>
      <c r="F92" s="416"/>
      <c r="G92" s="416"/>
      <c r="H92" s="416"/>
      <c r="I92" s="416"/>
      <c r="J92" s="417"/>
      <c r="K92" s="418"/>
      <c r="L92" s="418"/>
      <c r="M92" s="418"/>
      <c r="N92" s="418"/>
      <c r="O92" s="41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16"/>
      <c r="D93" s="416"/>
      <c r="E93" s="416"/>
      <c r="F93" s="416"/>
      <c r="G93" s="416"/>
      <c r="H93" s="416"/>
      <c r="I93" s="416"/>
      <c r="J93" s="417"/>
      <c r="K93" s="418"/>
      <c r="L93" s="418"/>
      <c r="M93" s="418"/>
      <c r="N93" s="418"/>
      <c r="O93" s="41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16"/>
      <c r="D94" s="416"/>
      <c r="E94" s="416"/>
      <c r="F94" s="416"/>
      <c r="G94" s="416"/>
      <c r="H94" s="416"/>
      <c r="I94" s="416"/>
      <c r="J94" s="417"/>
      <c r="K94" s="418"/>
      <c r="L94" s="418"/>
      <c r="M94" s="418"/>
      <c r="N94" s="418"/>
      <c r="O94" s="41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16"/>
      <c r="D95" s="416"/>
      <c r="E95" s="416"/>
      <c r="F95" s="416"/>
      <c r="G95" s="416"/>
      <c r="H95" s="416"/>
      <c r="I95" s="416"/>
      <c r="J95" s="417"/>
      <c r="K95" s="418"/>
      <c r="L95" s="418"/>
      <c r="M95" s="418"/>
      <c r="N95" s="418"/>
      <c r="O95" s="41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16"/>
      <c r="D96" s="416"/>
      <c r="E96" s="416"/>
      <c r="F96" s="416"/>
      <c r="G96" s="416"/>
      <c r="H96" s="416"/>
      <c r="I96" s="416"/>
      <c r="J96" s="417"/>
      <c r="K96" s="418"/>
      <c r="L96" s="418"/>
      <c r="M96" s="418"/>
      <c r="N96" s="418"/>
      <c r="O96" s="41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16"/>
      <c r="D97" s="416"/>
      <c r="E97" s="416"/>
      <c r="F97" s="416"/>
      <c r="G97" s="416"/>
      <c r="H97" s="416"/>
      <c r="I97" s="416"/>
      <c r="J97" s="417"/>
      <c r="K97" s="418"/>
      <c r="L97" s="418"/>
      <c r="M97" s="418"/>
      <c r="N97" s="418"/>
      <c r="O97" s="41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16"/>
      <c r="D98" s="416"/>
      <c r="E98" s="416"/>
      <c r="F98" s="416"/>
      <c r="G98" s="416"/>
      <c r="H98" s="416"/>
      <c r="I98" s="416"/>
      <c r="J98" s="417"/>
      <c r="K98" s="418"/>
      <c r="L98" s="418"/>
      <c r="M98" s="418"/>
      <c r="N98" s="418"/>
      <c r="O98" s="41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16"/>
      <c r="D99" s="416"/>
      <c r="E99" s="416"/>
      <c r="F99" s="416"/>
      <c r="G99" s="416"/>
      <c r="H99" s="416"/>
      <c r="I99" s="416"/>
      <c r="J99" s="417"/>
      <c r="K99" s="418"/>
      <c r="L99" s="418"/>
      <c r="M99" s="418"/>
      <c r="N99" s="418"/>
      <c r="O99" s="41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2"/>
      <c r="B102" s="342"/>
      <c r="C102" s="342" t="s">
        <v>26</v>
      </c>
      <c r="D102" s="342"/>
      <c r="E102" s="342"/>
      <c r="F102" s="342"/>
      <c r="G102" s="342"/>
      <c r="H102" s="342"/>
      <c r="I102" s="342"/>
      <c r="J102" s="281" t="s">
        <v>300</v>
      </c>
      <c r="K102" s="110"/>
      <c r="L102" s="110"/>
      <c r="M102" s="110"/>
      <c r="N102" s="110"/>
      <c r="O102" s="110"/>
      <c r="P102" s="343" t="s">
        <v>27</v>
      </c>
      <c r="Q102" s="343"/>
      <c r="R102" s="343"/>
      <c r="S102" s="343"/>
      <c r="T102" s="343"/>
      <c r="U102" s="343"/>
      <c r="V102" s="343"/>
      <c r="W102" s="343"/>
      <c r="X102" s="343"/>
      <c r="Y102" s="340" t="s">
        <v>357</v>
      </c>
      <c r="Z102" s="341"/>
      <c r="AA102" s="341"/>
      <c r="AB102" s="341"/>
      <c r="AC102" s="281" t="s">
        <v>342</v>
      </c>
      <c r="AD102" s="281"/>
      <c r="AE102" s="281"/>
      <c r="AF102" s="281"/>
      <c r="AG102" s="281"/>
      <c r="AH102" s="340" t="s">
        <v>261</v>
      </c>
      <c r="AI102" s="342"/>
      <c r="AJ102" s="342"/>
      <c r="AK102" s="342"/>
      <c r="AL102" s="342" t="s">
        <v>21</v>
      </c>
      <c r="AM102" s="342"/>
      <c r="AN102" s="342"/>
      <c r="AO102" s="424"/>
      <c r="AP102" s="425" t="s">
        <v>301</v>
      </c>
      <c r="AQ102" s="425"/>
      <c r="AR102" s="425"/>
      <c r="AS102" s="425"/>
      <c r="AT102" s="425"/>
      <c r="AU102" s="425"/>
      <c r="AV102" s="425"/>
      <c r="AW102" s="425"/>
      <c r="AX102" s="425"/>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2"/>
      <c r="B135" s="342"/>
      <c r="C135" s="342" t="s">
        <v>26</v>
      </c>
      <c r="D135" s="342"/>
      <c r="E135" s="342"/>
      <c r="F135" s="342"/>
      <c r="G135" s="342"/>
      <c r="H135" s="342"/>
      <c r="I135" s="342"/>
      <c r="J135" s="281" t="s">
        <v>300</v>
      </c>
      <c r="K135" s="110"/>
      <c r="L135" s="110"/>
      <c r="M135" s="110"/>
      <c r="N135" s="110"/>
      <c r="O135" s="110"/>
      <c r="P135" s="343" t="s">
        <v>27</v>
      </c>
      <c r="Q135" s="343"/>
      <c r="R135" s="343"/>
      <c r="S135" s="343"/>
      <c r="T135" s="343"/>
      <c r="U135" s="343"/>
      <c r="V135" s="343"/>
      <c r="W135" s="343"/>
      <c r="X135" s="343"/>
      <c r="Y135" s="340" t="s">
        <v>357</v>
      </c>
      <c r="Z135" s="341"/>
      <c r="AA135" s="341"/>
      <c r="AB135" s="341"/>
      <c r="AC135" s="281" t="s">
        <v>342</v>
      </c>
      <c r="AD135" s="281"/>
      <c r="AE135" s="281"/>
      <c r="AF135" s="281"/>
      <c r="AG135" s="281"/>
      <c r="AH135" s="340" t="s">
        <v>261</v>
      </c>
      <c r="AI135" s="342"/>
      <c r="AJ135" s="342"/>
      <c r="AK135" s="342"/>
      <c r="AL135" s="342" t="s">
        <v>21</v>
      </c>
      <c r="AM135" s="342"/>
      <c r="AN135" s="342"/>
      <c r="AO135" s="424"/>
      <c r="AP135" s="425" t="s">
        <v>301</v>
      </c>
      <c r="AQ135" s="425"/>
      <c r="AR135" s="425"/>
      <c r="AS135" s="425"/>
      <c r="AT135" s="425"/>
      <c r="AU135" s="425"/>
      <c r="AV135" s="425"/>
      <c r="AW135" s="425"/>
      <c r="AX135" s="425"/>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2"/>
      <c r="B168" s="342"/>
      <c r="C168" s="342" t="s">
        <v>26</v>
      </c>
      <c r="D168" s="342"/>
      <c r="E168" s="342"/>
      <c r="F168" s="342"/>
      <c r="G168" s="342"/>
      <c r="H168" s="342"/>
      <c r="I168" s="342"/>
      <c r="J168" s="281" t="s">
        <v>300</v>
      </c>
      <c r="K168" s="110"/>
      <c r="L168" s="110"/>
      <c r="M168" s="110"/>
      <c r="N168" s="110"/>
      <c r="O168" s="110"/>
      <c r="P168" s="343" t="s">
        <v>27</v>
      </c>
      <c r="Q168" s="343"/>
      <c r="R168" s="343"/>
      <c r="S168" s="343"/>
      <c r="T168" s="343"/>
      <c r="U168" s="343"/>
      <c r="V168" s="343"/>
      <c r="W168" s="343"/>
      <c r="X168" s="343"/>
      <c r="Y168" s="340" t="s">
        <v>357</v>
      </c>
      <c r="Z168" s="341"/>
      <c r="AA168" s="341"/>
      <c r="AB168" s="341"/>
      <c r="AC168" s="281" t="s">
        <v>342</v>
      </c>
      <c r="AD168" s="281"/>
      <c r="AE168" s="281"/>
      <c r="AF168" s="281"/>
      <c r="AG168" s="281"/>
      <c r="AH168" s="340" t="s">
        <v>261</v>
      </c>
      <c r="AI168" s="342"/>
      <c r="AJ168" s="342"/>
      <c r="AK168" s="342"/>
      <c r="AL168" s="342" t="s">
        <v>21</v>
      </c>
      <c r="AM168" s="342"/>
      <c r="AN168" s="342"/>
      <c r="AO168" s="424"/>
      <c r="AP168" s="425" t="s">
        <v>301</v>
      </c>
      <c r="AQ168" s="425"/>
      <c r="AR168" s="425"/>
      <c r="AS168" s="425"/>
      <c r="AT168" s="425"/>
      <c r="AU168" s="425"/>
      <c r="AV168" s="425"/>
      <c r="AW168" s="425"/>
      <c r="AX168" s="425"/>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2"/>
      <c r="B201" s="342"/>
      <c r="C201" s="342" t="s">
        <v>26</v>
      </c>
      <c r="D201" s="342"/>
      <c r="E201" s="342"/>
      <c r="F201" s="342"/>
      <c r="G201" s="342"/>
      <c r="H201" s="342"/>
      <c r="I201" s="342"/>
      <c r="J201" s="281" t="s">
        <v>300</v>
      </c>
      <c r="K201" s="110"/>
      <c r="L201" s="110"/>
      <c r="M201" s="110"/>
      <c r="N201" s="110"/>
      <c r="O201" s="110"/>
      <c r="P201" s="343" t="s">
        <v>27</v>
      </c>
      <c r="Q201" s="343"/>
      <c r="R201" s="343"/>
      <c r="S201" s="343"/>
      <c r="T201" s="343"/>
      <c r="U201" s="343"/>
      <c r="V201" s="343"/>
      <c r="W201" s="343"/>
      <c r="X201" s="343"/>
      <c r="Y201" s="340" t="s">
        <v>357</v>
      </c>
      <c r="Z201" s="341"/>
      <c r="AA201" s="341"/>
      <c r="AB201" s="341"/>
      <c r="AC201" s="281" t="s">
        <v>342</v>
      </c>
      <c r="AD201" s="281"/>
      <c r="AE201" s="281"/>
      <c r="AF201" s="281"/>
      <c r="AG201" s="281"/>
      <c r="AH201" s="340" t="s">
        <v>261</v>
      </c>
      <c r="AI201" s="342"/>
      <c r="AJ201" s="342"/>
      <c r="AK201" s="342"/>
      <c r="AL201" s="342" t="s">
        <v>21</v>
      </c>
      <c r="AM201" s="342"/>
      <c r="AN201" s="342"/>
      <c r="AO201" s="424"/>
      <c r="AP201" s="425" t="s">
        <v>301</v>
      </c>
      <c r="AQ201" s="425"/>
      <c r="AR201" s="425"/>
      <c r="AS201" s="425"/>
      <c r="AT201" s="425"/>
      <c r="AU201" s="425"/>
      <c r="AV201" s="425"/>
      <c r="AW201" s="425"/>
      <c r="AX201" s="425"/>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2"/>
      <c r="B234" s="342"/>
      <c r="C234" s="342" t="s">
        <v>26</v>
      </c>
      <c r="D234" s="342"/>
      <c r="E234" s="342"/>
      <c r="F234" s="342"/>
      <c r="G234" s="342"/>
      <c r="H234" s="342"/>
      <c r="I234" s="342"/>
      <c r="J234" s="281" t="s">
        <v>300</v>
      </c>
      <c r="K234" s="110"/>
      <c r="L234" s="110"/>
      <c r="M234" s="110"/>
      <c r="N234" s="110"/>
      <c r="O234" s="110"/>
      <c r="P234" s="343" t="s">
        <v>27</v>
      </c>
      <c r="Q234" s="343"/>
      <c r="R234" s="343"/>
      <c r="S234" s="343"/>
      <c r="T234" s="343"/>
      <c r="U234" s="343"/>
      <c r="V234" s="343"/>
      <c r="W234" s="343"/>
      <c r="X234" s="343"/>
      <c r="Y234" s="340" t="s">
        <v>357</v>
      </c>
      <c r="Z234" s="341"/>
      <c r="AA234" s="341"/>
      <c r="AB234" s="341"/>
      <c r="AC234" s="281" t="s">
        <v>342</v>
      </c>
      <c r="AD234" s="281"/>
      <c r="AE234" s="281"/>
      <c r="AF234" s="281"/>
      <c r="AG234" s="281"/>
      <c r="AH234" s="340" t="s">
        <v>261</v>
      </c>
      <c r="AI234" s="342"/>
      <c r="AJ234" s="342"/>
      <c r="AK234" s="342"/>
      <c r="AL234" s="342" t="s">
        <v>21</v>
      </c>
      <c r="AM234" s="342"/>
      <c r="AN234" s="342"/>
      <c r="AO234" s="424"/>
      <c r="AP234" s="425" t="s">
        <v>301</v>
      </c>
      <c r="AQ234" s="425"/>
      <c r="AR234" s="425"/>
      <c r="AS234" s="425"/>
      <c r="AT234" s="425"/>
      <c r="AU234" s="425"/>
      <c r="AV234" s="425"/>
      <c r="AW234" s="425"/>
      <c r="AX234" s="425"/>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2"/>
      <c r="B267" s="342"/>
      <c r="C267" s="342" t="s">
        <v>26</v>
      </c>
      <c r="D267" s="342"/>
      <c r="E267" s="342"/>
      <c r="F267" s="342"/>
      <c r="G267" s="342"/>
      <c r="H267" s="342"/>
      <c r="I267" s="342"/>
      <c r="J267" s="281" t="s">
        <v>300</v>
      </c>
      <c r="K267" s="110"/>
      <c r="L267" s="110"/>
      <c r="M267" s="110"/>
      <c r="N267" s="110"/>
      <c r="O267" s="110"/>
      <c r="P267" s="343" t="s">
        <v>27</v>
      </c>
      <c r="Q267" s="343"/>
      <c r="R267" s="343"/>
      <c r="S267" s="343"/>
      <c r="T267" s="343"/>
      <c r="U267" s="343"/>
      <c r="V267" s="343"/>
      <c r="W267" s="343"/>
      <c r="X267" s="343"/>
      <c r="Y267" s="340" t="s">
        <v>357</v>
      </c>
      <c r="Z267" s="341"/>
      <c r="AA267" s="341"/>
      <c r="AB267" s="341"/>
      <c r="AC267" s="281" t="s">
        <v>342</v>
      </c>
      <c r="AD267" s="281"/>
      <c r="AE267" s="281"/>
      <c r="AF267" s="281"/>
      <c r="AG267" s="281"/>
      <c r="AH267" s="340" t="s">
        <v>261</v>
      </c>
      <c r="AI267" s="342"/>
      <c r="AJ267" s="342"/>
      <c r="AK267" s="342"/>
      <c r="AL267" s="342" t="s">
        <v>21</v>
      </c>
      <c r="AM267" s="342"/>
      <c r="AN267" s="342"/>
      <c r="AO267" s="424"/>
      <c r="AP267" s="425" t="s">
        <v>301</v>
      </c>
      <c r="AQ267" s="425"/>
      <c r="AR267" s="425"/>
      <c r="AS267" s="425"/>
      <c r="AT267" s="425"/>
      <c r="AU267" s="425"/>
      <c r="AV267" s="425"/>
      <c r="AW267" s="425"/>
      <c r="AX267" s="425"/>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2"/>
      <c r="B300" s="342"/>
      <c r="C300" s="342" t="s">
        <v>26</v>
      </c>
      <c r="D300" s="342"/>
      <c r="E300" s="342"/>
      <c r="F300" s="342"/>
      <c r="G300" s="342"/>
      <c r="H300" s="342"/>
      <c r="I300" s="342"/>
      <c r="J300" s="281" t="s">
        <v>300</v>
      </c>
      <c r="K300" s="110"/>
      <c r="L300" s="110"/>
      <c r="M300" s="110"/>
      <c r="N300" s="110"/>
      <c r="O300" s="110"/>
      <c r="P300" s="343" t="s">
        <v>27</v>
      </c>
      <c r="Q300" s="343"/>
      <c r="R300" s="343"/>
      <c r="S300" s="343"/>
      <c r="T300" s="343"/>
      <c r="U300" s="343"/>
      <c r="V300" s="343"/>
      <c r="W300" s="343"/>
      <c r="X300" s="343"/>
      <c r="Y300" s="340" t="s">
        <v>357</v>
      </c>
      <c r="Z300" s="341"/>
      <c r="AA300" s="341"/>
      <c r="AB300" s="341"/>
      <c r="AC300" s="281" t="s">
        <v>342</v>
      </c>
      <c r="AD300" s="281"/>
      <c r="AE300" s="281"/>
      <c r="AF300" s="281"/>
      <c r="AG300" s="281"/>
      <c r="AH300" s="340" t="s">
        <v>261</v>
      </c>
      <c r="AI300" s="342"/>
      <c r="AJ300" s="342"/>
      <c r="AK300" s="342"/>
      <c r="AL300" s="342" t="s">
        <v>21</v>
      </c>
      <c r="AM300" s="342"/>
      <c r="AN300" s="342"/>
      <c r="AO300" s="424"/>
      <c r="AP300" s="425" t="s">
        <v>301</v>
      </c>
      <c r="AQ300" s="425"/>
      <c r="AR300" s="425"/>
      <c r="AS300" s="425"/>
      <c r="AT300" s="425"/>
      <c r="AU300" s="425"/>
      <c r="AV300" s="425"/>
      <c r="AW300" s="425"/>
      <c r="AX300" s="425"/>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2"/>
      <c r="B333" s="342"/>
      <c r="C333" s="342" t="s">
        <v>26</v>
      </c>
      <c r="D333" s="342"/>
      <c r="E333" s="342"/>
      <c r="F333" s="342"/>
      <c r="G333" s="342"/>
      <c r="H333" s="342"/>
      <c r="I333" s="342"/>
      <c r="J333" s="281" t="s">
        <v>300</v>
      </c>
      <c r="K333" s="110"/>
      <c r="L333" s="110"/>
      <c r="M333" s="110"/>
      <c r="N333" s="110"/>
      <c r="O333" s="110"/>
      <c r="P333" s="343" t="s">
        <v>27</v>
      </c>
      <c r="Q333" s="343"/>
      <c r="R333" s="343"/>
      <c r="S333" s="343"/>
      <c r="T333" s="343"/>
      <c r="U333" s="343"/>
      <c r="V333" s="343"/>
      <c r="W333" s="343"/>
      <c r="X333" s="343"/>
      <c r="Y333" s="340" t="s">
        <v>357</v>
      </c>
      <c r="Z333" s="341"/>
      <c r="AA333" s="341"/>
      <c r="AB333" s="341"/>
      <c r="AC333" s="281" t="s">
        <v>342</v>
      </c>
      <c r="AD333" s="281"/>
      <c r="AE333" s="281"/>
      <c r="AF333" s="281"/>
      <c r="AG333" s="281"/>
      <c r="AH333" s="340" t="s">
        <v>261</v>
      </c>
      <c r="AI333" s="342"/>
      <c r="AJ333" s="342"/>
      <c r="AK333" s="342"/>
      <c r="AL333" s="342" t="s">
        <v>21</v>
      </c>
      <c r="AM333" s="342"/>
      <c r="AN333" s="342"/>
      <c r="AO333" s="424"/>
      <c r="AP333" s="425" t="s">
        <v>301</v>
      </c>
      <c r="AQ333" s="425"/>
      <c r="AR333" s="425"/>
      <c r="AS333" s="425"/>
      <c r="AT333" s="425"/>
      <c r="AU333" s="425"/>
      <c r="AV333" s="425"/>
      <c r="AW333" s="425"/>
      <c r="AX333" s="425"/>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2"/>
      <c r="B366" s="342"/>
      <c r="C366" s="342" t="s">
        <v>26</v>
      </c>
      <c r="D366" s="342"/>
      <c r="E366" s="342"/>
      <c r="F366" s="342"/>
      <c r="G366" s="342"/>
      <c r="H366" s="342"/>
      <c r="I366" s="342"/>
      <c r="J366" s="281" t="s">
        <v>300</v>
      </c>
      <c r="K366" s="110"/>
      <c r="L366" s="110"/>
      <c r="M366" s="110"/>
      <c r="N366" s="110"/>
      <c r="O366" s="110"/>
      <c r="P366" s="343" t="s">
        <v>27</v>
      </c>
      <c r="Q366" s="343"/>
      <c r="R366" s="343"/>
      <c r="S366" s="343"/>
      <c r="T366" s="343"/>
      <c r="U366" s="343"/>
      <c r="V366" s="343"/>
      <c r="W366" s="343"/>
      <c r="X366" s="343"/>
      <c r="Y366" s="340" t="s">
        <v>357</v>
      </c>
      <c r="Z366" s="341"/>
      <c r="AA366" s="341"/>
      <c r="AB366" s="341"/>
      <c r="AC366" s="281" t="s">
        <v>342</v>
      </c>
      <c r="AD366" s="281"/>
      <c r="AE366" s="281"/>
      <c r="AF366" s="281"/>
      <c r="AG366" s="281"/>
      <c r="AH366" s="340" t="s">
        <v>261</v>
      </c>
      <c r="AI366" s="342"/>
      <c r="AJ366" s="342"/>
      <c r="AK366" s="342"/>
      <c r="AL366" s="342" t="s">
        <v>21</v>
      </c>
      <c r="AM366" s="342"/>
      <c r="AN366" s="342"/>
      <c r="AO366" s="424"/>
      <c r="AP366" s="425" t="s">
        <v>301</v>
      </c>
      <c r="AQ366" s="425"/>
      <c r="AR366" s="425"/>
      <c r="AS366" s="425"/>
      <c r="AT366" s="425"/>
      <c r="AU366" s="425"/>
      <c r="AV366" s="425"/>
      <c r="AW366" s="425"/>
      <c r="AX366" s="425"/>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2"/>
      <c r="B399" s="342"/>
      <c r="C399" s="342" t="s">
        <v>26</v>
      </c>
      <c r="D399" s="342"/>
      <c r="E399" s="342"/>
      <c r="F399" s="342"/>
      <c r="G399" s="342"/>
      <c r="H399" s="342"/>
      <c r="I399" s="342"/>
      <c r="J399" s="281" t="s">
        <v>300</v>
      </c>
      <c r="K399" s="110"/>
      <c r="L399" s="110"/>
      <c r="M399" s="110"/>
      <c r="N399" s="110"/>
      <c r="O399" s="110"/>
      <c r="P399" s="343" t="s">
        <v>27</v>
      </c>
      <c r="Q399" s="343"/>
      <c r="R399" s="343"/>
      <c r="S399" s="343"/>
      <c r="T399" s="343"/>
      <c r="U399" s="343"/>
      <c r="V399" s="343"/>
      <c r="W399" s="343"/>
      <c r="X399" s="343"/>
      <c r="Y399" s="340" t="s">
        <v>357</v>
      </c>
      <c r="Z399" s="341"/>
      <c r="AA399" s="341"/>
      <c r="AB399" s="341"/>
      <c r="AC399" s="281" t="s">
        <v>342</v>
      </c>
      <c r="AD399" s="281"/>
      <c r="AE399" s="281"/>
      <c r="AF399" s="281"/>
      <c r="AG399" s="281"/>
      <c r="AH399" s="340" t="s">
        <v>261</v>
      </c>
      <c r="AI399" s="342"/>
      <c r="AJ399" s="342"/>
      <c r="AK399" s="342"/>
      <c r="AL399" s="342" t="s">
        <v>21</v>
      </c>
      <c r="AM399" s="342"/>
      <c r="AN399" s="342"/>
      <c r="AO399" s="424"/>
      <c r="AP399" s="425" t="s">
        <v>301</v>
      </c>
      <c r="AQ399" s="425"/>
      <c r="AR399" s="425"/>
      <c r="AS399" s="425"/>
      <c r="AT399" s="425"/>
      <c r="AU399" s="425"/>
      <c r="AV399" s="425"/>
      <c r="AW399" s="425"/>
      <c r="AX399" s="425"/>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2"/>
      <c r="B432" s="342"/>
      <c r="C432" s="342" t="s">
        <v>26</v>
      </c>
      <c r="D432" s="342"/>
      <c r="E432" s="342"/>
      <c r="F432" s="342"/>
      <c r="G432" s="342"/>
      <c r="H432" s="342"/>
      <c r="I432" s="342"/>
      <c r="J432" s="281" t="s">
        <v>300</v>
      </c>
      <c r="K432" s="110"/>
      <c r="L432" s="110"/>
      <c r="M432" s="110"/>
      <c r="N432" s="110"/>
      <c r="O432" s="110"/>
      <c r="P432" s="343" t="s">
        <v>27</v>
      </c>
      <c r="Q432" s="343"/>
      <c r="R432" s="343"/>
      <c r="S432" s="343"/>
      <c r="T432" s="343"/>
      <c r="U432" s="343"/>
      <c r="V432" s="343"/>
      <c r="W432" s="343"/>
      <c r="X432" s="343"/>
      <c r="Y432" s="340" t="s">
        <v>357</v>
      </c>
      <c r="Z432" s="341"/>
      <c r="AA432" s="341"/>
      <c r="AB432" s="341"/>
      <c r="AC432" s="281" t="s">
        <v>342</v>
      </c>
      <c r="AD432" s="281"/>
      <c r="AE432" s="281"/>
      <c r="AF432" s="281"/>
      <c r="AG432" s="281"/>
      <c r="AH432" s="340" t="s">
        <v>261</v>
      </c>
      <c r="AI432" s="342"/>
      <c r="AJ432" s="342"/>
      <c r="AK432" s="342"/>
      <c r="AL432" s="342" t="s">
        <v>21</v>
      </c>
      <c r="AM432" s="342"/>
      <c r="AN432" s="342"/>
      <c r="AO432" s="424"/>
      <c r="AP432" s="425" t="s">
        <v>301</v>
      </c>
      <c r="AQ432" s="425"/>
      <c r="AR432" s="425"/>
      <c r="AS432" s="425"/>
      <c r="AT432" s="425"/>
      <c r="AU432" s="425"/>
      <c r="AV432" s="425"/>
      <c r="AW432" s="425"/>
      <c r="AX432" s="425"/>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2"/>
      <c r="B465" s="342"/>
      <c r="C465" s="342" t="s">
        <v>26</v>
      </c>
      <c r="D465" s="342"/>
      <c r="E465" s="342"/>
      <c r="F465" s="342"/>
      <c r="G465" s="342"/>
      <c r="H465" s="342"/>
      <c r="I465" s="342"/>
      <c r="J465" s="281" t="s">
        <v>300</v>
      </c>
      <c r="K465" s="110"/>
      <c r="L465" s="110"/>
      <c r="M465" s="110"/>
      <c r="N465" s="110"/>
      <c r="O465" s="110"/>
      <c r="P465" s="343" t="s">
        <v>27</v>
      </c>
      <c r="Q465" s="343"/>
      <c r="R465" s="343"/>
      <c r="S465" s="343"/>
      <c r="T465" s="343"/>
      <c r="U465" s="343"/>
      <c r="V465" s="343"/>
      <c r="W465" s="343"/>
      <c r="X465" s="343"/>
      <c r="Y465" s="340" t="s">
        <v>357</v>
      </c>
      <c r="Z465" s="341"/>
      <c r="AA465" s="341"/>
      <c r="AB465" s="341"/>
      <c r="AC465" s="281" t="s">
        <v>342</v>
      </c>
      <c r="AD465" s="281"/>
      <c r="AE465" s="281"/>
      <c r="AF465" s="281"/>
      <c r="AG465" s="281"/>
      <c r="AH465" s="340" t="s">
        <v>261</v>
      </c>
      <c r="AI465" s="342"/>
      <c r="AJ465" s="342"/>
      <c r="AK465" s="342"/>
      <c r="AL465" s="342" t="s">
        <v>21</v>
      </c>
      <c r="AM465" s="342"/>
      <c r="AN465" s="342"/>
      <c r="AO465" s="424"/>
      <c r="AP465" s="425" t="s">
        <v>301</v>
      </c>
      <c r="AQ465" s="425"/>
      <c r="AR465" s="425"/>
      <c r="AS465" s="425"/>
      <c r="AT465" s="425"/>
      <c r="AU465" s="425"/>
      <c r="AV465" s="425"/>
      <c r="AW465" s="425"/>
      <c r="AX465" s="425"/>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2"/>
      <c r="B498" s="342"/>
      <c r="C498" s="342" t="s">
        <v>26</v>
      </c>
      <c r="D498" s="342"/>
      <c r="E498" s="342"/>
      <c r="F498" s="342"/>
      <c r="G498" s="342"/>
      <c r="H498" s="342"/>
      <c r="I498" s="342"/>
      <c r="J498" s="281" t="s">
        <v>300</v>
      </c>
      <c r="K498" s="110"/>
      <c r="L498" s="110"/>
      <c r="M498" s="110"/>
      <c r="N498" s="110"/>
      <c r="O498" s="110"/>
      <c r="P498" s="343" t="s">
        <v>27</v>
      </c>
      <c r="Q498" s="343"/>
      <c r="R498" s="343"/>
      <c r="S498" s="343"/>
      <c r="T498" s="343"/>
      <c r="U498" s="343"/>
      <c r="V498" s="343"/>
      <c r="W498" s="343"/>
      <c r="X498" s="343"/>
      <c r="Y498" s="340" t="s">
        <v>357</v>
      </c>
      <c r="Z498" s="341"/>
      <c r="AA498" s="341"/>
      <c r="AB498" s="341"/>
      <c r="AC498" s="281" t="s">
        <v>342</v>
      </c>
      <c r="AD498" s="281"/>
      <c r="AE498" s="281"/>
      <c r="AF498" s="281"/>
      <c r="AG498" s="281"/>
      <c r="AH498" s="340" t="s">
        <v>261</v>
      </c>
      <c r="AI498" s="342"/>
      <c r="AJ498" s="342"/>
      <c r="AK498" s="342"/>
      <c r="AL498" s="342" t="s">
        <v>21</v>
      </c>
      <c r="AM498" s="342"/>
      <c r="AN498" s="342"/>
      <c r="AO498" s="424"/>
      <c r="AP498" s="425" t="s">
        <v>301</v>
      </c>
      <c r="AQ498" s="425"/>
      <c r="AR498" s="425"/>
      <c r="AS498" s="425"/>
      <c r="AT498" s="425"/>
      <c r="AU498" s="425"/>
      <c r="AV498" s="425"/>
      <c r="AW498" s="425"/>
      <c r="AX498" s="425"/>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2"/>
      <c r="B531" s="342"/>
      <c r="C531" s="342" t="s">
        <v>26</v>
      </c>
      <c r="D531" s="342"/>
      <c r="E531" s="342"/>
      <c r="F531" s="342"/>
      <c r="G531" s="342"/>
      <c r="H531" s="342"/>
      <c r="I531" s="342"/>
      <c r="J531" s="281" t="s">
        <v>300</v>
      </c>
      <c r="K531" s="110"/>
      <c r="L531" s="110"/>
      <c r="M531" s="110"/>
      <c r="N531" s="110"/>
      <c r="O531" s="110"/>
      <c r="P531" s="343" t="s">
        <v>27</v>
      </c>
      <c r="Q531" s="343"/>
      <c r="R531" s="343"/>
      <c r="S531" s="343"/>
      <c r="T531" s="343"/>
      <c r="U531" s="343"/>
      <c r="V531" s="343"/>
      <c r="W531" s="343"/>
      <c r="X531" s="343"/>
      <c r="Y531" s="340" t="s">
        <v>357</v>
      </c>
      <c r="Z531" s="341"/>
      <c r="AA531" s="341"/>
      <c r="AB531" s="341"/>
      <c r="AC531" s="281" t="s">
        <v>342</v>
      </c>
      <c r="AD531" s="281"/>
      <c r="AE531" s="281"/>
      <c r="AF531" s="281"/>
      <c r="AG531" s="281"/>
      <c r="AH531" s="340" t="s">
        <v>261</v>
      </c>
      <c r="AI531" s="342"/>
      <c r="AJ531" s="342"/>
      <c r="AK531" s="342"/>
      <c r="AL531" s="342" t="s">
        <v>21</v>
      </c>
      <c r="AM531" s="342"/>
      <c r="AN531" s="342"/>
      <c r="AO531" s="424"/>
      <c r="AP531" s="425" t="s">
        <v>301</v>
      </c>
      <c r="AQ531" s="425"/>
      <c r="AR531" s="425"/>
      <c r="AS531" s="425"/>
      <c r="AT531" s="425"/>
      <c r="AU531" s="425"/>
      <c r="AV531" s="425"/>
      <c r="AW531" s="425"/>
      <c r="AX531" s="425"/>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2"/>
      <c r="B564" s="342"/>
      <c r="C564" s="342" t="s">
        <v>26</v>
      </c>
      <c r="D564" s="342"/>
      <c r="E564" s="342"/>
      <c r="F564" s="342"/>
      <c r="G564" s="342"/>
      <c r="H564" s="342"/>
      <c r="I564" s="342"/>
      <c r="J564" s="281" t="s">
        <v>300</v>
      </c>
      <c r="K564" s="110"/>
      <c r="L564" s="110"/>
      <c r="M564" s="110"/>
      <c r="N564" s="110"/>
      <c r="O564" s="110"/>
      <c r="P564" s="343" t="s">
        <v>27</v>
      </c>
      <c r="Q564" s="343"/>
      <c r="R564" s="343"/>
      <c r="S564" s="343"/>
      <c r="T564" s="343"/>
      <c r="U564" s="343"/>
      <c r="V564" s="343"/>
      <c r="W564" s="343"/>
      <c r="X564" s="343"/>
      <c r="Y564" s="340" t="s">
        <v>357</v>
      </c>
      <c r="Z564" s="341"/>
      <c r="AA564" s="341"/>
      <c r="AB564" s="341"/>
      <c r="AC564" s="281" t="s">
        <v>342</v>
      </c>
      <c r="AD564" s="281"/>
      <c r="AE564" s="281"/>
      <c r="AF564" s="281"/>
      <c r="AG564" s="281"/>
      <c r="AH564" s="340" t="s">
        <v>261</v>
      </c>
      <c r="AI564" s="342"/>
      <c r="AJ564" s="342"/>
      <c r="AK564" s="342"/>
      <c r="AL564" s="342" t="s">
        <v>21</v>
      </c>
      <c r="AM564" s="342"/>
      <c r="AN564" s="342"/>
      <c r="AO564" s="424"/>
      <c r="AP564" s="425" t="s">
        <v>301</v>
      </c>
      <c r="AQ564" s="425"/>
      <c r="AR564" s="425"/>
      <c r="AS564" s="425"/>
      <c r="AT564" s="425"/>
      <c r="AU564" s="425"/>
      <c r="AV564" s="425"/>
      <c r="AW564" s="425"/>
      <c r="AX564" s="425"/>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2"/>
      <c r="B597" s="342"/>
      <c r="C597" s="342" t="s">
        <v>26</v>
      </c>
      <c r="D597" s="342"/>
      <c r="E597" s="342"/>
      <c r="F597" s="342"/>
      <c r="G597" s="342"/>
      <c r="H597" s="342"/>
      <c r="I597" s="342"/>
      <c r="J597" s="281" t="s">
        <v>300</v>
      </c>
      <c r="K597" s="110"/>
      <c r="L597" s="110"/>
      <c r="M597" s="110"/>
      <c r="N597" s="110"/>
      <c r="O597" s="110"/>
      <c r="P597" s="343" t="s">
        <v>27</v>
      </c>
      <c r="Q597" s="343"/>
      <c r="R597" s="343"/>
      <c r="S597" s="343"/>
      <c r="T597" s="343"/>
      <c r="U597" s="343"/>
      <c r="V597" s="343"/>
      <c r="W597" s="343"/>
      <c r="X597" s="343"/>
      <c r="Y597" s="340" t="s">
        <v>357</v>
      </c>
      <c r="Z597" s="341"/>
      <c r="AA597" s="341"/>
      <c r="AB597" s="341"/>
      <c r="AC597" s="281" t="s">
        <v>342</v>
      </c>
      <c r="AD597" s="281"/>
      <c r="AE597" s="281"/>
      <c r="AF597" s="281"/>
      <c r="AG597" s="281"/>
      <c r="AH597" s="340" t="s">
        <v>261</v>
      </c>
      <c r="AI597" s="342"/>
      <c r="AJ597" s="342"/>
      <c r="AK597" s="342"/>
      <c r="AL597" s="342" t="s">
        <v>21</v>
      </c>
      <c r="AM597" s="342"/>
      <c r="AN597" s="342"/>
      <c r="AO597" s="424"/>
      <c r="AP597" s="425" t="s">
        <v>301</v>
      </c>
      <c r="AQ597" s="425"/>
      <c r="AR597" s="425"/>
      <c r="AS597" s="425"/>
      <c r="AT597" s="425"/>
      <c r="AU597" s="425"/>
      <c r="AV597" s="425"/>
      <c r="AW597" s="425"/>
      <c r="AX597" s="425"/>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2"/>
      <c r="B630" s="342"/>
      <c r="C630" s="342" t="s">
        <v>26</v>
      </c>
      <c r="D630" s="342"/>
      <c r="E630" s="342"/>
      <c r="F630" s="342"/>
      <c r="G630" s="342"/>
      <c r="H630" s="342"/>
      <c r="I630" s="342"/>
      <c r="J630" s="281" t="s">
        <v>300</v>
      </c>
      <c r="K630" s="110"/>
      <c r="L630" s="110"/>
      <c r="M630" s="110"/>
      <c r="N630" s="110"/>
      <c r="O630" s="110"/>
      <c r="P630" s="343" t="s">
        <v>27</v>
      </c>
      <c r="Q630" s="343"/>
      <c r="R630" s="343"/>
      <c r="S630" s="343"/>
      <c r="T630" s="343"/>
      <c r="U630" s="343"/>
      <c r="V630" s="343"/>
      <c r="W630" s="343"/>
      <c r="X630" s="343"/>
      <c r="Y630" s="340" t="s">
        <v>357</v>
      </c>
      <c r="Z630" s="341"/>
      <c r="AA630" s="341"/>
      <c r="AB630" s="341"/>
      <c r="AC630" s="281" t="s">
        <v>342</v>
      </c>
      <c r="AD630" s="281"/>
      <c r="AE630" s="281"/>
      <c r="AF630" s="281"/>
      <c r="AG630" s="281"/>
      <c r="AH630" s="340" t="s">
        <v>261</v>
      </c>
      <c r="AI630" s="342"/>
      <c r="AJ630" s="342"/>
      <c r="AK630" s="342"/>
      <c r="AL630" s="342" t="s">
        <v>21</v>
      </c>
      <c r="AM630" s="342"/>
      <c r="AN630" s="342"/>
      <c r="AO630" s="424"/>
      <c r="AP630" s="425" t="s">
        <v>301</v>
      </c>
      <c r="AQ630" s="425"/>
      <c r="AR630" s="425"/>
      <c r="AS630" s="425"/>
      <c r="AT630" s="425"/>
      <c r="AU630" s="425"/>
      <c r="AV630" s="425"/>
      <c r="AW630" s="425"/>
      <c r="AX630" s="425"/>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2"/>
      <c r="B663" s="342"/>
      <c r="C663" s="342" t="s">
        <v>26</v>
      </c>
      <c r="D663" s="342"/>
      <c r="E663" s="342"/>
      <c r="F663" s="342"/>
      <c r="G663" s="342"/>
      <c r="H663" s="342"/>
      <c r="I663" s="342"/>
      <c r="J663" s="281" t="s">
        <v>300</v>
      </c>
      <c r="K663" s="110"/>
      <c r="L663" s="110"/>
      <c r="M663" s="110"/>
      <c r="N663" s="110"/>
      <c r="O663" s="110"/>
      <c r="P663" s="343" t="s">
        <v>27</v>
      </c>
      <c r="Q663" s="343"/>
      <c r="R663" s="343"/>
      <c r="S663" s="343"/>
      <c r="T663" s="343"/>
      <c r="U663" s="343"/>
      <c r="V663" s="343"/>
      <c r="W663" s="343"/>
      <c r="X663" s="343"/>
      <c r="Y663" s="340" t="s">
        <v>357</v>
      </c>
      <c r="Z663" s="341"/>
      <c r="AA663" s="341"/>
      <c r="AB663" s="341"/>
      <c r="AC663" s="281" t="s">
        <v>342</v>
      </c>
      <c r="AD663" s="281"/>
      <c r="AE663" s="281"/>
      <c r="AF663" s="281"/>
      <c r="AG663" s="281"/>
      <c r="AH663" s="340" t="s">
        <v>261</v>
      </c>
      <c r="AI663" s="342"/>
      <c r="AJ663" s="342"/>
      <c r="AK663" s="342"/>
      <c r="AL663" s="342" t="s">
        <v>21</v>
      </c>
      <c r="AM663" s="342"/>
      <c r="AN663" s="342"/>
      <c r="AO663" s="424"/>
      <c r="AP663" s="425" t="s">
        <v>301</v>
      </c>
      <c r="AQ663" s="425"/>
      <c r="AR663" s="425"/>
      <c r="AS663" s="425"/>
      <c r="AT663" s="425"/>
      <c r="AU663" s="425"/>
      <c r="AV663" s="425"/>
      <c r="AW663" s="425"/>
      <c r="AX663" s="425"/>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2"/>
      <c r="B696" s="342"/>
      <c r="C696" s="342" t="s">
        <v>26</v>
      </c>
      <c r="D696" s="342"/>
      <c r="E696" s="342"/>
      <c r="F696" s="342"/>
      <c r="G696" s="342"/>
      <c r="H696" s="342"/>
      <c r="I696" s="342"/>
      <c r="J696" s="281" t="s">
        <v>300</v>
      </c>
      <c r="K696" s="110"/>
      <c r="L696" s="110"/>
      <c r="M696" s="110"/>
      <c r="N696" s="110"/>
      <c r="O696" s="110"/>
      <c r="P696" s="343" t="s">
        <v>27</v>
      </c>
      <c r="Q696" s="343"/>
      <c r="R696" s="343"/>
      <c r="S696" s="343"/>
      <c r="T696" s="343"/>
      <c r="U696" s="343"/>
      <c r="V696" s="343"/>
      <c r="W696" s="343"/>
      <c r="X696" s="343"/>
      <c r="Y696" s="340" t="s">
        <v>357</v>
      </c>
      <c r="Z696" s="341"/>
      <c r="AA696" s="341"/>
      <c r="AB696" s="341"/>
      <c r="AC696" s="281" t="s">
        <v>342</v>
      </c>
      <c r="AD696" s="281"/>
      <c r="AE696" s="281"/>
      <c r="AF696" s="281"/>
      <c r="AG696" s="281"/>
      <c r="AH696" s="340" t="s">
        <v>261</v>
      </c>
      <c r="AI696" s="342"/>
      <c r="AJ696" s="342"/>
      <c r="AK696" s="342"/>
      <c r="AL696" s="342" t="s">
        <v>21</v>
      </c>
      <c r="AM696" s="342"/>
      <c r="AN696" s="342"/>
      <c r="AO696" s="424"/>
      <c r="AP696" s="425" t="s">
        <v>301</v>
      </c>
      <c r="AQ696" s="425"/>
      <c r="AR696" s="425"/>
      <c r="AS696" s="425"/>
      <c r="AT696" s="425"/>
      <c r="AU696" s="425"/>
      <c r="AV696" s="425"/>
      <c r="AW696" s="425"/>
      <c r="AX696" s="425"/>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2"/>
      <c r="B729" s="342"/>
      <c r="C729" s="342" t="s">
        <v>26</v>
      </c>
      <c r="D729" s="342"/>
      <c r="E729" s="342"/>
      <c r="F729" s="342"/>
      <c r="G729" s="342"/>
      <c r="H729" s="342"/>
      <c r="I729" s="342"/>
      <c r="J729" s="281" t="s">
        <v>300</v>
      </c>
      <c r="K729" s="110"/>
      <c r="L729" s="110"/>
      <c r="M729" s="110"/>
      <c r="N729" s="110"/>
      <c r="O729" s="110"/>
      <c r="P729" s="343" t="s">
        <v>27</v>
      </c>
      <c r="Q729" s="343"/>
      <c r="R729" s="343"/>
      <c r="S729" s="343"/>
      <c r="T729" s="343"/>
      <c r="U729" s="343"/>
      <c r="V729" s="343"/>
      <c r="W729" s="343"/>
      <c r="X729" s="343"/>
      <c r="Y729" s="340" t="s">
        <v>357</v>
      </c>
      <c r="Z729" s="341"/>
      <c r="AA729" s="341"/>
      <c r="AB729" s="341"/>
      <c r="AC729" s="281" t="s">
        <v>342</v>
      </c>
      <c r="AD729" s="281"/>
      <c r="AE729" s="281"/>
      <c r="AF729" s="281"/>
      <c r="AG729" s="281"/>
      <c r="AH729" s="340" t="s">
        <v>261</v>
      </c>
      <c r="AI729" s="342"/>
      <c r="AJ729" s="342"/>
      <c r="AK729" s="342"/>
      <c r="AL729" s="342" t="s">
        <v>21</v>
      </c>
      <c r="AM729" s="342"/>
      <c r="AN729" s="342"/>
      <c r="AO729" s="424"/>
      <c r="AP729" s="425" t="s">
        <v>301</v>
      </c>
      <c r="AQ729" s="425"/>
      <c r="AR729" s="425"/>
      <c r="AS729" s="425"/>
      <c r="AT729" s="425"/>
      <c r="AU729" s="425"/>
      <c r="AV729" s="425"/>
      <c r="AW729" s="425"/>
      <c r="AX729" s="425"/>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2"/>
      <c r="B762" s="342"/>
      <c r="C762" s="342" t="s">
        <v>26</v>
      </c>
      <c r="D762" s="342"/>
      <c r="E762" s="342"/>
      <c r="F762" s="342"/>
      <c r="G762" s="342"/>
      <c r="H762" s="342"/>
      <c r="I762" s="342"/>
      <c r="J762" s="281" t="s">
        <v>300</v>
      </c>
      <c r="K762" s="110"/>
      <c r="L762" s="110"/>
      <c r="M762" s="110"/>
      <c r="N762" s="110"/>
      <c r="O762" s="110"/>
      <c r="P762" s="343" t="s">
        <v>27</v>
      </c>
      <c r="Q762" s="343"/>
      <c r="R762" s="343"/>
      <c r="S762" s="343"/>
      <c r="T762" s="343"/>
      <c r="U762" s="343"/>
      <c r="V762" s="343"/>
      <c r="W762" s="343"/>
      <c r="X762" s="343"/>
      <c r="Y762" s="340" t="s">
        <v>357</v>
      </c>
      <c r="Z762" s="341"/>
      <c r="AA762" s="341"/>
      <c r="AB762" s="341"/>
      <c r="AC762" s="281" t="s">
        <v>342</v>
      </c>
      <c r="AD762" s="281"/>
      <c r="AE762" s="281"/>
      <c r="AF762" s="281"/>
      <c r="AG762" s="281"/>
      <c r="AH762" s="340" t="s">
        <v>261</v>
      </c>
      <c r="AI762" s="342"/>
      <c r="AJ762" s="342"/>
      <c r="AK762" s="342"/>
      <c r="AL762" s="342" t="s">
        <v>21</v>
      </c>
      <c r="AM762" s="342"/>
      <c r="AN762" s="342"/>
      <c r="AO762" s="424"/>
      <c r="AP762" s="425" t="s">
        <v>301</v>
      </c>
      <c r="AQ762" s="425"/>
      <c r="AR762" s="425"/>
      <c r="AS762" s="425"/>
      <c r="AT762" s="425"/>
      <c r="AU762" s="425"/>
      <c r="AV762" s="425"/>
      <c r="AW762" s="425"/>
      <c r="AX762" s="425"/>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2"/>
      <c r="B795" s="342"/>
      <c r="C795" s="342" t="s">
        <v>26</v>
      </c>
      <c r="D795" s="342"/>
      <c r="E795" s="342"/>
      <c r="F795" s="342"/>
      <c r="G795" s="342"/>
      <c r="H795" s="342"/>
      <c r="I795" s="342"/>
      <c r="J795" s="281" t="s">
        <v>300</v>
      </c>
      <c r="K795" s="110"/>
      <c r="L795" s="110"/>
      <c r="M795" s="110"/>
      <c r="N795" s="110"/>
      <c r="O795" s="110"/>
      <c r="P795" s="343" t="s">
        <v>27</v>
      </c>
      <c r="Q795" s="343"/>
      <c r="R795" s="343"/>
      <c r="S795" s="343"/>
      <c r="T795" s="343"/>
      <c r="U795" s="343"/>
      <c r="V795" s="343"/>
      <c r="W795" s="343"/>
      <c r="X795" s="343"/>
      <c r="Y795" s="340" t="s">
        <v>357</v>
      </c>
      <c r="Z795" s="341"/>
      <c r="AA795" s="341"/>
      <c r="AB795" s="341"/>
      <c r="AC795" s="281" t="s">
        <v>342</v>
      </c>
      <c r="AD795" s="281"/>
      <c r="AE795" s="281"/>
      <c r="AF795" s="281"/>
      <c r="AG795" s="281"/>
      <c r="AH795" s="340" t="s">
        <v>261</v>
      </c>
      <c r="AI795" s="342"/>
      <c r="AJ795" s="342"/>
      <c r="AK795" s="342"/>
      <c r="AL795" s="342" t="s">
        <v>21</v>
      </c>
      <c r="AM795" s="342"/>
      <c r="AN795" s="342"/>
      <c r="AO795" s="424"/>
      <c r="AP795" s="425" t="s">
        <v>301</v>
      </c>
      <c r="AQ795" s="425"/>
      <c r="AR795" s="425"/>
      <c r="AS795" s="425"/>
      <c r="AT795" s="425"/>
      <c r="AU795" s="425"/>
      <c r="AV795" s="425"/>
      <c r="AW795" s="425"/>
      <c r="AX795" s="425"/>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2"/>
      <c r="B828" s="342"/>
      <c r="C828" s="342" t="s">
        <v>26</v>
      </c>
      <c r="D828" s="342"/>
      <c r="E828" s="342"/>
      <c r="F828" s="342"/>
      <c r="G828" s="342"/>
      <c r="H828" s="342"/>
      <c r="I828" s="342"/>
      <c r="J828" s="281" t="s">
        <v>300</v>
      </c>
      <c r="K828" s="110"/>
      <c r="L828" s="110"/>
      <c r="M828" s="110"/>
      <c r="N828" s="110"/>
      <c r="O828" s="110"/>
      <c r="P828" s="343" t="s">
        <v>27</v>
      </c>
      <c r="Q828" s="343"/>
      <c r="R828" s="343"/>
      <c r="S828" s="343"/>
      <c r="T828" s="343"/>
      <c r="U828" s="343"/>
      <c r="V828" s="343"/>
      <c r="W828" s="343"/>
      <c r="X828" s="343"/>
      <c r="Y828" s="340" t="s">
        <v>357</v>
      </c>
      <c r="Z828" s="341"/>
      <c r="AA828" s="341"/>
      <c r="AB828" s="341"/>
      <c r="AC828" s="281" t="s">
        <v>342</v>
      </c>
      <c r="AD828" s="281"/>
      <c r="AE828" s="281"/>
      <c r="AF828" s="281"/>
      <c r="AG828" s="281"/>
      <c r="AH828" s="340" t="s">
        <v>261</v>
      </c>
      <c r="AI828" s="342"/>
      <c r="AJ828" s="342"/>
      <c r="AK828" s="342"/>
      <c r="AL828" s="342" t="s">
        <v>21</v>
      </c>
      <c r="AM828" s="342"/>
      <c r="AN828" s="342"/>
      <c r="AO828" s="424"/>
      <c r="AP828" s="425" t="s">
        <v>301</v>
      </c>
      <c r="AQ828" s="425"/>
      <c r="AR828" s="425"/>
      <c r="AS828" s="425"/>
      <c r="AT828" s="425"/>
      <c r="AU828" s="425"/>
      <c r="AV828" s="425"/>
      <c r="AW828" s="425"/>
      <c r="AX828" s="425"/>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2"/>
      <c r="B861" s="342"/>
      <c r="C861" s="342" t="s">
        <v>26</v>
      </c>
      <c r="D861" s="342"/>
      <c r="E861" s="342"/>
      <c r="F861" s="342"/>
      <c r="G861" s="342"/>
      <c r="H861" s="342"/>
      <c r="I861" s="342"/>
      <c r="J861" s="281" t="s">
        <v>300</v>
      </c>
      <c r="K861" s="110"/>
      <c r="L861" s="110"/>
      <c r="M861" s="110"/>
      <c r="N861" s="110"/>
      <c r="O861" s="110"/>
      <c r="P861" s="343" t="s">
        <v>27</v>
      </c>
      <c r="Q861" s="343"/>
      <c r="R861" s="343"/>
      <c r="S861" s="343"/>
      <c r="T861" s="343"/>
      <c r="U861" s="343"/>
      <c r="V861" s="343"/>
      <c r="W861" s="343"/>
      <c r="X861" s="343"/>
      <c r="Y861" s="340" t="s">
        <v>357</v>
      </c>
      <c r="Z861" s="341"/>
      <c r="AA861" s="341"/>
      <c r="AB861" s="341"/>
      <c r="AC861" s="281" t="s">
        <v>342</v>
      </c>
      <c r="AD861" s="281"/>
      <c r="AE861" s="281"/>
      <c r="AF861" s="281"/>
      <c r="AG861" s="281"/>
      <c r="AH861" s="340" t="s">
        <v>261</v>
      </c>
      <c r="AI861" s="342"/>
      <c r="AJ861" s="342"/>
      <c r="AK861" s="342"/>
      <c r="AL861" s="342" t="s">
        <v>21</v>
      </c>
      <c r="AM861" s="342"/>
      <c r="AN861" s="342"/>
      <c r="AO861" s="424"/>
      <c r="AP861" s="425" t="s">
        <v>301</v>
      </c>
      <c r="AQ861" s="425"/>
      <c r="AR861" s="425"/>
      <c r="AS861" s="425"/>
      <c r="AT861" s="425"/>
      <c r="AU861" s="425"/>
      <c r="AV861" s="425"/>
      <c r="AW861" s="425"/>
      <c r="AX861" s="425"/>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2"/>
      <c r="B894" s="342"/>
      <c r="C894" s="342" t="s">
        <v>26</v>
      </c>
      <c r="D894" s="342"/>
      <c r="E894" s="342"/>
      <c r="F894" s="342"/>
      <c r="G894" s="342"/>
      <c r="H894" s="342"/>
      <c r="I894" s="342"/>
      <c r="J894" s="281" t="s">
        <v>300</v>
      </c>
      <c r="K894" s="110"/>
      <c r="L894" s="110"/>
      <c r="M894" s="110"/>
      <c r="N894" s="110"/>
      <c r="O894" s="110"/>
      <c r="P894" s="343" t="s">
        <v>27</v>
      </c>
      <c r="Q894" s="343"/>
      <c r="R894" s="343"/>
      <c r="S894" s="343"/>
      <c r="T894" s="343"/>
      <c r="U894" s="343"/>
      <c r="V894" s="343"/>
      <c r="W894" s="343"/>
      <c r="X894" s="343"/>
      <c r="Y894" s="340" t="s">
        <v>357</v>
      </c>
      <c r="Z894" s="341"/>
      <c r="AA894" s="341"/>
      <c r="AB894" s="341"/>
      <c r="AC894" s="281" t="s">
        <v>342</v>
      </c>
      <c r="AD894" s="281"/>
      <c r="AE894" s="281"/>
      <c r="AF894" s="281"/>
      <c r="AG894" s="281"/>
      <c r="AH894" s="340" t="s">
        <v>261</v>
      </c>
      <c r="AI894" s="342"/>
      <c r="AJ894" s="342"/>
      <c r="AK894" s="342"/>
      <c r="AL894" s="342" t="s">
        <v>21</v>
      </c>
      <c r="AM894" s="342"/>
      <c r="AN894" s="342"/>
      <c r="AO894" s="424"/>
      <c r="AP894" s="425" t="s">
        <v>301</v>
      </c>
      <c r="AQ894" s="425"/>
      <c r="AR894" s="425"/>
      <c r="AS894" s="425"/>
      <c r="AT894" s="425"/>
      <c r="AU894" s="425"/>
      <c r="AV894" s="425"/>
      <c r="AW894" s="425"/>
      <c r="AX894" s="425"/>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2"/>
      <c r="B927" s="342"/>
      <c r="C927" s="342" t="s">
        <v>26</v>
      </c>
      <c r="D927" s="342"/>
      <c r="E927" s="342"/>
      <c r="F927" s="342"/>
      <c r="G927" s="342"/>
      <c r="H927" s="342"/>
      <c r="I927" s="342"/>
      <c r="J927" s="281" t="s">
        <v>300</v>
      </c>
      <c r="K927" s="110"/>
      <c r="L927" s="110"/>
      <c r="M927" s="110"/>
      <c r="N927" s="110"/>
      <c r="O927" s="110"/>
      <c r="P927" s="343" t="s">
        <v>27</v>
      </c>
      <c r="Q927" s="343"/>
      <c r="R927" s="343"/>
      <c r="S927" s="343"/>
      <c r="T927" s="343"/>
      <c r="U927" s="343"/>
      <c r="V927" s="343"/>
      <c r="W927" s="343"/>
      <c r="X927" s="343"/>
      <c r="Y927" s="340" t="s">
        <v>357</v>
      </c>
      <c r="Z927" s="341"/>
      <c r="AA927" s="341"/>
      <c r="AB927" s="341"/>
      <c r="AC927" s="281" t="s">
        <v>342</v>
      </c>
      <c r="AD927" s="281"/>
      <c r="AE927" s="281"/>
      <c r="AF927" s="281"/>
      <c r="AG927" s="281"/>
      <c r="AH927" s="340" t="s">
        <v>261</v>
      </c>
      <c r="AI927" s="342"/>
      <c r="AJ927" s="342"/>
      <c r="AK927" s="342"/>
      <c r="AL927" s="342" t="s">
        <v>21</v>
      </c>
      <c r="AM927" s="342"/>
      <c r="AN927" s="342"/>
      <c r="AO927" s="424"/>
      <c r="AP927" s="425" t="s">
        <v>301</v>
      </c>
      <c r="AQ927" s="425"/>
      <c r="AR927" s="425"/>
      <c r="AS927" s="425"/>
      <c r="AT927" s="425"/>
      <c r="AU927" s="425"/>
      <c r="AV927" s="425"/>
      <c r="AW927" s="425"/>
      <c r="AX927" s="425"/>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2"/>
      <c r="B960" s="342"/>
      <c r="C960" s="342" t="s">
        <v>26</v>
      </c>
      <c r="D960" s="342"/>
      <c r="E960" s="342"/>
      <c r="F960" s="342"/>
      <c r="G960" s="342"/>
      <c r="H960" s="342"/>
      <c r="I960" s="342"/>
      <c r="J960" s="281" t="s">
        <v>300</v>
      </c>
      <c r="K960" s="110"/>
      <c r="L960" s="110"/>
      <c r="M960" s="110"/>
      <c r="N960" s="110"/>
      <c r="O960" s="110"/>
      <c r="P960" s="343" t="s">
        <v>27</v>
      </c>
      <c r="Q960" s="343"/>
      <c r="R960" s="343"/>
      <c r="S960" s="343"/>
      <c r="T960" s="343"/>
      <c r="U960" s="343"/>
      <c r="V960" s="343"/>
      <c r="W960" s="343"/>
      <c r="X960" s="343"/>
      <c r="Y960" s="340" t="s">
        <v>357</v>
      </c>
      <c r="Z960" s="341"/>
      <c r="AA960" s="341"/>
      <c r="AB960" s="341"/>
      <c r="AC960" s="281" t="s">
        <v>342</v>
      </c>
      <c r="AD960" s="281"/>
      <c r="AE960" s="281"/>
      <c r="AF960" s="281"/>
      <c r="AG960" s="281"/>
      <c r="AH960" s="340" t="s">
        <v>261</v>
      </c>
      <c r="AI960" s="342"/>
      <c r="AJ960" s="342"/>
      <c r="AK960" s="342"/>
      <c r="AL960" s="342" t="s">
        <v>21</v>
      </c>
      <c r="AM960" s="342"/>
      <c r="AN960" s="342"/>
      <c r="AO960" s="424"/>
      <c r="AP960" s="425" t="s">
        <v>301</v>
      </c>
      <c r="AQ960" s="425"/>
      <c r="AR960" s="425"/>
      <c r="AS960" s="425"/>
      <c r="AT960" s="425"/>
      <c r="AU960" s="425"/>
      <c r="AV960" s="425"/>
      <c r="AW960" s="425"/>
      <c r="AX960" s="425"/>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2"/>
      <c r="B993" s="342"/>
      <c r="C993" s="342" t="s">
        <v>26</v>
      </c>
      <c r="D993" s="342"/>
      <c r="E993" s="342"/>
      <c r="F993" s="342"/>
      <c r="G993" s="342"/>
      <c r="H993" s="342"/>
      <c r="I993" s="342"/>
      <c r="J993" s="281" t="s">
        <v>300</v>
      </c>
      <c r="K993" s="110"/>
      <c r="L993" s="110"/>
      <c r="M993" s="110"/>
      <c r="N993" s="110"/>
      <c r="O993" s="110"/>
      <c r="P993" s="343" t="s">
        <v>27</v>
      </c>
      <c r="Q993" s="343"/>
      <c r="R993" s="343"/>
      <c r="S993" s="343"/>
      <c r="T993" s="343"/>
      <c r="U993" s="343"/>
      <c r="V993" s="343"/>
      <c r="W993" s="343"/>
      <c r="X993" s="343"/>
      <c r="Y993" s="340" t="s">
        <v>357</v>
      </c>
      <c r="Z993" s="341"/>
      <c r="AA993" s="341"/>
      <c r="AB993" s="341"/>
      <c r="AC993" s="281" t="s">
        <v>342</v>
      </c>
      <c r="AD993" s="281"/>
      <c r="AE993" s="281"/>
      <c r="AF993" s="281"/>
      <c r="AG993" s="281"/>
      <c r="AH993" s="340" t="s">
        <v>261</v>
      </c>
      <c r="AI993" s="342"/>
      <c r="AJ993" s="342"/>
      <c r="AK993" s="342"/>
      <c r="AL993" s="342" t="s">
        <v>21</v>
      </c>
      <c r="AM993" s="342"/>
      <c r="AN993" s="342"/>
      <c r="AO993" s="424"/>
      <c r="AP993" s="425" t="s">
        <v>301</v>
      </c>
      <c r="AQ993" s="425"/>
      <c r="AR993" s="425"/>
      <c r="AS993" s="425"/>
      <c r="AT993" s="425"/>
      <c r="AU993" s="425"/>
      <c r="AV993" s="425"/>
      <c r="AW993" s="425"/>
      <c r="AX993" s="425"/>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2"/>
      <c r="B1026" s="342"/>
      <c r="C1026" s="342" t="s">
        <v>26</v>
      </c>
      <c r="D1026" s="342"/>
      <c r="E1026" s="342"/>
      <c r="F1026" s="342"/>
      <c r="G1026" s="342"/>
      <c r="H1026" s="342"/>
      <c r="I1026" s="342"/>
      <c r="J1026" s="281" t="s">
        <v>300</v>
      </c>
      <c r="K1026" s="110"/>
      <c r="L1026" s="110"/>
      <c r="M1026" s="110"/>
      <c r="N1026" s="110"/>
      <c r="O1026" s="110"/>
      <c r="P1026" s="343" t="s">
        <v>27</v>
      </c>
      <c r="Q1026" s="343"/>
      <c r="R1026" s="343"/>
      <c r="S1026" s="343"/>
      <c r="T1026" s="343"/>
      <c r="U1026" s="343"/>
      <c r="V1026" s="343"/>
      <c r="W1026" s="343"/>
      <c r="X1026" s="343"/>
      <c r="Y1026" s="340" t="s">
        <v>357</v>
      </c>
      <c r="Z1026" s="341"/>
      <c r="AA1026" s="341"/>
      <c r="AB1026" s="341"/>
      <c r="AC1026" s="281" t="s">
        <v>342</v>
      </c>
      <c r="AD1026" s="281"/>
      <c r="AE1026" s="281"/>
      <c r="AF1026" s="281"/>
      <c r="AG1026" s="281"/>
      <c r="AH1026" s="340" t="s">
        <v>261</v>
      </c>
      <c r="AI1026" s="342"/>
      <c r="AJ1026" s="342"/>
      <c r="AK1026" s="342"/>
      <c r="AL1026" s="342" t="s">
        <v>21</v>
      </c>
      <c r="AM1026" s="342"/>
      <c r="AN1026" s="342"/>
      <c r="AO1026" s="424"/>
      <c r="AP1026" s="425" t="s">
        <v>301</v>
      </c>
      <c r="AQ1026" s="425"/>
      <c r="AR1026" s="425"/>
      <c r="AS1026" s="425"/>
      <c r="AT1026" s="425"/>
      <c r="AU1026" s="425"/>
      <c r="AV1026" s="425"/>
      <c r="AW1026" s="425"/>
      <c r="AX1026" s="425"/>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2"/>
      <c r="B1059" s="342"/>
      <c r="C1059" s="342" t="s">
        <v>26</v>
      </c>
      <c r="D1059" s="342"/>
      <c r="E1059" s="342"/>
      <c r="F1059" s="342"/>
      <c r="G1059" s="342"/>
      <c r="H1059" s="342"/>
      <c r="I1059" s="342"/>
      <c r="J1059" s="281" t="s">
        <v>300</v>
      </c>
      <c r="K1059" s="110"/>
      <c r="L1059" s="110"/>
      <c r="M1059" s="110"/>
      <c r="N1059" s="110"/>
      <c r="O1059" s="110"/>
      <c r="P1059" s="343" t="s">
        <v>27</v>
      </c>
      <c r="Q1059" s="343"/>
      <c r="R1059" s="343"/>
      <c r="S1059" s="343"/>
      <c r="T1059" s="343"/>
      <c r="U1059" s="343"/>
      <c r="V1059" s="343"/>
      <c r="W1059" s="343"/>
      <c r="X1059" s="343"/>
      <c r="Y1059" s="340" t="s">
        <v>357</v>
      </c>
      <c r="Z1059" s="341"/>
      <c r="AA1059" s="341"/>
      <c r="AB1059" s="341"/>
      <c r="AC1059" s="281" t="s">
        <v>342</v>
      </c>
      <c r="AD1059" s="281"/>
      <c r="AE1059" s="281"/>
      <c r="AF1059" s="281"/>
      <c r="AG1059" s="281"/>
      <c r="AH1059" s="340" t="s">
        <v>261</v>
      </c>
      <c r="AI1059" s="342"/>
      <c r="AJ1059" s="342"/>
      <c r="AK1059" s="342"/>
      <c r="AL1059" s="342" t="s">
        <v>21</v>
      </c>
      <c r="AM1059" s="342"/>
      <c r="AN1059" s="342"/>
      <c r="AO1059" s="424"/>
      <c r="AP1059" s="425" t="s">
        <v>301</v>
      </c>
      <c r="AQ1059" s="425"/>
      <c r="AR1059" s="425"/>
      <c r="AS1059" s="425"/>
      <c r="AT1059" s="425"/>
      <c r="AU1059" s="425"/>
      <c r="AV1059" s="425"/>
      <c r="AW1059" s="425"/>
      <c r="AX1059" s="425"/>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2"/>
      <c r="B1092" s="342"/>
      <c r="C1092" s="342" t="s">
        <v>26</v>
      </c>
      <c r="D1092" s="342"/>
      <c r="E1092" s="342"/>
      <c r="F1092" s="342"/>
      <c r="G1092" s="342"/>
      <c r="H1092" s="342"/>
      <c r="I1092" s="342"/>
      <c r="J1092" s="281" t="s">
        <v>300</v>
      </c>
      <c r="K1092" s="110"/>
      <c r="L1092" s="110"/>
      <c r="M1092" s="110"/>
      <c r="N1092" s="110"/>
      <c r="O1092" s="110"/>
      <c r="P1092" s="343" t="s">
        <v>27</v>
      </c>
      <c r="Q1092" s="343"/>
      <c r="R1092" s="343"/>
      <c r="S1092" s="343"/>
      <c r="T1092" s="343"/>
      <c r="U1092" s="343"/>
      <c r="V1092" s="343"/>
      <c r="W1092" s="343"/>
      <c r="X1092" s="343"/>
      <c r="Y1092" s="340" t="s">
        <v>357</v>
      </c>
      <c r="Z1092" s="341"/>
      <c r="AA1092" s="341"/>
      <c r="AB1092" s="341"/>
      <c r="AC1092" s="281" t="s">
        <v>342</v>
      </c>
      <c r="AD1092" s="281"/>
      <c r="AE1092" s="281"/>
      <c r="AF1092" s="281"/>
      <c r="AG1092" s="281"/>
      <c r="AH1092" s="340" t="s">
        <v>261</v>
      </c>
      <c r="AI1092" s="342"/>
      <c r="AJ1092" s="342"/>
      <c r="AK1092" s="342"/>
      <c r="AL1092" s="342" t="s">
        <v>21</v>
      </c>
      <c r="AM1092" s="342"/>
      <c r="AN1092" s="342"/>
      <c r="AO1092" s="424"/>
      <c r="AP1092" s="425" t="s">
        <v>301</v>
      </c>
      <c r="AQ1092" s="425"/>
      <c r="AR1092" s="425"/>
      <c r="AS1092" s="425"/>
      <c r="AT1092" s="425"/>
      <c r="AU1092" s="425"/>
      <c r="AV1092" s="425"/>
      <c r="AW1092" s="425"/>
      <c r="AX1092" s="425"/>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2"/>
      <c r="B1125" s="342"/>
      <c r="C1125" s="342" t="s">
        <v>26</v>
      </c>
      <c r="D1125" s="342"/>
      <c r="E1125" s="342"/>
      <c r="F1125" s="342"/>
      <c r="G1125" s="342"/>
      <c r="H1125" s="342"/>
      <c r="I1125" s="342"/>
      <c r="J1125" s="281" t="s">
        <v>300</v>
      </c>
      <c r="K1125" s="110"/>
      <c r="L1125" s="110"/>
      <c r="M1125" s="110"/>
      <c r="N1125" s="110"/>
      <c r="O1125" s="110"/>
      <c r="P1125" s="343" t="s">
        <v>27</v>
      </c>
      <c r="Q1125" s="343"/>
      <c r="R1125" s="343"/>
      <c r="S1125" s="343"/>
      <c r="T1125" s="343"/>
      <c r="U1125" s="343"/>
      <c r="V1125" s="343"/>
      <c r="W1125" s="343"/>
      <c r="X1125" s="343"/>
      <c r="Y1125" s="340" t="s">
        <v>357</v>
      </c>
      <c r="Z1125" s="341"/>
      <c r="AA1125" s="341"/>
      <c r="AB1125" s="341"/>
      <c r="AC1125" s="281" t="s">
        <v>342</v>
      </c>
      <c r="AD1125" s="281"/>
      <c r="AE1125" s="281"/>
      <c r="AF1125" s="281"/>
      <c r="AG1125" s="281"/>
      <c r="AH1125" s="340" t="s">
        <v>261</v>
      </c>
      <c r="AI1125" s="342"/>
      <c r="AJ1125" s="342"/>
      <c r="AK1125" s="342"/>
      <c r="AL1125" s="342" t="s">
        <v>21</v>
      </c>
      <c r="AM1125" s="342"/>
      <c r="AN1125" s="342"/>
      <c r="AO1125" s="424"/>
      <c r="AP1125" s="425" t="s">
        <v>301</v>
      </c>
      <c r="AQ1125" s="425"/>
      <c r="AR1125" s="425"/>
      <c r="AS1125" s="425"/>
      <c r="AT1125" s="425"/>
      <c r="AU1125" s="425"/>
      <c r="AV1125" s="425"/>
      <c r="AW1125" s="425"/>
      <c r="AX1125" s="425"/>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2"/>
      <c r="B1158" s="342"/>
      <c r="C1158" s="342" t="s">
        <v>26</v>
      </c>
      <c r="D1158" s="342"/>
      <c r="E1158" s="342"/>
      <c r="F1158" s="342"/>
      <c r="G1158" s="342"/>
      <c r="H1158" s="342"/>
      <c r="I1158" s="342"/>
      <c r="J1158" s="281" t="s">
        <v>300</v>
      </c>
      <c r="K1158" s="110"/>
      <c r="L1158" s="110"/>
      <c r="M1158" s="110"/>
      <c r="N1158" s="110"/>
      <c r="O1158" s="110"/>
      <c r="P1158" s="343" t="s">
        <v>27</v>
      </c>
      <c r="Q1158" s="343"/>
      <c r="R1158" s="343"/>
      <c r="S1158" s="343"/>
      <c r="T1158" s="343"/>
      <c r="U1158" s="343"/>
      <c r="V1158" s="343"/>
      <c r="W1158" s="343"/>
      <c r="X1158" s="343"/>
      <c r="Y1158" s="340" t="s">
        <v>357</v>
      </c>
      <c r="Z1158" s="341"/>
      <c r="AA1158" s="341"/>
      <c r="AB1158" s="341"/>
      <c r="AC1158" s="281" t="s">
        <v>342</v>
      </c>
      <c r="AD1158" s="281"/>
      <c r="AE1158" s="281"/>
      <c r="AF1158" s="281"/>
      <c r="AG1158" s="281"/>
      <c r="AH1158" s="340" t="s">
        <v>261</v>
      </c>
      <c r="AI1158" s="342"/>
      <c r="AJ1158" s="342"/>
      <c r="AK1158" s="342"/>
      <c r="AL1158" s="342" t="s">
        <v>21</v>
      </c>
      <c r="AM1158" s="342"/>
      <c r="AN1158" s="342"/>
      <c r="AO1158" s="424"/>
      <c r="AP1158" s="425" t="s">
        <v>301</v>
      </c>
      <c r="AQ1158" s="425"/>
      <c r="AR1158" s="425"/>
      <c r="AS1158" s="425"/>
      <c r="AT1158" s="425"/>
      <c r="AU1158" s="425"/>
      <c r="AV1158" s="425"/>
      <c r="AW1158" s="425"/>
      <c r="AX1158" s="425"/>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2"/>
      <c r="B1191" s="342"/>
      <c r="C1191" s="342" t="s">
        <v>26</v>
      </c>
      <c r="D1191" s="342"/>
      <c r="E1191" s="342"/>
      <c r="F1191" s="342"/>
      <c r="G1191" s="342"/>
      <c r="H1191" s="342"/>
      <c r="I1191" s="342"/>
      <c r="J1191" s="281" t="s">
        <v>300</v>
      </c>
      <c r="K1191" s="110"/>
      <c r="L1191" s="110"/>
      <c r="M1191" s="110"/>
      <c r="N1191" s="110"/>
      <c r="O1191" s="110"/>
      <c r="P1191" s="343" t="s">
        <v>27</v>
      </c>
      <c r="Q1191" s="343"/>
      <c r="R1191" s="343"/>
      <c r="S1191" s="343"/>
      <c r="T1191" s="343"/>
      <c r="U1191" s="343"/>
      <c r="V1191" s="343"/>
      <c r="W1191" s="343"/>
      <c r="X1191" s="343"/>
      <c r="Y1191" s="340" t="s">
        <v>357</v>
      </c>
      <c r="Z1191" s="341"/>
      <c r="AA1191" s="341"/>
      <c r="AB1191" s="341"/>
      <c r="AC1191" s="281" t="s">
        <v>342</v>
      </c>
      <c r="AD1191" s="281"/>
      <c r="AE1191" s="281"/>
      <c r="AF1191" s="281"/>
      <c r="AG1191" s="281"/>
      <c r="AH1191" s="340" t="s">
        <v>261</v>
      </c>
      <c r="AI1191" s="342"/>
      <c r="AJ1191" s="342"/>
      <c r="AK1191" s="342"/>
      <c r="AL1191" s="342" t="s">
        <v>21</v>
      </c>
      <c r="AM1191" s="342"/>
      <c r="AN1191" s="342"/>
      <c r="AO1191" s="424"/>
      <c r="AP1191" s="425" t="s">
        <v>301</v>
      </c>
      <c r="AQ1191" s="425"/>
      <c r="AR1191" s="425"/>
      <c r="AS1191" s="425"/>
      <c r="AT1191" s="425"/>
      <c r="AU1191" s="425"/>
      <c r="AV1191" s="425"/>
      <c r="AW1191" s="425"/>
      <c r="AX1191" s="425"/>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2"/>
      <c r="B1224" s="342"/>
      <c r="C1224" s="342" t="s">
        <v>26</v>
      </c>
      <c r="D1224" s="342"/>
      <c r="E1224" s="342"/>
      <c r="F1224" s="342"/>
      <c r="G1224" s="342"/>
      <c r="H1224" s="342"/>
      <c r="I1224" s="342"/>
      <c r="J1224" s="281" t="s">
        <v>300</v>
      </c>
      <c r="K1224" s="110"/>
      <c r="L1224" s="110"/>
      <c r="M1224" s="110"/>
      <c r="N1224" s="110"/>
      <c r="O1224" s="110"/>
      <c r="P1224" s="343" t="s">
        <v>27</v>
      </c>
      <c r="Q1224" s="343"/>
      <c r="R1224" s="343"/>
      <c r="S1224" s="343"/>
      <c r="T1224" s="343"/>
      <c r="U1224" s="343"/>
      <c r="V1224" s="343"/>
      <c r="W1224" s="343"/>
      <c r="X1224" s="343"/>
      <c r="Y1224" s="340" t="s">
        <v>357</v>
      </c>
      <c r="Z1224" s="341"/>
      <c r="AA1224" s="341"/>
      <c r="AB1224" s="341"/>
      <c r="AC1224" s="281" t="s">
        <v>342</v>
      </c>
      <c r="AD1224" s="281"/>
      <c r="AE1224" s="281"/>
      <c r="AF1224" s="281"/>
      <c r="AG1224" s="281"/>
      <c r="AH1224" s="340" t="s">
        <v>261</v>
      </c>
      <c r="AI1224" s="342"/>
      <c r="AJ1224" s="342"/>
      <c r="AK1224" s="342"/>
      <c r="AL1224" s="342" t="s">
        <v>21</v>
      </c>
      <c r="AM1224" s="342"/>
      <c r="AN1224" s="342"/>
      <c r="AO1224" s="424"/>
      <c r="AP1224" s="425" t="s">
        <v>301</v>
      </c>
      <c r="AQ1224" s="425"/>
      <c r="AR1224" s="425"/>
      <c r="AS1224" s="425"/>
      <c r="AT1224" s="425"/>
      <c r="AU1224" s="425"/>
      <c r="AV1224" s="425"/>
      <c r="AW1224" s="425"/>
      <c r="AX1224" s="425"/>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2"/>
      <c r="B1257" s="342"/>
      <c r="C1257" s="342" t="s">
        <v>26</v>
      </c>
      <c r="D1257" s="342"/>
      <c r="E1257" s="342"/>
      <c r="F1257" s="342"/>
      <c r="G1257" s="342"/>
      <c r="H1257" s="342"/>
      <c r="I1257" s="342"/>
      <c r="J1257" s="281" t="s">
        <v>300</v>
      </c>
      <c r="K1257" s="110"/>
      <c r="L1257" s="110"/>
      <c r="M1257" s="110"/>
      <c r="N1257" s="110"/>
      <c r="O1257" s="110"/>
      <c r="P1257" s="343" t="s">
        <v>27</v>
      </c>
      <c r="Q1257" s="343"/>
      <c r="R1257" s="343"/>
      <c r="S1257" s="343"/>
      <c r="T1257" s="343"/>
      <c r="U1257" s="343"/>
      <c r="V1257" s="343"/>
      <c r="W1257" s="343"/>
      <c r="X1257" s="343"/>
      <c r="Y1257" s="340" t="s">
        <v>357</v>
      </c>
      <c r="Z1257" s="341"/>
      <c r="AA1257" s="341"/>
      <c r="AB1257" s="341"/>
      <c r="AC1257" s="281" t="s">
        <v>342</v>
      </c>
      <c r="AD1257" s="281"/>
      <c r="AE1257" s="281"/>
      <c r="AF1257" s="281"/>
      <c r="AG1257" s="281"/>
      <c r="AH1257" s="340" t="s">
        <v>261</v>
      </c>
      <c r="AI1257" s="342"/>
      <c r="AJ1257" s="342"/>
      <c r="AK1257" s="342"/>
      <c r="AL1257" s="342" t="s">
        <v>21</v>
      </c>
      <c r="AM1257" s="342"/>
      <c r="AN1257" s="342"/>
      <c r="AO1257" s="424"/>
      <c r="AP1257" s="425" t="s">
        <v>301</v>
      </c>
      <c r="AQ1257" s="425"/>
      <c r="AR1257" s="425"/>
      <c r="AS1257" s="425"/>
      <c r="AT1257" s="425"/>
      <c r="AU1257" s="425"/>
      <c r="AV1257" s="425"/>
      <c r="AW1257" s="425"/>
      <c r="AX1257" s="425"/>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2"/>
      <c r="B1290" s="342"/>
      <c r="C1290" s="342" t="s">
        <v>26</v>
      </c>
      <c r="D1290" s="342"/>
      <c r="E1290" s="342"/>
      <c r="F1290" s="342"/>
      <c r="G1290" s="342"/>
      <c r="H1290" s="342"/>
      <c r="I1290" s="342"/>
      <c r="J1290" s="281" t="s">
        <v>300</v>
      </c>
      <c r="K1290" s="110"/>
      <c r="L1290" s="110"/>
      <c r="M1290" s="110"/>
      <c r="N1290" s="110"/>
      <c r="O1290" s="110"/>
      <c r="P1290" s="343" t="s">
        <v>27</v>
      </c>
      <c r="Q1290" s="343"/>
      <c r="R1290" s="343"/>
      <c r="S1290" s="343"/>
      <c r="T1290" s="343"/>
      <c r="U1290" s="343"/>
      <c r="V1290" s="343"/>
      <c r="W1290" s="343"/>
      <c r="X1290" s="343"/>
      <c r="Y1290" s="340" t="s">
        <v>357</v>
      </c>
      <c r="Z1290" s="341"/>
      <c r="AA1290" s="341"/>
      <c r="AB1290" s="341"/>
      <c r="AC1290" s="281" t="s">
        <v>342</v>
      </c>
      <c r="AD1290" s="281"/>
      <c r="AE1290" s="281"/>
      <c r="AF1290" s="281"/>
      <c r="AG1290" s="281"/>
      <c r="AH1290" s="340" t="s">
        <v>261</v>
      </c>
      <c r="AI1290" s="342"/>
      <c r="AJ1290" s="342"/>
      <c r="AK1290" s="342"/>
      <c r="AL1290" s="342" t="s">
        <v>21</v>
      </c>
      <c r="AM1290" s="342"/>
      <c r="AN1290" s="342"/>
      <c r="AO1290" s="424"/>
      <c r="AP1290" s="425" t="s">
        <v>301</v>
      </c>
      <c r="AQ1290" s="425"/>
      <c r="AR1290" s="425"/>
      <c r="AS1290" s="425"/>
      <c r="AT1290" s="425"/>
      <c r="AU1290" s="425"/>
      <c r="AV1290" s="425"/>
      <c r="AW1290" s="425"/>
      <c r="AX1290" s="425"/>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2020-09-29T07:44:07Z</cp:lastPrinted>
  <dcterms:created xsi:type="dcterms:W3CDTF">2012-03-13T00:50:25Z</dcterms:created>
  <dcterms:modified xsi:type="dcterms:W3CDTF">2020-10-03T09:13:48Z</dcterms:modified>
</cp:coreProperties>
</file>