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0" yWindow="0" windowWidth="28800" windowHeight="1146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c r="W24" i="3" l="1"/>
  <c r="P29" i="3" l="1"/>
  <c r="P24"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<sst xmlns="http://schemas.openxmlformats.org/spreadsheetml/2006/main" count="3135" uniqueCount="720">
  <si>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</si>
  <si>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</si>
  <si>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</si>
  <si>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</si>
  <si>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</si>
  <si>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</si>
  <si>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</si>
  <si>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</si>
  <si>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</si>
  <si>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</si>
  <si>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</si>
  <si>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</si>
  <si>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</si>
  <si>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</si>
  <si>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</si>
  <si>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</si>
  <si>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</si>
  <si>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</si>
  <si>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</si>
  <si>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</si>
  <si>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</si>
  <si>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</si>
  <si>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</si>
  <si>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</si>
  <si>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</si>
  <si>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</si>
  <si>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</si>
  <si>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</si>
  <si>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</si>
  <si>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</si>
  <si>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</si>
  <si>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</si>
  <si>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</si>
  <si>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</si>
  <si>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</si>
  <si>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</si>
  <si>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</si>
  <si>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</si>
  <si>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</si>
  <si>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</si>
  <si>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</si>
  <si>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</si>
  <si>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</si>
  <si>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</si>
  <si>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</si>
  <si>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</si>
  <si>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</si>
  <si>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</si>
  <si>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</si>
  <si>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</si>
  <si>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</si>
  <si>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</si>
  <si>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</si>
  <si>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</si>
  <si>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</si>
  <si>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</si>
  <si>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</si>
  <si>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</si>
  <si>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</si>
  <si>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</si>
  <si>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</si>
  <si>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</si>
  <si>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</si>
  <si>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</si>
  <si>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</si>
  <si>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</si>
  <si>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</si>
  <si>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</si>
  <si>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</si>
  <si>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</si>
  <si>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</si>
  <si>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</si>
  <si>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</si>
  <si>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</si>
  <si>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</si>
  <si>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</si>
  <si>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</si>
  <si>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</si>
  <si>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</si>
  <si>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</si>
  <si>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</si>
  <si>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</si>
  <si>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</si>
  <si>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</si>
  <si>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</si>
  <si>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</si>
  <si>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</si>
  <si>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</si>
  <si>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</si>
  <si>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</si>
  <si>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</si>
  <si>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</si>
  <si>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</si>
  <si>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</si>
  <si>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</si>
  <si>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</si>
  <si>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</si>
  <si>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</si>
  <si>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</si>
  <si>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</si>
  <si>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</si>
  <si>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</si>
  <si>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</si>
  <si>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</si>
  <si>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</si>
  <si>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</si>
  <si>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</si>
  <si>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</si>
  <si>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</si>
  <si>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</si>
  <si>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</si>
  <si>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</si>
  <si>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</si>
  <si>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</si>
  <si>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</si>
  <si>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</si>
  <si>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</si>
  <si>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</si>
  <si>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</si>
  <si>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</si>
  <si>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</si>
  <si>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</si>
  <si>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</si>
  <si>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</si>
  <si>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</si>
  <si>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</si>
  <si>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</si>
  <si>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</si>
  <si>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</si>
  <si>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</si>
  <si>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</si>
  <si>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</si>
  <si>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</si>
  <si>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</si>
  <si>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</si>
  <si>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</si>
  <si>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</si>
  <si>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</si>
  <si>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</si>
  <si>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</si>
  <si>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</si>
  <si>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</si>
  <si>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</si>
  <si>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</si>
  <si>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</si>
  <si>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</si>
  <si>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</si>
  <si>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</si>
  <si>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</si>
  <si>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</si>
  <si>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</si>
  <si>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</si>
  <si>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</si>
  <si>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</si>
  <si>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</si>
  <si>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</si>
  <si>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</si>
  <si>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</si>
  <si>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</si>
  <si>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</si>
  <si>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</si>
  <si>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</si>
  <si>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</si>
  <si>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</si>
  <si>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</si>
  <si>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</si>
  <si>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</si>
  <si>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</si>
  <si>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</si>
  <si>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</si>
  <si>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</si>
  <si>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</si>
  <si>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</si>
  <si>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</si>
  <si>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</si>
  <si>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</si>
  <si>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</si>
  <si>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</si>
  <si>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</si>
  <si>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</si>
  <si>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</si>
  <si>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</si>
  <si>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</si>
  <si>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</si>
  <si>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</si>
  <si>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</si>
  <si>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</si>
  <si>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</si>
  <si>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</si>
  <si>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</si>
  <si>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</si>
  <si>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</si>
  <si>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</si>
  <si>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</si>
  <si>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</si>
  <si>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</si>
  <si>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</si>
  <si>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</si>
  <si>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</si>
  <si>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</si>
  <si>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</si>
  <si>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</si>
  <si>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</si>
  <si>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</si>
  <si>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</si>
  <si>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</si>
  <si>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</si>
  <si>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</si>
  <si>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</si>
  <si>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</si>
  <si>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</si>
  <si>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</si>
  <si>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</si>
  <si>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</si>
  <si>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</si>
  <si>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</si>
  <si>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</si>
  <si>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</si>
  <si>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</si>
  <si>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</si>
  <si>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</si>
  <si>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</si>
  <si>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</si>
  <si>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</si>
  <si>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</si>
  <si>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</si>
  <si>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</si>
  <si>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</si>
  <si>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</si>
  <si>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</si>
  <si>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</si>
  <si>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</si>
  <si>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</si>
  <si>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</si>
  <si>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</si>
  <si>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</si>
  <si>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</si>
  <si>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</si>
  <si>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</si>
  <si>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</si>
  <si>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</si>
  <si>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</si>
  <si>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</si>
  <si>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</si>
  <si>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</si>
  <si>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</si>
  <si>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</si>
  <si>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</si>
  <si>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</si>
  <si>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</si>
  <si>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</si>
  <si>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</si>
  <si>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</si>
  <si>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</si>
  <si>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</si>
  <si>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</si>
  <si>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</si>
  <si>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</si>
  <si>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</si>
  <si>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</si>
  <si>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</si>
  <si>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</si>
  <si>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</si>
  <si>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</si>
  <si>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</si>
  <si>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</si>
  <si>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</si>
  <si>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</si>
  <si>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</si>
  <si>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</si>
  <si>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</si>
  <si>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</si>
  <si>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</si>
  <si>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</si>
  <si>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</si>
  <si>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</si>
  <si>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</si>
  <si>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</si>
  <si>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</si>
  <si>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</si>
  <si>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</si>
  <si>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</si>
  <si>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</si>
  <si>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</si>
  <si>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</si>
  <si>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</si>
  <si>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</si>
  <si>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</si>
  <si>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</si>
  <si>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</si>
  <si>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</si>
  <si>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</si>
  <si>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</si>
  <si>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</si>
  <si>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</si>
  <si>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</si>
  <si>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</si>
  <si>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</si>
  <si>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</si>
  <si>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</si>
  <si>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</si>
  <si>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</si>
  <si>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</si>
  <si>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</si>
  <si>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</si>
  <si>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</si>
  <si>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</si>
  <si>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</si>
  <si>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</si>
  <si>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</si>
  <si>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</si>
  <si>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</si>
  <si>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</si>
  <si>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</si>
  <si>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</si>
  <si>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</si>
  <si>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</si>
  <si>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</si>
  <si>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</si>
  <si>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</si>
  <si>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</si>
  <si>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</si>
  <si>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</si>
  <si>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</si>
  <si>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</si>
  <si>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</si>
  <si>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</si>
  <si>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</si>
  <si>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</si>
  <si>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</si>
  <si>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</si>
  <si>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</si>
  <si>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</si>
  <si>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</si>
  <si>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</si>
  <si>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</si>
  <si>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</si>
  <si>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</si>
  <si>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</si>
  <si>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</si>
  <si>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</si>
  <si>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</si>
  <si>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</si>
  <si>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</si>
  <si>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</si>
  <si>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</si>
  <si>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</si>
  <si>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</si>
  <si>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</si>
  <si>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</si>
  <si>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</si>
  <si>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</si>
  <si>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</si>
  <si>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</si>
  <si>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</si>
  <si>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</si>
  <si>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</si>
  <si>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</si>
  <si>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</si>
  <si>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</si>
  <si>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</si>
  <si>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</si>
  <si>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</si>
  <si>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</si>
  <si>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</si>
  <si>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</si>
  <si>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</si>
  <si>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</si>
  <si>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</si>
  <si>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</si>
  <si>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</si>
  <si>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</si>
  <si>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</si>
  <si>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</si>
  <si>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</si>
  <si>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</si>
  <si>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</si>
  <si>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</si>
  <si>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</si>
  <si>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</si>
  <si>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</si>
  <si>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</si>
  <si>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</si>
  <si>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</si>
  <si>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</si>
  <si>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</si>
  <si>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</si>
  <si>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</si>
  <si>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</si>
  <si>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</si>
  <si>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</si>
  <si>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</si>
  <si>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</si>
  <si>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</si>
  <si>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</si>
  <si>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</si>
  <si>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</si>
  <si>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</si>
  <si>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</si>
  <si>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</si>
  <si>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</si>
  <si>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</si>
  <si>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</si>
  <si>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</si>
  <si>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</si>
  <si>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</si>
  <si>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</si>
  <si>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</si>
  <si>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</si>
  <si>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</si>
  <si>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</si>
  <si>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</si>
  <si>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</si>
  <si>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</si>
  <si>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</si>
  <si>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</si>
  <si>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</si>
  <si>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</si>
  <si>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</si>
  <si>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</si>
  <si>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</si>
  <si>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</si>
  <si>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</si>
  <si>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</si>
  <si>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</si>
  <si>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</si>
  <si>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</si>
  <si>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</si>
  <si>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</si>
  <si>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</si>
  <si>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</si>
  <si>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</si>
  <si>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</si>
  <si>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</si>
  <si>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</si>
  <si>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</si>
  <si>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</si>
  <si>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</si>
  <si>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</si>
  <si>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</si>
  <si>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</si>
  <si>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</si>
  <si>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</si>
  <si>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</si>
  <si>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</si>
  <si>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</si>
  <si>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</si>
  <si>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</si>
  <si>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</si>
  <si>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</si>
  <si>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</si>
  <si>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</si>
  <si>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</si>
  <si>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</si>
  <si>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</si>
  <si>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</si>
  <si>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</si>
  <si>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</si>
  <si>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</si>
  <si>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</si>
  <si>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</si>
  <si>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</si>
  <si>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</si>
  <si>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</si>
  <si>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</si>
  <si>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</si>
  <si>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</si>
  <si>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</si>
  <si>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</si>
  <si>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</si>
  <si>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</si>
  <si>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</si>
  <si>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</si>
  <si>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</si>
  <si>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</si>
  <si>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</si>
  <si>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</si>
  <si>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</si>
  <si>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</si>
  <si>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</si>
  <si>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</si>
  <si>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</si>
  <si>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</si>
  <si>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</si>
  <si>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</si>
  <si>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</si>
  <si>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</si>
  <si>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</si>
  <si>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</si>
  <si>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</si>
  <si>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</si>
  <si>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</si>
  <si>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</si>
  <si>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</si>
  <si>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</si>
  <si>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</si>
  <si>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</si>
  <si>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</si>
  <si>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</si>
  <si>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</si>
  <si>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</si>
  <si>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</si>
  <si>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</si>
  <si>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</si>
  <si>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</si>
  <si>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</si>
  <si>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</si>
  <si>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</si>
  <si>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</si>
  <si>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</si>
  <si>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</si>
  <si>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</si>
  <si>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</si>
  <si>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</si>
  <si>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</si>
  <si>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</si>
  <si>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</si>
  <si>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</si>
  <si>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</si>
  <si>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</si>
  <si>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</si>
  <si>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</si>
  <si>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</si>
  <si>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</si>
  <si>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</si>
  <si>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</si>
  <si>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</si>
  <si>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</si>
  <si>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</si>
  <si>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</si>
  <si>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</si>
  <si>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</si>
  <si>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</si>
  <si>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</si>
  <si>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</si>
  <si>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</si>
  <si>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</si>
  <si>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</si>
  <si>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</si>
  <si>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</si>
  <si>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</si>
  <si>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</si>
  <si>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</si>
  <si>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</si>
  <si>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</si>
  <si>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</si>
  <si>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</si>
  <si>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</si>
  <si>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</si>
  <si>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</si>
  <si>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</si>
  <si>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</si>
  <si>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</si>
  <si>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</si>
  <si>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</si>
  <si>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</si>
  <si>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</si>
  <si>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</si>
  <si>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公的年金制度等の適正な運営に必要な経費
（国民年金等事務取扱交付金等）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1" eb="23">
      <t>コクミン</t>
    </rPh>
    <rPh sb="23" eb="25">
      <t>ネンキン</t>
    </rPh>
    <rPh sb="25" eb="26">
      <t>トウ</t>
    </rPh>
    <rPh sb="26" eb="28">
      <t>ジム</t>
    </rPh>
    <rPh sb="28" eb="30">
      <t>トリアツカイ</t>
    </rPh>
    <rPh sb="30" eb="33">
      <t>コウフキン</t>
    </rPh>
    <rPh sb="33" eb="34">
      <t>トウ</t>
    </rPh>
    <phoneticPr fontId="5"/>
  </si>
  <si>
    <t>年金局</t>
    <phoneticPr fontId="5"/>
  </si>
  <si>
    <t>事業管理課</t>
    <rPh sb="0" eb="2">
      <t>ジギョウ</t>
    </rPh>
    <rPh sb="2" eb="5">
      <t>カンリカ</t>
    </rPh>
    <phoneticPr fontId="5"/>
  </si>
  <si>
    <t>○</t>
  </si>
  <si>
    <t>国民年金法、厚生年金保険法</t>
    <rPh sb="0" eb="2">
      <t>コクミン</t>
    </rPh>
    <rPh sb="2" eb="5">
      <t>ネンキンホウ</t>
    </rPh>
    <rPh sb="6" eb="8">
      <t>コウセイ</t>
    </rPh>
    <rPh sb="8" eb="10">
      <t>ネンキン</t>
    </rPh>
    <rPh sb="10" eb="13">
      <t>ホケンホウ</t>
    </rPh>
    <phoneticPr fontId="5"/>
  </si>
  <si>
    <t>-</t>
    <phoneticPr fontId="5"/>
  </si>
  <si>
    <t>-</t>
  </si>
  <si>
    <t>国民年金事務取扱交付金</t>
    <phoneticPr fontId="5"/>
  </si>
  <si>
    <t>庁費</t>
    <phoneticPr fontId="5"/>
  </si>
  <si>
    <t>情報処理業務庁費</t>
    <phoneticPr fontId="5"/>
  </si>
  <si>
    <t>868</t>
    <phoneticPr fontId="5"/>
  </si>
  <si>
    <t>803</t>
    <phoneticPr fontId="5"/>
  </si>
  <si>
    <t>771</t>
    <phoneticPr fontId="5"/>
  </si>
  <si>
    <t>814</t>
    <phoneticPr fontId="5"/>
  </si>
  <si>
    <t>679</t>
    <phoneticPr fontId="5"/>
  </si>
  <si>
    <t>780</t>
    <phoneticPr fontId="5"/>
  </si>
  <si>
    <t>800</t>
    <phoneticPr fontId="5"/>
  </si>
  <si>
    <t>0779</t>
    <phoneticPr fontId="5"/>
  </si>
  <si>
    <t>0775</t>
    <phoneticPr fontId="5"/>
  </si>
  <si>
    <t>事務費</t>
    <rPh sb="0" eb="3">
      <t>ジムヒ</t>
    </rPh>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</si>
  <si>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</si>
  <si>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</si>
  <si>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A.横浜市</t>
    <phoneticPr fontId="5"/>
  </si>
  <si>
    <t>D.企業年金連合会</t>
    <phoneticPr fontId="5"/>
  </si>
  <si>
    <t>旅費</t>
    <rPh sb="0" eb="2">
      <t>リョヒ</t>
    </rPh>
    <phoneticPr fontId="5"/>
  </si>
  <si>
    <t>裁判出廷のための旅費</t>
    <rPh sb="0" eb="2">
      <t>サイバン</t>
    </rPh>
    <rPh sb="2" eb="4">
      <t>シュッテイ</t>
    </rPh>
    <rPh sb="8" eb="10">
      <t>リョヒ</t>
    </rPh>
    <phoneticPr fontId="5"/>
  </si>
  <si>
    <t>☑</t>
  </si>
  <si>
    <t>ねんきんネットに係る広告の実施等</t>
    <rPh sb="8" eb="9">
      <t>カカ</t>
    </rPh>
    <rPh sb="10" eb="12">
      <t>コウコク</t>
    </rPh>
    <rPh sb="13" eb="15">
      <t>ジッシ</t>
    </rPh>
    <rPh sb="15" eb="16">
      <t>トウ</t>
    </rPh>
    <phoneticPr fontId="5"/>
  </si>
  <si>
    <t>公的年金制度のスマホアプリプログラムに係る開発業務等</t>
    <rPh sb="0" eb="2">
      <t>コウテキ</t>
    </rPh>
    <rPh sb="2" eb="4">
      <t>ネンキン</t>
    </rPh>
    <rPh sb="4" eb="6">
      <t>セイド</t>
    </rPh>
    <rPh sb="19" eb="20">
      <t>カカ</t>
    </rPh>
    <rPh sb="21" eb="23">
      <t>カイハツ</t>
    </rPh>
    <rPh sb="23" eb="25">
      <t>ギョウム</t>
    </rPh>
    <rPh sb="25" eb="26">
      <t>トウ</t>
    </rPh>
    <phoneticPr fontId="5"/>
  </si>
  <si>
    <t>横浜市</t>
    <phoneticPr fontId="5"/>
  </si>
  <si>
    <t>国民年金にかかる市町村での事務取扱いに必要な経費（交付金の交付）</t>
    <phoneticPr fontId="5"/>
  </si>
  <si>
    <t>大阪市</t>
    <phoneticPr fontId="5"/>
  </si>
  <si>
    <t>名古屋市</t>
    <phoneticPr fontId="5"/>
  </si>
  <si>
    <t>神戸市</t>
    <phoneticPr fontId="5"/>
  </si>
  <si>
    <t>札幌市</t>
    <phoneticPr fontId="5"/>
  </si>
  <si>
    <t>川崎市</t>
    <phoneticPr fontId="5"/>
  </si>
  <si>
    <t>福岡市</t>
    <phoneticPr fontId="5"/>
  </si>
  <si>
    <t>京都市</t>
    <phoneticPr fontId="5"/>
  </si>
  <si>
    <t>さいたま市</t>
    <phoneticPr fontId="5"/>
  </si>
  <si>
    <t>世田谷区</t>
    <phoneticPr fontId="5"/>
  </si>
  <si>
    <t>大和綜合印刷（株）</t>
    <phoneticPr fontId="5"/>
  </si>
  <si>
    <t>独立行政法人国立印刷局</t>
    <phoneticPr fontId="5"/>
  </si>
  <si>
    <t>（株）ミクニ商会</t>
    <phoneticPr fontId="5"/>
  </si>
  <si>
    <t>一般社団法人　ローランズプラス</t>
    <phoneticPr fontId="5"/>
  </si>
  <si>
    <t>市区町村国民年金事業功績厚生労働大臣表彰等の表彰状の印刷</t>
    <phoneticPr fontId="5"/>
  </si>
  <si>
    <t>市区町村国民年金事業功績厚生労働大臣表彰式における壇上花</t>
    <phoneticPr fontId="5"/>
  </si>
  <si>
    <t>表彰状用紙の購入</t>
    <phoneticPr fontId="5"/>
  </si>
  <si>
    <t>表彰状用紙筒</t>
    <phoneticPr fontId="5"/>
  </si>
  <si>
    <t>大和綜合印刷（株）</t>
    <phoneticPr fontId="5"/>
  </si>
  <si>
    <t>独立行政法人国立印刷局</t>
    <phoneticPr fontId="5"/>
  </si>
  <si>
    <t>社会福祉法人　なごみ福祉会</t>
    <phoneticPr fontId="5"/>
  </si>
  <si>
    <t>（株）丸井工文社</t>
    <phoneticPr fontId="5"/>
  </si>
  <si>
    <t>年金委員委嘱状及び年金委員解嘱状の印刷</t>
    <phoneticPr fontId="5"/>
  </si>
  <si>
    <t>年金委員委嘱状等の台紙の印刷</t>
    <phoneticPr fontId="5"/>
  </si>
  <si>
    <t>年金委員に対する厚生労働大臣表彰の表彰状の印刷</t>
    <phoneticPr fontId="5"/>
  </si>
  <si>
    <t>表彰状用紙の購入</t>
    <phoneticPr fontId="5"/>
  </si>
  <si>
    <t>年金委員に対する厚生労働大臣表彰の表彰状運搬用段ボール箱及び表彰状用紙筒の購入</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</si>
  <si>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</si>
  <si>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</si>
  <si>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（株）ブルーホップ</t>
    <phoneticPr fontId="5"/>
  </si>
  <si>
    <t>リコージャパン（株）</t>
    <phoneticPr fontId="5"/>
  </si>
  <si>
    <t>社会福祉法人　神奈川県厚生協会　貴峯荘ワークピア</t>
    <phoneticPr fontId="5"/>
  </si>
  <si>
    <t>証拠書類の製本業務</t>
    <phoneticPr fontId="5"/>
  </si>
  <si>
    <t>領収済通知書集計作業用パソコンの購入及び既存ソフトの改修</t>
    <phoneticPr fontId="5"/>
  </si>
  <si>
    <t>納入告知書の印刷</t>
    <phoneticPr fontId="5"/>
  </si>
  <si>
    <t>(株)阪急阪神ビジネストラベル</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</si>
  <si>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</si>
  <si>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</si>
  <si>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</si>
  <si>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</si>
  <si>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</si>
  <si>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</si>
  <si>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</si>
  <si>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</si>
  <si>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訴訟関係資料の電子データ化</t>
    <phoneticPr fontId="5"/>
  </si>
  <si>
    <t>裁判出廷のための旅費</t>
    <phoneticPr fontId="5"/>
  </si>
  <si>
    <t>（株）ワンビシアーカイブズ</t>
    <phoneticPr fontId="5"/>
  </si>
  <si>
    <t>-</t>
    <phoneticPr fontId="5"/>
  </si>
  <si>
    <t>ＡＮＡウィングフェローズ・ヴイ王子（株）</t>
    <phoneticPr fontId="5"/>
  </si>
  <si>
    <t>飲料水等の購入</t>
    <rPh sb="3" eb="4">
      <t>トウ</t>
    </rPh>
    <phoneticPr fontId="5"/>
  </si>
  <si>
    <t>-</t>
    <phoneticPr fontId="5"/>
  </si>
  <si>
    <t>（株）朝日広告社</t>
    <rPh sb="1" eb="2">
      <t>カブ</t>
    </rPh>
    <phoneticPr fontId="5"/>
  </si>
  <si>
    <t>「ねんきんネット」に係るスマートフォン広告の実施</t>
    <phoneticPr fontId="5"/>
  </si>
  <si>
    <t>「ねんきんネット」に係るインターネット広告（ＰＣ版）の実施</t>
    <phoneticPr fontId="5"/>
  </si>
  <si>
    <t>令和元年度「年金の日」・「ねんきんネット」に係るポスター・リーフレットの印刷</t>
    <phoneticPr fontId="5"/>
  </si>
  <si>
    <t>令和元年度「ねんきんネット」に係るリーフレットの印刷</t>
    <phoneticPr fontId="5"/>
  </si>
  <si>
    <t>（株）日本廣告社</t>
    <phoneticPr fontId="5"/>
  </si>
  <si>
    <t>宮嶋印刷（株）</t>
    <phoneticPr fontId="5"/>
  </si>
  <si>
    <t>（株）エムクリエイション</t>
    <phoneticPr fontId="5"/>
  </si>
  <si>
    <t>フタバフォーム印刷（株）</t>
    <phoneticPr fontId="5"/>
  </si>
  <si>
    <t>ニューコン（株）</t>
    <phoneticPr fontId="5"/>
  </si>
  <si>
    <t>公的年金制度のスマホアプリプログラムに係る運用保守等</t>
    <phoneticPr fontId="5"/>
  </si>
  <si>
    <t>補助金等交付</t>
  </si>
  <si>
    <t>－</t>
  </si>
  <si>
    <t>F.</t>
    <phoneticPr fontId="5"/>
  </si>
  <si>
    <t>G. (株)阪急阪神ビジネストラベル</t>
    <phoneticPr fontId="5"/>
  </si>
  <si>
    <t>K.ニューコン（株）</t>
    <phoneticPr fontId="5"/>
  </si>
  <si>
    <t>I.</t>
    <phoneticPr fontId="5"/>
  </si>
  <si>
    <t>J.（株）朝日広告社</t>
    <phoneticPr fontId="5"/>
  </si>
  <si>
    <t>日本マルチペイメントネットワーク運営機構</t>
    <rPh sb="0" eb="2">
      <t>ニホン</t>
    </rPh>
    <rPh sb="16" eb="18">
      <t>ウンエイ</t>
    </rPh>
    <rPh sb="18" eb="20">
      <t>キコウ</t>
    </rPh>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</si>
  <si>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</si>
  <si>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t>
    <phoneticPr fontId="5"/>
  </si>
  <si>
    <t xml:space="preserve">  -</t>
    <phoneticPr fontId="5"/>
  </si>
  <si>
    <t>適正な制度運営を図るため、最終納付率について、現年度納付率からの伸び率を従来以上に確保する</t>
    <phoneticPr fontId="5"/>
  </si>
  <si>
    <t>国民年金保険料の納付率
（最終納付率）</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</si>
  <si>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</si>
  <si>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t>
    <phoneticPr fontId="5"/>
  </si>
  <si>
    <t>国民年金等事務取扱交付金交付件数
（資格取得時等における保険料納付案内、口座振替、前納の促進）</t>
    <phoneticPr fontId="5"/>
  </si>
  <si>
    <t>市町村</t>
    <rPh sb="0" eb="3">
      <t>シチョウソン</t>
    </rPh>
    <phoneticPr fontId="5"/>
  </si>
  <si>
    <t>国民年金等事務取扱交付金交付件数
（保険料督励広報記事等の広報誌への掲載）</t>
    <phoneticPr fontId="5"/>
  </si>
  <si>
    <t>国民年金等事務取扱交付金交付件数
（市町村において行われる相談業務）</t>
    <phoneticPr fontId="5"/>
  </si>
  <si>
    <t>国民年金等事務取扱交付金交付件数
（所得情報の提供）
※媒体別（紙、電子）に交付</t>
    <phoneticPr fontId="5"/>
  </si>
  <si>
    <t>国民年金等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　　　　　　　　　　　</t>
    <phoneticPr fontId="5"/>
  </si>
  <si>
    <t>-</t>
    <phoneticPr fontId="5"/>
  </si>
  <si>
    <t>-</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</si>
  <si>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</si>
  <si>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</si>
  <si>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</si>
  <si>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t>
  </si>
  <si>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</si>
  <si>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</si>
  <si>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</si>
  <si>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</si>
  <si>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</si>
  <si>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</si>
  <si>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</si>
  <si>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</si>
  <si>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</si>
  <si>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</si>
  <si>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</si>
  <si>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令和元年度において国民年金等事務取扱交付金実態調査を行い、その実態を踏まえたもので要求している。</t>
    <rPh sb="0" eb="2">
      <t>レイワ</t>
    </rPh>
    <rPh sb="2" eb="4">
      <t>ガンネン</t>
    </rPh>
    <rPh sb="4" eb="5">
      <t>ド</t>
    </rPh>
    <rPh sb="5" eb="7">
      <t>ヘイネンド</t>
    </rPh>
    <rPh sb="9" eb="11">
      <t>コクミン</t>
    </rPh>
    <rPh sb="11" eb="13">
      <t>ネンキン</t>
    </rPh>
    <rPh sb="13" eb="14">
      <t>トウ</t>
    </rPh>
    <rPh sb="14" eb="16">
      <t>ジム</t>
    </rPh>
    <rPh sb="16" eb="18">
      <t>トリアツカイ</t>
    </rPh>
    <rPh sb="18" eb="21">
      <t>コウフキン</t>
    </rPh>
    <rPh sb="21" eb="23">
      <t>ジッタイ</t>
    </rPh>
    <rPh sb="23" eb="25">
      <t>チョウサ</t>
    </rPh>
    <rPh sb="26" eb="27">
      <t>オコナ</t>
    </rPh>
    <rPh sb="31" eb="33">
      <t>ジッタイ</t>
    </rPh>
    <rPh sb="34" eb="35">
      <t>フ</t>
    </rPh>
    <rPh sb="41" eb="43">
      <t>ヨウキュウ</t>
    </rPh>
    <phoneticPr fontId="5"/>
  </si>
  <si>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rPh sb="20" eb="23">
      <t>ホケンリョウ</t>
    </rPh>
    <rPh sb="23" eb="25">
      <t>ノウフ</t>
    </rPh>
    <rPh sb="25" eb="28">
      <t>テスウリョウ</t>
    </rPh>
    <rPh sb="28" eb="29">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</si>
  <si>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</si>
  <si>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成果目標について、国民年金については、納付督励や強制徴収等の取り組みの結果、25年度以降、納付率は上昇している。予算については、国民年金等事務費交付金のうち基礎年金等事務費については、従前より市町村に超過負担が生じているとして改善を求められていた。このような現状を踏まえ、令和元年度に厚生労働省及び総務省の二省合同で、市町村が実施する国民年金等の事務処理に係る業務量やその費用等を把握することを目的として実態調査を実施した。</t>
    <phoneticPr fontId="5"/>
  </si>
  <si>
    <t>令和2年度予算において、令和元年度に実施した実態調査の結果を踏まえ、「法定受託事務の算定方法の改定」及び「協力連携事務の単価の見直し」を実施し、市町村における超過負担を改善した。また、一部の協力連携事務については、これまでの単価にさらにインセンティブを付与したものへと改定し、市町村における住民サービスの向上を図っている。今後も予算執行状況及び市町村における事務負担等の状況の推移を継続的に把握し、その状況を踏まえて市町村の取り組みが一層進展するよう、定期的に見直し検討を行う。</t>
    <rPh sb="0" eb="2">
      <t>レイワ</t>
    </rPh>
    <rPh sb="3" eb="5">
      <t>ネンド</t>
    </rPh>
    <rPh sb="5" eb="7">
      <t>ヨサン</t>
    </rPh>
    <rPh sb="12" eb="14">
      <t>レイワ</t>
    </rPh>
    <rPh sb="14" eb="16">
      <t>ガンネン</t>
    </rPh>
    <rPh sb="16" eb="17">
      <t>ド</t>
    </rPh>
    <rPh sb="18" eb="20">
      <t>ジッシ</t>
    </rPh>
    <rPh sb="22" eb="24">
      <t>ジッタイ</t>
    </rPh>
    <rPh sb="24" eb="26">
      <t>チョウサ</t>
    </rPh>
    <rPh sb="27" eb="29">
      <t>ケッカ</t>
    </rPh>
    <rPh sb="30" eb="31">
      <t>フ</t>
    </rPh>
    <rPh sb="35" eb="37">
      <t>ホウテイ</t>
    </rPh>
    <rPh sb="37" eb="39">
      <t>ジュタク</t>
    </rPh>
    <rPh sb="39" eb="41">
      <t>ジム</t>
    </rPh>
    <rPh sb="42" eb="44">
      <t>サンテイ</t>
    </rPh>
    <rPh sb="44" eb="46">
      <t>ホウホウ</t>
    </rPh>
    <rPh sb="47" eb="49">
      <t>カイテイ</t>
    </rPh>
    <rPh sb="50" eb="51">
      <t>オヨ</t>
    </rPh>
    <rPh sb="53" eb="55">
      <t>キョウリョク</t>
    </rPh>
    <rPh sb="55" eb="57">
      <t>レンケイ</t>
    </rPh>
    <rPh sb="57" eb="59">
      <t>ジム</t>
    </rPh>
    <rPh sb="60" eb="62">
      <t>タンカ</t>
    </rPh>
    <rPh sb="63" eb="65">
      <t>ミナオ</t>
    </rPh>
    <rPh sb="68" eb="70">
      <t>ジッシ</t>
    </rPh>
    <rPh sb="72" eb="75">
      <t>シチョウソン</t>
    </rPh>
    <rPh sb="79" eb="81">
      <t>チョウカ</t>
    </rPh>
    <rPh sb="81" eb="83">
      <t>フタン</t>
    </rPh>
    <rPh sb="84" eb="86">
      <t>カイゼン</t>
    </rPh>
    <rPh sb="92" eb="94">
      <t>イチブ</t>
    </rPh>
    <rPh sb="95" eb="97">
      <t>キョウリョク</t>
    </rPh>
    <rPh sb="97" eb="99">
      <t>レンケイ</t>
    </rPh>
    <rPh sb="99" eb="101">
      <t>ジム</t>
    </rPh>
    <rPh sb="112" eb="114">
      <t>タンカ</t>
    </rPh>
    <rPh sb="126" eb="128">
      <t>フヨ</t>
    </rPh>
    <rPh sb="134" eb="136">
      <t>カイテイ</t>
    </rPh>
    <rPh sb="138" eb="141">
      <t>シチョウソン</t>
    </rPh>
    <rPh sb="145" eb="147">
      <t>ジュウミン</t>
    </rPh>
    <rPh sb="152" eb="154">
      <t>コウジョウ</t>
    </rPh>
    <rPh sb="155" eb="156">
      <t>ハカ</t>
    </rPh>
    <rPh sb="161" eb="163">
      <t>コンゴ</t>
    </rPh>
    <rPh sb="164" eb="166">
      <t>ヨサン</t>
    </rPh>
    <rPh sb="166" eb="168">
      <t>シッコウ</t>
    </rPh>
    <rPh sb="168" eb="170">
      <t>ジョウキョウ</t>
    </rPh>
    <rPh sb="170" eb="171">
      <t>オヨ</t>
    </rPh>
    <rPh sb="172" eb="175">
      <t>シチョウソン</t>
    </rPh>
    <rPh sb="179" eb="181">
      <t>ジム</t>
    </rPh>
    <rPh sb="181" eb="183">
      <t>フタン</t>
    </rPh>
    <rPh sb="183" eb="184">
      <t>トウ</t>
    </rPh>
    <rPh sb="185" eb="187">
      <t>ジョウキョウ</t>
    </rPh>
    <rPh sb="188" eb="190">
      <t>スイイ</t>
    </rPh>
    <rPh sb="191" eb="193">
      <t>ケイゾク</t>
    </rPh>
    <rPh sb="193" eb="194">
      <t>テキ</t>
    </rPh>
    <rPh sb="195" eb="197">
      <t>ハアク</t>
    </rPh>
    <rPh sb="201" eb="203">
      <t>ジョウキョウ</t>
    </rPh>
    <rPh sb="204" eb="205">
      <t>フ</t>
    </rPh>
    <rPh sb="208" eb="211">
      <t>シチョウソン</t>
    </rPh>
    <rPh sb="212" eb="213">
      <t>ト</t>
    </rPh>
    <rPh sb="214" eb="215">
      <t>ク</t>
    </rPh>
    <rPh sb="217" eb="219">
      <t>イッソウ</t>
    </rPh>
    <rPh sb="219" eb="221">
      <t>シンテン</t>
    </rPh>
    <rPh sb="226" eb="229">
      <t>テイキテキ</t>
    </rPh>
    <rPh sb="230" eb="232">
      <t>ミナオ</t>
    </rPh>
    <rPh sb="233" eb="235">
      <t>ケントウ</t>
    </rPh>
    <rPh sb="236" eb="237">
      <t>オコナ</t>
    </rPh>
    <phoneticPr fontId="5"/>
  </si>
  <si>
    <t>-</t>
    <phoneticPr fontId="5"/>
  </si>
  <si>
    <t>-</t>
    <phoneticPr fontId="5"/>
  </si>
  <si>
    <t>-</t>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</si>
  <si>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phoneticPr fontId="5"/>
  </si>
  <si>
    <t>-</t>
    <phoneticPr fontId="5"/>
  </si>
  <si>
    <t>麹町税務署</t>
    <rPh sb="0" eb="2">
      <t>コウジマチ</t>
    </rPh>
    <rPh sb="2" eb="5">
      <t>ゼイムショ</t>
    </rPh>
    <phoneticPr fontId="5"/>
  </si>
  <si>
    <t>医療専門職に対する謝金等</t>
    <rPh sb="0" eb="2">
      <t>イリョウ</t>
    </rPh>
    <rPh sb="2" eb="5">
      <t>センモンショク</t>
    </rPh>
    <rPh sb="6" eb="7">
      <t>タイ</t>
    </rPh>
    <rPh sb="9" eb="11">
      <t>シャキン</t>
    </rPh>
    <rPh sb="11" eb="12">
      <t>トウ</t>
    </rPh>
    <phoneticPr fontId="5"/>
  </si>
  <si>
    <t>個人I</t>
    <rPh sb="0" eb="2">
      <t>コジン</t>
    </rPh>
    <phoneticPr fontId="5"/>
  </si>
  <si>
    <t>滞納処分等旅費</t>
    <rPh sb="0" eb="2">
      <t>タイノウ</t>
    </rPh>
    <rPh sb="2" eb="4">
      <t>ショブン</t>
    </rPh>
    <rPh sb="4" eb="5">
      <t>トウ</t>
    </rPh>
    <rPh sb="5" eb="7">
      <t>リョヒ</t>
    </rPh>
    <phoneticPr fontId="5"/>
  </si>
  <si>
    <t>職員旅費</t>
    <rPh sb="0" eb="2">
      <t>ショクイン</t>
    </rPh>
    <rPh sb="2" eb="4">
      <t>リョヒ</t>
    </rPh>
    <phoneticPr fontId="5"/>
  </si>
  <si>
    <t>無</t>
  </si>
  <si>
    <t>国民年金等事務取扱交付金の協力連携事務の実施件数が予定を下回ったこと等により不用率が例年より大きくなったが、理由は妥当である。</t>
    <rPh sb="0" eb="2">
      <t>コクミン</t>
    </rPh>
    <rPh sb="2" eb="4">
      <t>ネンキン</t>
    </rPh>
    <rPh sb="4" eb="5">
      <t>トウ</t>
    </rPh>
    <rPh sb="5" eb="7">
      <t>ジム</t>
    </rPh>
    <rPh sb="7" eb="9">
      <t>トリアツカイ</t>
    </rPh>
    <rPh sb="9" eb="12">
      <t>コウフキン</t>
    </rPh>
    <rPh sb="13" eb="15">
      <t>キョウリョク</t>
    </rPh>
    <rPh sb="15" eb="17">
      <t>レンケイ</t>
    </rPh>
    <rPh sb="17" eb="19">
      <t>ジム</t>
    </rPh>
    <rPh sb="20" eb="22">
      <t>ジッシ</t>
    </rPh>
    <rPh sb="22" eb="24">
      <t>ケンスウ</t>
    </rPh>
    <rPh sb="34" eb="35">
      <t>ナド</t>
    </rPh>
    <rPh sb="38" eb="40">
      <t>フヨウ</t>
    </rPh>
    <rPh sb="40" eb="41">
      <t>リツ</t>
    </rPh>
    <rPh sb="42" eb="44">
      <t>レイネン</t>
    </rPh>
    <rPh sb="46" eb="47">
      <t>オオ</t>
    </rPh>
    <rPh sb="54" eb="56">
      <t>リユウ</t>
    </rPh>
    <rPh sb="57" eb="59">
      <t>ダトウ</t>
    </rPh>
    <phoneticPr fontId="5"/>
  </si>
  <si>
    <t>点検対象外</t>
    <rPh sb="0" eb="5">
      <t>テンケンタイショウガイ</t>
    </rPh>
    <phoneticPr fontId="5"/>
  </si>
  <si>
    <t xml:space="preserve">令和元年度に実施した実態調査の結果を踏まえ、市町村事務取扱交付金の単価について今後も必要な見直しを行い、適切な執行に努めること。 </t>
    <rPh sb="22" eb="25">
      <t>シチョウソン</t>
    </rPh>
    <rPh sb="25" eb="27">
      <t>ジム</t>
    </rPh>
    <rPh sb="27" eb="29">
      <t>トリアツカイ</t>
    </rPh>
    <rPh sb="29" eb="32">
      <t>コウフキン</t>
    </rPh>
    <rPh sb="33" eb="35">
      <t>タンカ</t>
    </rPh>
    <phoneticPr fontId="5"/>
  </si>
  <si>
    <t>事業管理課長　三好　圭</t>
    <rPh sb="0" eb="2">
      <t>ジギョウ</t>
    </rPh>
    <rPh sb="2" eb="4">
      <t>カンリ</t>
    </rPh>
    <rPh sb="4" eb="6">
      <t>カチョウ</t>
    </rPh>
    <rPh sb="7" eb="9">
      <t>ミヨシ</t>
    </rPh>
    <rPh sb="10" eb="11">
      <t>ケイ</t>
    </rPh>
    <phoneticPr fontId="5"/>
  </si>
  <si>
    <t>主に国民年金事業の推進のため、市町村に対して協力・連携事務に要する費用について、国民年金等事務費交付金の交付を行う。
具体的には、地方分権一括法により国民年金事務の見直しに伴い法定受託事務に付随する、資格取得時等における保険料納付案内、口座振替、前納の促進、保険料納付督励広報記事の広報誌への掲載、所得情報の提供などの業務に対して、所定の単価及び業務量に基づき国民年金等事務取扱交付金を支払うことにより、市町村事務を円滑に行うとともに、被保険者へのサービスの向上を図る。</t>
    <rPh sb="95" eb="97">
      <t>フズイ</t>
    </rPh>
    <rPh sb="171" eb="172">
      <t>オヨ</t>
    </rPh>
    <rPh sb="173" eb="176">
      <t>ギョウムリョウ</t>
    </rPh>
    <phoneticPr fontId="5"/>
  </si>
  <si>
    <t>令和元年度に実施した実態調査の結果を踏まえ、市町村の実態をより反映した適切な内容となるよう、市町村事務取扱交付金の単価及び算定方式の見直しを行った。また、見直し後の単価及び算定方式で令和2年度予算から概算要求を行っている。</t>
    <rPh sb="0" eb="2">
      <t>レイワ</t>
    </rPh>
    <rPh sb="2" eb="5">
      <t>ガンネンド</t>
    </rPh>
    <rPh sb="6" eb="8">
      <t>ジッシ</t>
    </rPh>
    <rPh sb="10" eb="12">
      <t>ジッタイ</t>
    </rPh>
    <rPh sb="12" eb="14">
      <t>チョウサ</t>
    </rPh>
    <rPh sb="15" eb="17">
      <t>ケッカ</t>
    </rPh>
    <rPh sb="18" eb="19">
      <t>フ</t>
    </rPh>
    <rPh sb="22" eb="25">
      <t>シチョウソン</t>
    </rPh>
    <rPh sb="26" eb="28">
      <t>ジッタイ</t>
    </rPh>
    <rPh sb="31" eb="33">
      <t>ハンエイ</t>
    </rPh>
    <rPh sb="35" eb="37">
      <t>テキセツ</t>
    </rPh>
    <rPh sb="38" eb="40">
      <t>ナイヨウ</t>
    </rPh>
    <rPh sb="46" eb="49">
      <t>シチョウソン</t>
    </rPh>
    <rPh sb="49" eb="51">
      <t>ジム</t>
    </rPh>
    <rPh sb="51" eb="53">
      <t>トリアツカイ</t>
    </rPh>
    <rPh sb="53" eb="56">
      <t>コウフキン</t>
    </rPh>
    <rPh sb="57" eb="59">
      <t>タンカ</t>
    </rPh>
    <rPh sb="59" eb="60">
      <t>オヨ</t>
    </rPh>
    <rPh sb="61" eb="63">
      <t>サンテイ</t>
    </rPh>
    <rPh sb="63" eb="65">
      <t>ホウシキ</t>
    </rPh>
    <rPh sb="66" eb="68">
      <t>ミナオ</t>
    </rPh>
    <rPh sb="70" eb="71">
      <t>オコナ</t>
    </rPh>
    <rPh sb="77" eb="79">
      <t>ミナオ</t>
    </rPh>
    <rPh sb="80" eb="81">
      <t>ゴ</t>
    </rPh>
    <rPh sb="82" eb="84">
      <t>タンカ</t>
    </rPh>
    <rPh sb="84" eb="85">
      <t>オヨ</t>
    </rPh>
    <rPh sb="86" eb="88">
      <t>サンテイ</t>
    </rPh>
    <rPh sb="91" eb="93">
      <t>レイワ</t>
    </rPh>
    <rPh sb="94" eb="96">
      <t>ネンド</t>
    </rPh>
    <rPh sb="96" eb="98">
      <t>ヨサン</t>
    </rPh>
    <rPh sb="100" eb="102">
      <t>ガイサン</t>
    </rPh>
    <rPh sb="102" eb="104">
      <t>ヨウキュウ</t>
    </rPh>
    <rPh sb="105" eb="106">
      <t>オコナ</t>
    </rPh>
    <phoneticPr fontId="5"/>
  </si>
  <si>
    <t>・国民年金事務取扱交付金の減
・市町村国民年金システムに係る調査事業に必要な経費の増</t>
    <rPh sb="1" eb="3">
      <t>コクミン</t>
    </rPh>
    <rPh sb="3" eb="5">
      <t>ネンキン</t>
    </rPh>
    <rPh sb="5" eb="7">
      <t>ジム</t>
    </rPh>
    <rPh sb="7" eb="9">
      <t>トリアツカイ</t>
    </rPh>
    <rPh sb="9" eb="12">
      <t>コウフキン</t>
    </rPh>
    <rPh sb="13" eb="14">
      <t>ゲン</t>
    </rPh>
    <rPh sb="16" eb="19">
      <t>シチョウソン</t>
    </rPh>
    <rPh sb="19" eb="21">
      <t>コクミン</t>
    </rPh>
    <rPh sb="21" eb="23">
      <t>ネンキン</t>
    </rPh>
    <rPh sb="28" eb="29">
      <t>カカ</t>
    </rPh>
    <rPh sb="30" eb="32">
      <t>チョウサ</t>
    </rPh>
    <rPh sb="32" eb="34">
      <t>ジギョウ</t>
    </rPh>
    <rPh sb="35" eb="37">
      <t>ヒツヨウ</t>
    </rPh>
    <rPh sb="38" eb="40">
      <t>ケイヒ</t>
    </rPh>
    <rPh sb="41" eb="42">
      <t>ゾウ</t>
    </rPh>
    <phoneticPr fontId="5"/>
  </si>
  <si>
    <t>大和綜合印刷（株）</t>
  </si>
  <si>
    <t>（株）ジェイプロ</t>
  </si>
  <si>
    <t>（株）リフコム</t>
  </si>
  <si>
    <t>令和元年度「年金の日」に係るポスター原稿作成業務</t>
  </si>
  <si>
    <t>令和元年度「ねんきんネット」に係るリーフレットの梱包・発送</t>
  </si>
  <si>
    <t>令和元年度「年金の日」・「ねんきんネット」ポスター・リーフレット梱包・発送</t>
  </si>
  <si>
    <t>令和元年度「ねんきんネット」に係るリーフレットの印刷</t>
  </si>
  <si>
    <t>（株）エムクリエイション</t>
  </si>
  <si>
    <t>事業番号808（本レビューシート）については、国民年金事業における全国1,741市区町村に対する交付金の交付を対象としている。
一方、事業番号807については、国民年金及び厚生年金保険の保険料納付時に生じる金融機関等への手数料支払い事業を対象としている。
また、事業番号812については、日本年金機構が行う保険事業運営（厚生年金保険事業及び国民年金事業における適用の促進、保険料収納対策、年金給付事務等）に直接関わる経費の交付を対象としている。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</si>
</sst>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115844</xdr:colOff>
      <xdr:row>756</xdr:row>
      <xdr:rowOff>25743</xdr:rowOff>
    </xdr:from>
    <xdr:to>
      <xdr:col>17</xdr:col>
      <xdr:colOff>171647</xdr:colOff>
      <xdr:row>757</xdr:row>
      <xdr:rowOff>352153</xdr:rowOff>
    </xdr:to>
    <xdr:sp macro="" textlink="">
      <xdr:nvSpPr>
        <xdr:cNvPr id="45" name="角丸四角形 44"/>
        <xdr:cNvSpPr/>
      </xdr:nvSpPr>
      <xdr:spPr bwMode="auto">
        <a:xfrm>
          <a:off x="1557466" y="48011148"/>
          <a:ext cx="2115262" cy="6739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12871</xdr:colOff>
      <xdr:row>757</xdr:row>
      <xdr:rowOff>437635</xdr:rowOff>
    </xdr:from>
    <xdr:to>
      <xdr:col>9</xdr:col>
      <xdr:colOff>14116</xdr:colOff>
      <xdr:row>759</xdr:row>
      <xdr:rowOff>38522</xdr:rowOff>
    </xdr:to>
    <xdr:cxnSp macro="">
      <xdr:nvCxnSpPr>
        <xdr:cNvPr id="46" name="直線矢印コネクタ 45"/>
        <xdr:cNvCxnSpPr/>
      </xdr:nvCxnSpPr>
      <xdr:spPr bwMode="auto">
        <a:xfrm flipH="1">
          <a:off x="1866385" y="48770574"/>
          <a:ext cx="1245" cy="9395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758</xdr:row>
      <xdr:rowOff>0</xdr:rowOff>
    </xdr:from>
    <xdr:to>
      <xdr:col>30</xdr:col>
      <xdr:colOff>62496</xdr:colOff>
      <xdr:row>759</xdr:row>
      <xdr:rowOff>591370</xdr:rowOff>
    </xdr:to>
    <xdr:sp macro="" textlink="">
      <xdr:nvSpPr>
        <xdr:cNvPr id="47" name="正方形/長方形 46"/>
        <xdr:cNvSpPr/>
      </xdr:nvSpPr>
      <xdr:spPr bwMode="auto">
        <a:xfrm>
          <a:off x="2265405" y="49002264"/>
          <a:ext cx="3975469" cy="12606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10</xdr:col>
      <xdr:colOff>0</xdr:colOff>
      <xdr:row>757</xdr:row>
      <xdr:rowOff>630709</xdr:rowOff>
    </xdr:from>
    <xdr:to>
      <xdr:col>29</xdr:col>
      <xdr:colOff>4985</xdr:colOff>
      <xdr:row>758</xdr:row>
      <xdr:rowOff>331561</xdr:rowOff>
    </xdr:to>
    <xdr:sp macro="" textlink="">
      <xdr:nvSpPr>
        <xdr:cNvPr id="48" name="大かっこ 47"/>
        <xdr:cNvSpPr/>
      </xdr:nvSpPr>
      <xdr:spPr>
        <a:xfrm>
          <a:off x="2059459" y="48963648"/>
          <a:ext cx="3917958" cy="37017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154460</xdr:colOff>
      <xdr:row>759</xdr:row>
      <xdr:rowOff>257433</xdr:rowOff>
    </xdr:from>
    <xdr:to>
      <xdr:col>24</xdr:col>
      <xdr:colOff>191813</xdr:colOff>
      <xdr:row>759</xdr:row>
      <xdr:rowOff>667536</xdr:rowOff>
    </xdr:to>
    <xdr:sp macro="" textlink="">
      <xdr:nvSpPr>
        <xdr:cNvPr id="51" name="角丸四角形 50"/>
        <xdr:cNvSpPr/>
      </xdr:nvSpPr>
      <xdr:spPr bwMode="auto">
        <a:xfrm>
          <a:off x="1596082" y="49929021"/>
          <a:ext cx="353843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Ｆ．</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ブルーホップ</a:t>
          </a:r>
          <a:r>
            <a:rPr kumimoji="1" lang="ja-JP" altLang="en-US" sz="1200">
              <a:solidFill>
                <a:sysClr val="windowText" lastClr="000000"/>
              </a:solidFill>
            </a:rPr>
            <a:t>他</a:t>
          </a:r>
          <a:r>
            <a:rPr kumimoji="1" lang="en-US" altLang="ja-JP" sz="1200">
              <a:solidFill>
                <a:sysClr val="windowText" lastClr="000000"/>
              </a:solidFill>
            </a:rPr>
            <a:t>2</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11</xdr:col>
      <xdr:colOff>153259</xdr:colOff>
      <xdr:row>760</xdr:row>
      <xdr:rowOff>115673</xdr:rowOff>
    </xdr:from>
    <xdr:to>
      <xdr:col>29</xdr:col>
      <xdr:colOff>180483</xdr:colOff>
      <xdr:row>761</xdr:row>
      <xdr:rowOff>121580</xdr:rowOff>
    </xdr:to>
    <xdr:sp macro="" textlink="">
      <xdr:nvSpPr>
        <xdr:cNvPr id="52" name="正方形/長方形 51"/>
        <xdr:cNvSpPr/>
      </xdr:nvSpPr>
      <xdr:spPr bwMode="auto">
        <a:xfrm>
          <a:off x="2388459" y="53912873"/>
          <a:ext cx="3684824" cy="37420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clientData/>
  </xdr:twoCellAnchor>
  <xdr:twoCellAnchor>
    <xdr:from>
      <xdr:col>9</xdr:col>
      <xdr:colOff>192903</xdr:colOff>
      <xdr:row>760</xdr:row>
      <xdr:rowOff>102973</xdr:rowOff>
    </xdr:from>
    <xdr:to>
      <xdr:col>28</xdr:col>
      <xdr:colOff>196186</xdr:colOff>
      <xdr:row>761</xdr:row>
      <xdr:rowOff>98811</xdr:rowOff>
    </xdr:to>
    <xdr:sp macro="" textlink="">
      <xdr:nvSpPr>
        <xdr:cNvPr id="53" name="大かっこ 52"/>
        <xdr:cNvSpPr/>
      </xdr:nvSpPr>
      <xdr:spPr>
        <a:xfrm>
          <a:off x="2021703" y="54433573"/>
          <a:ext cx="3864083"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123719</xdr:colOff>
      <xdr:row>762</xdr:row>
      <xdr:rowOff>563024</xdr:rowOff>
    </xdr:from>
    <xdr:to>
      <xdr:col>35</xdr:col>
      <xdr:colOff>150756</xdr:colOff>
      <xdr:row>776</xdr:row>
      <xdr:rowOff>364340</xdr:rowOff>
    </xdr:to>
    <xdr:grpSp>
      <xdr:nvGrpSpPr>
        <xdr:cNvPr id="99" name="グループ化 98"/>
        <xdr:cNvGrpSpPr/>
      </xdr:nvGrpSpPr>
      <xdr:grpSpPr>
        <a:xfrm>
          <a:off x="1546119" y="57319324"/>
          <a:ext cx="5716637" cy="12247316"/>
          <a:chOff x="1360714" y="244132559"/>
          <a:chExt cx="5398916" cy="12153660"/>
        </a:xfrm>
      </xdr:grpSpPr>
      <xdr:grpSp>
        <xdr:nvGrpSpPr>
          <xdr:cNvPr id="100" name="グループ化 99"/>
          <xdr:cNvGrpSpPr/>
        </xdr:nvGrpSpPr>
        <xdr:grpSpPr>
          <a:xfrm>
            <a:off x="1374321" y="244132559"/>
            <a:ext cx="5382659" cy="2662585"/>
            <a:chOff x="1743075" y="249873966"/>
            <a:chExt cx="5382660" cy="2648063"/>
          </a:xfrm>
        </xdr:grpSpPr>
        <xdr:sp macro="" textlink="">
          <xdr:nvSpPr>
            <xdr:cNvPr id="134" name="大かっこ 133"/>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35" name="グループ化 134"/>
            <xdr:cNvGrpSpPr/>
          </xdr:nvGrpSpPr>
          <xdr:grpSpPr>
            <a:xfrm>
              <a:off x="1743075" y="249873966"/>
              <a:ext cx="5382660" cy="2648063"/>
              <a:chOff x="1828800" y="252421912"/>
              <a:chExt cx="5649360" cy="2676638"/>
            </a:xfrm>
          </xdr:grpSpPr>
          <xdr:grpSp>
            <xdr:nvGrpSpPr>
              <xdr:cNvPr id="136" name="グループ化 38"/>
              <xdr:cNvGrpSpPr>
                <a:grpSpLocks/>
              </xdr:cNvGrpSpPr>
            </xdr:nvGrpSpPr>
            <xdr:grpSpPr bwMode="auto">
              <a:xfrm>
                <a:off x="1828800" y="252421912"/>
                <a:ext cx="5649360" cy="2135522"/>
                <a:chOff x="2249317" y="37389566"/>
                <a:chExt cx="6383589" cy="2936543"/>
              </a:xfrm>
            </xdr:grpSpPr>
            <xdr:cxnSp macro="">
              <xdr:nvCxnSpPr>
                <xdr:cNvPr id="140" name="直線矢印コネクタ 139"/>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1" name="正方形/長方形 140"/>
                <xdr:cNvSpPr/>
              </xdr:nvSpPr>
              <xdr:spPr>
                <a:xfrm>
                  <a:off x="2993567" y="38511599"/>
                  <a:ext cx="4109834" cy="1725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訴訟案件に係る裁判出廷に要する経費</a:t>
                  </a:r>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随意契約（少額）他</a:t>
                  </a:r>
                  <a:r>
                    <a:rPr kumimoji="1" lang="en-US" altLang="ja-JP" sz="1200">
                      <a:solidFill>
                        <a:schemeClr val="tx1"/>
                      </a:solidFill>
                      <a:effectLst/>
                      <a:latin typeface="+mn-lt"/>
                      <a:ea typeface="+mn-ea"/>
                      <a:cs typeface="+mn-cs"/>
                    </a:rPr>
                    <a:t>】</a:t>
                  </a:r>
                  <a:endParaRPr lang="ja-JP" altLang="ja-JP" sz="1200">
                    <a:solidFill>
                      <a:schemeClr val="tx1"/>
                    </a:solidFill>
                    <a:effectLst/>
                  </a:endParaRPr>
                </a:p>
                <a:p>
                  <a:pPr algn="l"/>
                  <a:endParaRPr kumimoji="1" lang="en-US" altLang="ja-JP" sz="1200">
                    <a:solidFill>
                      <a:schemeClr val="tx1"/>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142" name="角丸四角形 141"/>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43" name="角丸四角形 142"/>
                <xdr:cNvSpPr/>
              </xdr:nvSpPr>
              <xdr:spPr>
                <a:xfrm>
                  <a:off x="2249317" y="39739263"/>
                  <a:ext cx="6383589"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Ｇ．（株）阪急阪神ビジネストラベル</a:t>
                  </a:r>
                  <a:r>
                    <a:rPr kumimoji="1" lang="ja-JP" altLang="en-US" sz="1200">
                      <a:solidFill>
                        <a:sysClr val="windowText" lastClr="000000"/>
                      </a:solidFill>
                    </a:rPr>
                    <a:t>他個人等　　  　　　　</a:t>
                  </a:r>
                  <a:r>
                    <a:rPr kumimoji="1" lang="en-US" altLang="ja-JP" sz="1200">
                      <a:solidFill>
                        <a:sysClr val="windowText" lastClr="000000"/>
                      </a:solidFill>
                      <a:latin typeface="+mj-ea"/>
                      <a:ea typeface="+mj-ea"/>
                    </a:rPr>
                    <a:t>8</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37" name="グループ化 136"/>
              <xdr:cNvGrpSpPr/>
            </xdr:nvGrpSpPr>
            <xdr:grpSpPr>
              <a:xfrm>
                <a:off x="2438400" y="254708025"/>
                <a:ext cx="1353362" cy="390525"/>
                <a:chOff x="2419350" y="251841000"/>
                <a:chExt cx="1140893" cy="390525"/>
              </a:xfrm>
            </xdr:grpSpPr>
            <xdr:sp macro="" textlink="">
              <xdr:nvSpPr>
                <xdr:cNvPr id="138" name="正方形/長方形 137"/>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39" name="大かっこ 138"/>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01" name="グループ化 100"/>
          <xdr:cNvGrpSpPr/>
        </xdr:nvGrpSpPr>
        <xdr:grpSpPr>
          <a:xfrm>
            <a:off x="1360714" y="247160333"/>
            <a:ext cx="5398916" cy="5889667"/>
            <a:chOff x="1455964" y="251705200"/>
            <a:chExt cx="5779916" cy="5930488"/>
          </a:xfrm>
        </xdr:grpSpPr>
        <xdr:grpSp>
          <xdr:nvGrpSpPr>
            <xdr:cNvPr id="113" name="グループ化 112"/>
            <xdr:cNvGrpSpPr/>
          </xdr:nvGrpSpPr>
          <xdr:grpSpPr>
            <a:xfrm>
              <a:off x="1455964" y="251705200"/>
              <a:ext cx="5763661" cy="2582984"/>
              <a:chOff x="1743075" y="249873985"/>
              <a:chExt cx="5382661" cy="2565602"/>
            </a:xfrm>
          </xdr:grpSpPr>
          <xdr:sp macro="" textlink="">
            <xdr:nvSpPr>
              <xdr:cNvPr id="124" name="大かっこ 123"/>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25" name="グループ化 124"/>
              <xdr:cNvGrpSpPr/>
            </xdr:nvGrpSpPr>
            <xdr:grpSpPr>
              <a:xfrm>
                <a:off x="1743075" y="249873985"/>
                <a:ext cx="5382661" cy="2565602"/>
                <a:chOff x="1828800" y="252421916"/>
                <a:chExt cx="5649361" cy="2593287"/>
              </a:xfrm>
            </xdr:grpSpPr>
            <xdr:grpSp>
              <xdr:nvGrpSpPr>
                <xdr:cNvPr id="126" name="グループ化 38"/>
                <xdr:cNvGrpSpPr>
                  <a:grpSpLocks/>
                </xdr:cNvGrpSpPr>
              </xdr:nvGrpSpPr>
              <xdr:grpSpPr bwMode="auto">
                <a:xfrm>
                  <a:off x="1828800" y="252421916"/>
                  <a:ext cx="5649361" cy="2135508"/>
                  <a:chOff x="2249317" y="37389589"/>
                  <a:chExt cx="6383590" cy="2936525"/>
                </a:xfrm>
              </xdr:grpSpPr>
              <xdr:cxnSp macro="">
                <xdr:nvCxnSpPr>
                  <xdr:cNvPr id="130" name="直線矢印コネクタ 129"/>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1" name="正方形/長方形 130"/>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32" name="角丸四角形 131"/>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3" name="角丸四角形 132"/>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Ｈ．（株）阪急阪神</a:t>
                    </a:r>
                    <a:r>
                      <a:rPr kumimoji="1" lang="ja-JP" altLang="en-US" sz="1200">
                        <a:solidFill>
                          <a:sysClr val="windowText" lastClr="000000"/>
                        </a:solidFill>
                      </a:rPr>
                      <a:t>ビジネストラベル他個人等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0.3</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27" name="グループ化 126"/>
                <xdr:cNvGrpSpPr/>
              </xdr:nvGrpSpPr>
              <xdr:grpSpPr>
                <a:xfrm>
                  <a:off x="2438400" y="254628363"/>
                  <a:ext cx="2790825" cy="386840"/>
                  <a:chOff x="2419350" y="251761338"/>
                  <a:chExt cx="2352684" cy="386840"/>
                </a:xfrm>
              </xdr:grpSpPr>
              <xdr:sp macro="" textlink="">
                <xdr:nvSpPr>
                  <xdr:cNvPr id="128" name="正方形/長方形 127"/>
                  <xdr:cNvSpPr/>
                </xdr:nvSpPr>
                <xdr:spPr bwMode="auto">
                  <a:xfrm>
                    <a:off x="2419350" y="251761338"/>
                    <a:ext cx="231029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旅費、謝金、議事録作成</a:t>
                    </a:r>
                  </a:p>
                </xdr:txBody>
              </xdr:sp>
              <xdr:sp macro="" textlink="">
                <xdr:nvSpPr>
                  <xdr:cNvPr id="129" name="大かっこ 128"/>
                  <xdr:cNvSpPr/>
                </xdr:nvSpPr>
                <xdr:spPr>
                  <a:xfrm>
                    <a:off x="2419350" y="251777296"/>
                    <a:ext cx="2352684"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14" name="グループ化 113"/>
            <xdr:cNvGrpSpPr/>
          </xdr:nvGrpSpPr>
          <xdr:grpSpPr>
            <a:xfrm>
              <a:off x="1578427" y="254834571"/>
              <a:ext cx="5657453" cy="2801117"/>
              <a:chOff x="1814945" y="257329132"/>
              <a:chExt cx="5757651" cy="2793695"/>
            </a:xfrm>
          </xdr:grpSpPr>
          <xdr:grpSp>
            <xdr:nvGrpSpPr>
              <xdr:cNvPr id="115" name="グループ化 33"/>
              <xdr:cNvGrpSpPr>
                <a:grpSpLocks/>
              </xdr:cNvGrpSpPr>
            </xdr:nvGrpSpPr>
            <xdr:grpSpPr bwMode="auto">
              <a:xfrm>
                <a:off x="1814945" y="257329132"/>
                <a:ext cx="5757651" cy="2289527"/>
                <a:chOff x="2297009" y="26393266"/>
                <a:chExt cx="5830225" cy="54619268"/>
              </a:xfrm>
            </xdr:grpSpPr>
            <xdr:cxnSp macro="">
              <xdr:nvCxnSpPr>
                <xdr:cNvPr id="120" name="直線矢印コネクタ 119"/>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1" name="正方形/長方形 120"/>
                <xdr:cNvSpPr/>
              </xdr:nvSpPr>
              <xdr:spPr>
                <a:xfrm>
                  <a:off x="2799363" y="45351506"/>
                  <a:ext cx="5327871" cy="1324020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障害認定等を行う医療専門職に必要な経費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22" name="角丸四角形 121"/>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3" name="角丸四角形 122"/>
                <xdr:cNvSpPr/>
              </xdr:nvSpPr>
              <xdr:spPr>
                <a:xfrm>
                  <a:off x="2297009" y="69775880"/>
                  <a:ext cx="3297249" cy="112366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Ｉ．個人等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16" name="大かっこ 115"/>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17" name="グループ化 116"/>
              <xdr:cNvGrpSpPr/>
            </xdr:nvGrpSpPr>
            <xdr:grpSpPr>
              <a:xfrm>
                <a:off x="2154363" y="259723370"/>
                <a:ext cx="2040077" cy="399457"/>
                <a:chOff x="2257608" y="251812425"/>
                <a:chExt cx="1514475" cy="399457"/>
              </a:xfrm>
            </xdr:grpSpPr>
            <xdr:sp macro="" textlink="">
              <xdr:nvSpPr>
                <xdr:cNvPr id="118" name="正方形/長方形 117"/>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19" name="大かっこ 118"/>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02" name="グループ化 101"/>
          <xdr:cNvGrpSpPr/>
        </xdr:nvGrpSpPr>
        <xdr:grpSpPr>
          <a:xfrm>
            <a:off x="1442356" y="253446648"/>
            <a:ext cx="5276542" cy="2839571"/>
            <a:chOff x="1786370" y="260480175"/>
            <a:chExt cx="5755339" cy="2856634"/>
          </a:xfrm>
        </xdr:grpSpPr>
        <xdr:sp macro="" textlink="">
          <xdr:nvSpPr>
            <xdr:cNvPr id="103" name="大かっこ 102"/>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04" name="グループ化 103"/>
            <xdr:cNvGrpSpPr/>
          </xdr:nvGrpSpPr>
          <xdr:grpSpPr>
            <a:xfrm>
              <a:off x="1786370" y="260480175"/>
              <a:ext cx="5755339" cy="2856634"/>
              <a:chOff x="1756682" y="260806746"/>
              <a:chExt cx="5653299" cy="2861583"/>
            </a:xfrm>
          </xdr:grpSpPr>
          <xdr:grpSp>
            <xdr:nvGrpSpPr>
              <xdr:cNvPr id="105" name="グループ化 33"/>
              <xdr:cNvGrpSpPr>
                <a:grpSpLocks/>
              </xdr:cNvGrpSpPr>
            </xdr:nvGrpSpPr>
            <xdr:grpSpPr bwMode="auto">
              <a:xfrm>
                <a:off x="1756682" y="260806746"/>
                <a:ext cx="5653299" cy="2334841"/>
                <a:chOff x="2297009" y="15332166"/>
                <a:chExt cx="5835327" cy="51277420"/>
              </a:xfrm>
            </xdr:grpSpPr>
            <xdr:cxnSp macro="">
              <xdr:nvCxnSpPr>
                <xdr:cNvPr id="109" name="直線矢印コネクタ 108"/>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0" name="正方形/長方形 109"/>
                <xdr:cNvSpPr/>
              </xdr:nvSpPr>
              <xdr:spPr>
                <a:xfrm>
                  <a:off x="2804465" y="34868587"/>
                  <a:ext cx="5327871" cy="23138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常に年金記録が確認できる仕組みに必要な経費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11" name="角丸四角形 110"/>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12" name="角丸四角形 111"/>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Ｊ</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朝日広告社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06" name="グループ化 105"/>
              <xdr:cNvGrpSpPr/>
            </xdr:nvGrpSpPr>
            <xdr:grpSpPr>
              <a:xfrm>
                <a:off x="2340429" y="263277804"/>
                <a:ext cx="3913918" cy="390525"/>
                <a:chOff x="2419350" y="251841000"/>
                <a:chExt cx="3836358" cy="390525"/>
              </a:xfrm>
            </xdr:grpSpPr>
            <xdr:sp macro="" textlink="">
              <xdr:nvSpPr>
                <xdr:cNvPr id="107" name="正方形/長方形 106"/>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108" name="大かっこ 107"/>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clientData/>
  </xdr:twoCellAnchor>
  <xdr:twoCellAnchor>
    <xdr:from>
      <xdr:col>8</xdr:col>
      <xdr:colOff>0</xdr:colOff>
      <xdr:row>777</xdr:row>
      <xdr:rowOff>0</xdr:rowOff>
    </xdr:from>
    <xdr:to>
      <xdr:col>17</xdr:col>
      <xdr:colOff>173720</xdr:colOff>
      <xdr:row>777</xdr:row>
      <xdr:rowOff>721918</xdr:rowOff>
    </xdr:to>
    <xdr:sp macro="" textlink="">
      <xdr:nvSpPr>
        <xdr:cNvPr id="144" name="角丸四角形 143"/>
        <xdr:cNvSpPr/>
      </xdr:nvSpPr>
      <xdr:spPr bwMode="auto">
        <a:xfrm>
          <a:off x="1647568" y="64268007"/>
          <a:ext cx="2027233" cy="72191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167331</xdr:colOff>
      <xdr:row>777</xdr:row>
      <xdr:rowOff>759426</xdr:rowOff>
    </xdr:from>
    <xdr:to>
      <xdr:col>8</xdr:col>
      <xdr:colOff>167331</xdr:colOff>
      <xdr:row>778</xdr:row>
      <xdr:rowOff>195392</xdr:rowOff>
    </xdr:to>
    <xdr:cxnSp macro="">
      <xdr:nvCxnSpPr>
        <xdr:cNvPr id="145" name="直線矢印コネクタ 144"/>
        <xdr:cNvCxnSpPr/>
      </xdr:nvCxnSpPr>
      <xdr:spPr bwMode="auto">
        <a:xfrm flipH="1">
          <a:off x="1814899" y="65027433"/>
          <a:ext cx="0" cy="9934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193074</xdr:colOff>
      <xdr:row>778</xdr:row>
      <xdr:rowOff>231690</xdr:rowOff>
    </xdr:from>
    <xdr:to>
      <xdr:col>33</xdr:col>
      <xdr:colOff>33264</xdr:colOff>
      <xdr:row>778</xdr:row>
      <xdr:rowOff>743048</xdr:rowOff>
    </xdr:to>
    <xdr:sp macro="" textlink="">
      <xdr:nvSpPr>
        <xdr:cNvPr id="146" name="角丸四角形 145"/>
        <xdr:cNvSpPr/>
      </xdr:nvSpPr>
      <xdr:spPr bwMode="auto">
        <a:xfrm>
          <a:off x="1634696" y="66057163"/>
          <a:ext cx="5194784" cy="51135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ニューコン</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128716</xdr:colOff>
      <xdr:row>778</xdr:row>
      <xdr:rowOff>849527</xdr:rowOff>
    </xdr:from>
    <xdr:to>
      <xdr:col>31</xdr:col>
      <xdr:colOff>106484</xdr:colOff>
      <xdr:row>778</xdr:row>
      <xdr:rowOff>1239833</xdr:rowOff>
    </xdr:to>
    <xdr:grpSp>
      <xdr:nvGrpSpPr>
        <xdr:cNvPr id="147" name="グループ化 146"/>
        <xdr:cNvGrpSpPr/>
      </xdr:nvGrpSpPr>
      <xdr:grpSpPr>
        <a:xfrm>
          <a:off x="1957516" y="72502927"/>
          <a:ext cx="4448168" cy="390306"/>
          <a:chOff x="2419349" y="251841000"/>
          <a:chExt cx="4415919" cy="390525"/>
        </a:xfrm>
      </xdr:grpSpPr>
      <xdr:sp macro="" textlink="">
        <xdr:nvSpPr>
          <xdr:cNvPr id="148" name="正方形/長方形 147"/>
          <xdr:cNvSpPr/>
        </xdr:nvSpPr>
        <xdr:spPr bwMode="auto">
          <a:xfrm>
            <a:off x="2419350" y="251850525"/>
            <a:ext cx="430484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公的年金制度のスマホアプリプログラムに係る開発業務等</a:t>
            </a:r>
          </a:p>
        </xdr:txBody>
      </xdr:sp>
      <xdr:sp macro="" textlink="">
        <xdr:nvSpPr>
          <xdr:cNvPr id="149" name="大かっこ 148"/>
          <xdr:cNvSpPr/>
        </xdr:nvSpPr>
        <xdr:spPr>
          <a:xfrm>
            <a:off x="2419349" y="251841000"/>
            <a:ext cx="4415919"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9</xdr:col>
      <xdr:colOff>25743</xdr:colOff>
      <xdr:row>777</xdr:row>
      <xdr:rowOff>810913</xdr:rowOff>
    </xdr:from>
    <xdr:to>
      <xdr:col>33</xdr:col>
      <xdr:colOff>183582</xdr:colOff>
      <xdr:row>778</xdr:row>
      <xdr:rowOff>334663</xdr:rowOff>
    </xdr:to>
    <xdr:sp macro="" textlink="">
      <xdr:nvSpPr>
        <xdr:cNvPr id="150" name="正方形/長方形 149"/>
        <xdr:cNvSpPr/>
      </xdr:nvSpPr>
      <xdr:spPr bwMode="auto">
        <a:xfrm>
          <a:off x="1879257" y="65078920"/>
          <a:ext cx="5100541" cy="108121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ja-JP" sz="1100">
              <a:solidFill>
                <a:sysClr val="windowText" lastClr="000000"/>
              </a:solidFill>
              <a:effectLst/>
              <a:latin typeface="+mn-lt"/>
              <a:ea typeface="+mn-ea"/>
              <a:cs typeface="+mn-cs"/>
            </a:rPr>
            <a:t>一般競争契約（最低価格）</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128716</xdr:colOff>
      <xdr:row>777</xdr:row>
      <xdr:rowOff>798040</xdr:rowOff>
    </xdr:from>
    <xdr:to>
      <xdr:col>30</xdr:col>
      <xdr:colOff>194176</xdr:colOff>
      <xdr:row>777</xdr:row>
      <xdr:rowOff>1164155</xdr:rowOff>
    </xdr:to>
    <xdr:sp macro="" textlink="">
      <xdr:nvSpPr>
        <xdr:cNvPr id="151" name="大かっこ 150"/>
        <xdr:cNvSpPr/>
      </xdr:nvSpPr>
      <xdr:spPr>
        <a:xfrm>
          <a:off x="1982230" y="65066047"/>
          <a:ext cx="4390324" cy="36611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741</xdr:row>
      <xdr:rowOff>0</xdr:rowOff>
    </xdr:from>
    <xdr:to>
      <xdr:col>57</xdr:col>
      <xdr:colOff>340818</xdr:colOff>
      <xdr:row>747</xdr:row>
      <xdr:rowOff>371456</xdr:rowOff>
    </xdr:to>
    <xdr:grpSp>
      <xdr:nvGrpSpPr>
        <xdr:cNvPr id="98" name="グループ化 97"/>
        <xdr:cNvGrpSpPr/>
      </xdr:nvGrpSpPr>
      <xdr:grpSpPr>
        <a:xfrm>
          <a:off x="1422400" y="44716700"/>
          <a:ext cx="10627818" cy="4943456"/>
          <a:chOff x="1564819" y="234529403"/>
          <a:chExt cx="10666604" cy="6398164"/>
        </a:xfrm>
      </xdr:grpSpPr>
      <xdr:grpSp>
        <xdr:nvGrpSpPr>
          <xdr:cNvPr id="152" name="グループ化 151"/>
          <xdr:cNvGrpSpPr/>
        </xdr:nvGrpSpPr>
        <xdr:grpSpPr>
          <a:xfrm>
            <a:off x="1564819" y="234529403"/>
            <a:ext cx="4194315" cy="2942240"/>
            <a:chOff x="1848871" y="233038002"/>
            <a:chExt cx="4169043" cy="2896081"/>
          </a:xfrm>
        </xdr:grpSpPr>
        <xdr:grpSp>
          <xdr:nvGrpSpPr>
            <xdr:cNvPr id="179" name="グループ化 33"/>
            <xdr:cNvGrpSpPr>
              <a:grpSpLocks/>
            </xdr:cNvGrpSpPr>
          </xdr:nvGrpSpPr>
          <xdr:grpSpPr bwMode="auto">
            <a:xfrm>
              <a:off x="1848871" y="233038002"/>
              <a:ext cx="4169043" cy="2388049"/>
              <a:chOff x="2335965" y="21706612"/>
              <a:chExt cx="4359736" cy="63099190"/>
            </a:xfrm>
          </xdr:grpSpPr>
          <xdr:sp macro="" textlink="">
            <xdr:nvSpPr>
              <xdr:cNvPr id="183" name="正方形/長方形 182"/>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184" name="直線矢印コネクタ 183"/>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5" name="角丸四角形 184"/>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9,846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6" name="角丸四角形 185"/>
              <xdr:cNvSpPr/>
            </xdr:nvSpPr>
            <xdr:spPr>
              <a:xfrm>
                <a:off x="2335965" y="65474004"/>
                <a:ext cx="3592524" cy="1933179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9,846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80" name="大かっこ 179"/>
            <xdr:cNvSpPr/>
          </xdr:nvSpPr>
          <xdr:spPr>
            <a:xfrm>
              <a:off x="2384312" y="234055528"/>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1" name="大かっこ 180"/>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82" name="テキスト ボックス 181"/>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53" name="グループ化 152"/>
          <xdr:cNvGrpSpPr/>
        </xdr:nvGrpSpPr>
        <xdr:grpSpPr>
          <a:xfrm>
            <a:off x="6109604" y="234547417"/>
            <a:ext cx="6121819" cy="2978811"/>
            <a:chOff x="1720553" y="237719348"/>
            <a:chExt cx="6085808" cy="2977931"/>
          </a:xfrm>
        </xdr:grpSpPr>
        <xdr:grpSp>
          <xdr:nvGrpSpPr>
            <xdr:cNvPr id="171" name="グループ化 38"/>
            <xdr:cNvGrpSpPr>
              <a:grpSpLocks/>
            </xdr:cNvGrpSpPr>
          </xdr:nvGrpSpPr>
          <xdr:grpSpPr bwMode="auto">
            <a:xfrm>
              <a:off x="1720553" y="237719348"/>
              <a:ext cx="6085808" cy="2265912"/>
              <a:chOff x="2115060" y="37323144"/>
              <a:chExt cx="6711215" cy="2609412"/>
            </a:xfrm>
          </xdr:grpSpPr>
          <xdr:cxnSp macro="">
            <xdr:nvCxnSpPr>
              <xdr:cNvPr id="175" name="直線矢印コネクタ 174"/>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6" name="正方形/長方形 175"/>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77" name="角丸四角形 176"/>
              <xdr:cNvSpPr/>
            </xdr:nvSpPr>
            <xdr:spPr>
              <a:xfrm>
                <a:off x="2144897" y="37323144"/>
                <a:ext cx="2431504"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8" name="角丸四角形 177"/>
              <xdr:cNvSpPr/>
            </xdr:nvSpPr>
            <xdr:spPr>
              <a:xfrm>
                <a:off x="2115060" y="39345165"/>
                <a:ext cx="4803342"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Ｂ．大和綜合印刷（株）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72" name="大かっこ 171"/>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73" name="テキスト ボックス 172"/>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市町村国民年金事務サポートツールに係る業務支援ツールの印刷等業務</a:t>
              </a:r>
            </a:p>
          </xdr:txBody>
        </xdr:sp>
        <xdr:sp macro="" textlink="">
          <xdr:nvSpPr>
            <xdr:cNvPr id="174" name="大かっこ 173"/>
            <xdr:cNvSpPr/>
          </xdr:nvSpPr>
          <xdr:spPr>
            <a:xfrm>
              <a:off x="2367511" y="238782377"/>
              <a:ext cx="3695241" cy="2913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54" name="グループ化 153"/>
          <xdr:cNvGrpSpPr/>
        </xdr:nvGrpSpPr>
        <xdr:grpSpPr>
          <a:xfrm>
            <a:off x="1564822" y="237664091"/>
            <a:ext cx="5940071" cy="2970096"/>
            <a:chOff x="1823683" y="237907368"/>
            <a:chExt cx="5870435" cy="2973614"/>
          </a:xfrm>
        </xdr:grpSpPr>
        <xdr:sp macro="" textlink="">
          <xdr:nvSpPr>
            <xdr:cNvPr id="163" name="大かっこ 162"/>
            <xdr:cNvSpPr/>
          </xdr:nvSpPr>
          <xdr:spPr>
            <a:xfrm>
              <a:off x="2432979" y="240508470"/>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64" name="テキスト ボックス 163"/>
            <xdr:cNvSpPr txBox="1"/>
          </xdr:nvSpPr>
          <xdr:spPr>
            <a:xfrm>
              <a:off x="2556801" y="240503786"/>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65" name="グループ化 38"/>
            <xdr:cNvGrpSpPr>
              <a:grpSpLocks/>
            </xdr:cNvGrpSpPr>
          </xdr:nvGrpSpPr>
          <xdr:grpSpPr bwMode="auto">
            <a:xfrm>
              <a:off x="1823683" y="237907368"/>
              <a:ext cx="5870435" cy="2432337"/>
              <a:chOff x="2249317" y="37280942"/>
              <a:chExt cx="6645445" cy="2923486"/>
            </a:xfrm>
          </xdr:grpSpPr>
          <xdr:cxnSp macro="">
            <xdr:nvCxnSpPr>
              <xdr:cNvPr id="167" name="直線矢印コネクタ 166"/>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8" name="正方形/長方形 167"/>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随意契約（少額）他</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69" name="角丸四角形 168"/>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0" name="角丸四角形 169"/>
              <xdr:cNvSpPr/>
            </xdr:nvSpPr>
            <xdr:spPr>
              <a:xfrm>
                <a:off x="2249317" y="39617039"/>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Ｃ．（株）丸井工文社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66" name="大かっこ 165"/>
            <xdr:cNvSpPr/>
          </xdr:nvSpPr>
          <xdr:spPr>
            <a:xfrm>
              <a:off x="2436285" y="23891596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55" name="グループ化 154"/>
          <xdr:cNvGrpSpPr/>
        </xdr:nvGrpSpPr>
        <xdr:grpSpPr>
          <a:xfrm>
            <a:off x="6150427" y="237683594"/>
            <a:ext cx="3715431" cy="3243973"/>
            <a:chOff x="1708072" y="240897033"/>
            <a:chExt cx="3671241" cy="3247660"/>
          </a:xfrm>
        </xdr:grpSpPr>
        <xdr:sp macro="" textlink="">
          <xdr:nvSpPr>
            <xdr:cNvPr id="156" name="正方形/長方形 155"/>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57" name="直線矢印コネクタ 156"/>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8" name="角丸四角形 157"/>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59" name="角丸四角形 158"/>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60" name="大かっこ 159"/>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1" name="大かっこ 160"/>
            <xdr:cNvSpPr/>
          </xdr:nvSpPr>
          <xdr:spPr>
            <a:xfrm>
              <a:off x="2347278" y="243374943"/>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2" name="テキスト ボックス 161"/>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7</xdr:col>
      <xdr:colOff>127000</xdr:colOff>
      <xdr:row>748</xdr:row>
      <xdr:rowOff>0</xdr:rowOff>
    </xdr:from>
    <xdr:to>
      <xdr:col>17</xdr:col>
      <xdr:colOff>182803</xdr:colOff>
      <xdr:row>749</xdr:row>
      <xdr:rowOff>148610</xdr:rowOff>
    </xdr:to>
    <xdr:sp macro="" textlink="">
      <xdr:nvSpPr>
        <xdr:cNvPr id="187" name="角丸四角形 186"/>
        <xdr:cNvSpPr/>
      </xdr:nvSpPr>
      <xdr:spPr bwMode="auto">
        <a:xfrm>
          <a:off x="1549400" y="47688500"/>
          <a:ext cx="2087803" cy="68201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24027</xdr:colOff>
      <xdr:row>749</xdr:row>
      <xdr:rowOff>234092</xdr:rowOff>
    </xdr:from>
    <xdr:to>
      <xdr:col>9</xdr:col>
      <xdr:colOff>25272</xdr:colOff>
      <xdr:row>751</xdr:row>
      <xdr:rowOff>114379</xdr:rowOff>
    </xdr:to>
    <xdr:cxnSp macro="">
      <xdr:nvCxnSpPr>
        <xdr:cNvPr id="188" name="直線矢印コネクタ 187"/>
        <xdr:cNvCxnSpPr/>
      </xdr:nvCxnSpPr>
      <xdr:spPr bwMode="auto">
        <a:xfrm flipH="1">
          <a:off x="1852827" y="48455992"/>
          <a:ext cx="1245" cy="9470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11156</xdr:colOff>
      <xdr:row>749</xdr:row>
      <xdr:rowOff>469557</xdr:rowOff>
    </xdr:from>
    <xdr:to>
      <xdr:col>30</xdr:col>
      <xdr:colOff>73652</xdr:colOff>
      <xdr:row>752</xdr:row>
      <xdr:rowOff>133827</xdr:rowOff>
    </xdr:to>
    <xdr:sp macro="" textlink="">
      <xdr:nvSpPr>
        <xdr:cNvPr id="189" name="正方形/長方形 188"/>
        <xdr:cNvSpPr/>
      </xdr:nvSpPr>
      <xdr:spPr bwMode="auto">
        <a:xfrm>
          <a:off x="2246356" y="48691457"/>
          <a:ext cx="3923296" cy="126447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10</xdr:col>
      <xdr:colOff>11156</xdr:colOff>
      <xdr:row>749</xdr:row>
      <xdr:rowOff>427166</xdr:rowOff>
    </xdr:from>
    <xdr:to>
      <xdr:col>29</xdr:col>
      <xdr:colOff>16141</xdr:colOff>
      <xdr:row>750</xdr:row>
      <xdr:rowOff>267718</xdr:rowOff>
    </xdr:to>
    <xdr:sp macro="" textlink="">
      <xdr:nvSpPr>
        <xdr:cNvPr id="190" name="大かっこ 189"/>
        <xdr:cNvSpPr/>
      </xdr:nvSpPr>
      <xdr:spPr>
        <a:xfrm>
          <a:off x="2043156" y="48649066"/>
          <a:ext cx="3865785" cy="37395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165616</xdr:colOff>
      <xdr:row>751</xdr:row>
      <xdr:rowOff>206290</xdr:rowOff>
    </xdr:from>
    <xdr:to>
      <xdr:col>35</xdr:col>
      <xdr:colOff>177800</xdr:colOff>
      <xdr:row>752</xdr:row>
      <xdr:rowOff>82993</xdr:rowOff>
    </xdr:to>
    <xdr:sp macro="" textlink="">
      <xdr:nvSpPr>
        <xdr:cNvPr id="191" name="角丸四角形 190"/>
        <xdr:cNvSpPr/>
      </xdr:nvSpPr>
      <xdr:spPr bwMode="auto">
        <a:xfrm>
          <a:off x="1588016" y="51666690"/>
          <a:ext cx="570178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88215</xdr:colOff>
      <xdr:row>752</xdr:row>
      <xdr:rowOff>153430</xdr:rowOff>
    </xdr:from>
    <xdr:to>
      <xdr:col>29</xdr:col>
      <xdr:colOff>115439</xdr:colOff>
      <xdr:row>752</xdr:row>
      <xdr:rowOff>527637</xdr:rowOff>
    </xdr:to>
    <xdr:sp macro="" textlink="">
      <xdr:nvSpPr>
        <xdr:cNvPr id="192" name="正方形/長方形 191"/>
        <xdr:cNvSpPr/>
      </xdr:nvSpPr>
      <xdr:spPr bwMode="auto">
        <a:xfrm>
          <a:off x="2323415" y="49975530"/>
          <a:ext cx="3684824" cy="37420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clientData/>
  </xdr:twoCellAnchor>
  <xdr:twoCellAnchor>
    <xdr:from>
      <xdr:col>9</xdr:col>
      <xdr:colOff>191359</xdr:colOff>
      <xdr:row>752</xdr:row>
      <xdr:rowOff>166130</xdr:rowOff>
    </xdr:from>
    <xdr:to>
      <xdr:col>28</xdr:col>
      <xdr:colOff>194642</xdr:colOff>
      <xdr:row>752</xdr:row>
      <xdr:rowOff>530268</xdr:rowOff>
    </xdr:to>
    <xdr:sp macro="" textlink="">
      <xdr:nvSpPr>
        <xdr:cNvPr id="193" name="大かっこ 192"/>
        <xdr:cNvSpPr/>
      </xdr:nvSpPr>
      <xdr:spPr>
        <a:xfrm>
          <a:off x="2020159" y="49988230"/>
          <a:ext cx="3864083"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32</xdr:row>
      <xdr:rowOff>0</xdr:rowOff>
    </xdr:from>
    <xdr:to>
      <xdr:col>34</xdr:col>
      <xdr:colOff>52177</xdr:colOff>
      <xdr:row>33</xdr:row>
      <xdr:rowOff>110696</xdr:rowOff>
    </xdr:to>
    <xdr:sp macro="" textlink="">
      <xdr:nvSpPr>
        <xdr:cNvPr id="195" name="テキスト ボックス 194"/>
        <xdr:cNvSpPr txBox="1"/>
      </xdr:nvSpPr>
      <xdr:spPr>
        <a:xfrm>
          <a:off x="6000750" y="11820525"/>
          <a:ext cx="852277" cy="929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oneCellAnchor>
    <xdr:from>
      <xdr:col>34</xdr:col>
      <xdr:colOff>0</xdr:colOff>
      <xdr:row>32</xdr:row>
      <xdr:rowOff>0</xdr:rowOff>
    </xdr:from>
    <xdr:ext cx="835868" cy="904875"/>
    <xdr:sp macro="" textlink="">
      <xdr:nvSpPr>
        <xdr:cNvPr id="196" name="テキスト ボックス 195"/>
        <xdr:cNvSpPr txBox="1"/>
      </xdr:nvSpPr>
      <xdr:spPr>
        <a:xfrm>
          <a:off x="6800850" y="1182052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twoCellAnchor>
    <xdr:from>
      <xdr:col>37</xdr:col>
      <xdr:colOff>190500</xdr:colOff>
      <xdr:row>31</xdr:row>
      <xdr:rowOff>235322</xdr:rowOff>
    </xdr:from>
    <xdr:to>
      <xdr:col>42</xdr:col>
      <xdr:colOff>57789</xdr:colOff>
      <xdr:row>33</xdr:row>
      <xdr:rowOff>11205</xdr:rowOff>
    </xdr:to>
    <xdr:sp macro="" textlink="">
      <xdr:nvSpPr>
        <xdr:cNvPr id="197" name="テキスト ボックス 196"/>
        <xdr:cNvSpPr txBox="1"/>
      </xdr:nvSpPr>
      <xdr:spPr>
        <a:xfrm>
          <a:off x="7653618" y="11766175"/>
          <a:ext cx="875818" cy="88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30</xdr:col>
      <xdr:colOff>0</xdr:colOff>
      <xdr:row>134</xdr:row>
      <xdr:rowOff>0</xdr:rowOff>
    </xdr:from>
    <xdr:to>
      <xdr:col>34</xdr:col>
      <xdr:colOff>47154</xdr:colOff>
      <xdr:row>134</xdr:row>
      <xdr:rowOff>785169</xdr:rowOff>
    </xdr:to>
    <xdr:sp macro="" textlink="">
      <xdr:nvSpPr>
        <xdr:cNvPr id="200" name="テキスト ボックス 199"/>
        <xdr:cNvSpPr txBox="1"/>
      </xdr:nvSpPr>
      <xdr:spPr>
        <a:xfrm>
          <a:off x="6000750" y="45053250"/>
          <a:ext cx="847254" cy="785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34</xdr:col>
      <xdr:colOff>0</xdr:colOff>
      <xdr:row>134</xdr:row>
      <xdr:rowOff>0</xdr:rowOff>
    </xdr:from>
    <xdr:to>
      <xdr:col>38</xdr:col>
      <xdr:colOff>47153</xdr:colOff>
      <xdr:row>135</xdr:row>
      <xdr:rowOff>24058</xdr:rowOff>
    </xdr:to>
    <xdr:sp macro="" textlink="">
      <xdr:nvSpPr>
        <xdr:cNvPr id="201" name="テキスト ボックス 200"/>
        <xdr:cNvSpPr txBox="1"/>
      </xdr:nvSpPr>
      <xdr:spPr>
        <a:xfrm>
          <a:off x="6800850" y="45053250"/>
          <a:ext cx="847253" cy="862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37</xdr:col>
      <xdr:colOff>190500</xdr:colOff>
      <xdr:row>133</xdr:row>
      <xdr:rowOff>289035</xdr:rowOff>
    </xdr:from>
    <xdr:to>
      <xdr:col>42</xdr:col>
      <xdr:colOff>57789</xdr:colOff>
      <xdr:row>135</xdr:row>
      <xdr:rowOff>123477</xdr:rowOff>
    </xdr:to>
    <xdr:sp macro="" textlink="">
      <xdr:nvSpPr>
        <xdr:cNvPr id="202" name="テキスト ボックス 201"/>
        <xdr:cNvSpPr txBox="1"/>
      </xdr:nvSpPr>
      <xdr:spPr>
        <a:xfrm>
          <a:off x="7591425" y="44837460"/>
          <a:ext cx="867414" cy="1177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46</xdr:col>
      <xdr:colOff>112058</xdr:colOff>
      <xdr:row>31</xdr:row>
      <xdr:rowOff>246529</xdr:rowOff>
    </xdr:from>
    <xdr:to>
      <xdr:col>49</xdr:col>
      <xdr:colOff>347383</xdr:colOff>
      <xdr:row>33</xdr:row>
      <xdr:rowOff>22412</xdr:rowOff>
    </xdr:to>
    <xdr:sp macro="" textlink="">
      <xdr:nvSpPr>
        <xdr:cNvPr id="198" name="テキスト ボックス 197"/>
        <xdr:cNvSpPr txBox="1"/>
      </xdr:nvSpPr>
      <xdr:spPr>
        <a:xfrm>
          <a:off x="9390529" y="11777382"/>
          <a:ext cx="840442" cy="88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30</a:t>
          </a:r>
          <a:r>
            <a:rPr kumimoji="1" lang="ja-JP" altLang="en-US" sz="800"/>
            <a:t>年度現年度納付率（</a:t>
          </a:r>
          <a:r>
            <a:rPr kumimoji="1" lang="en-US" altLang="ja-JP" sz="800"/>
            <a:t>68.1</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46</xdr:col>
      <xdr:colOff>112059</xdr:colOff>
      <xdr:row>133</xdr:row>
      <xdr:rowOff>459441</xdr:rowOff>
    </xdr:from>
    <xdr:to>
      <xdr:col>49</xdr:col>
      <xdr:colOff>347384</xdr:colOff>
      <xdr:row>134</xdr:row>
      <xdr:rowOff>840441</xdr:rowOff>
    </xdr:to>
    <xdr:sp macro="" textlink="">
      <xdr:nvSpPr>
        <xdr:cNvPr id="194" name="テキスト ボックス 193"/>
        <xdr:cNvSpPr txBox="1"/>
      </xdr:nvSpPr>
      <xdr:spPr>
        <a:xfrm>
          <a:off x="9390530" y="21235147"/>
          <a:ext cx="840442" cy="88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t>平成</a:t>
          </a:r>
          <a:r>
            <a:rPr kumimoji="1" lang="en-US" altLang="ja-JP" sz="800"/>
            <a:t>30</a:t>
          </a:r>
          <a:r>
            <a:rPr kumimoji="1" lang="ja-JP" altLang="en-US" sz="800"/>
            <a:t>年度現年度納付率（</a:t>
          </a:r>
          <a:r>
            <a:rPr kumimoji="1" lang="en-US" altLang="ja-JP" sz="800"/>
            <a:t>68.1</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709" zoomScale="75" zoomScaleNormal="75" zoomScaleSheetLayoutView="75" zoomScalePageLayoutView="85" workbookViewId="0">
      <selection activeCell="N723" sqref="N723:AF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6" t="s">
        <v>0</v>
      </c>
      <c r="AK2" s="956"/>
      <c r="AL2" s="956"/>
      <c r="AM2" s="956"/>
      <c r="AN2" s="956"/>
      <c r="AO2" s="957"/>
      <c r="AP2" s="957"/>
      <c r="AQ2" s="957"/>
      <c r="AR2" s="78" t="str">
        <f>IF(OR(AO2="　", AO2=""), "", "-")</f>
        <v/>
      </c>
      <c r="AS2" s="958">
        <v>808</v>
      </c>
      <c r="AT2" s="958"/>
      <c r="AU2" s="958"/>
      <c r="AV2" s="51" t="str">
        <f>IF(AW2="", "", "-")</f>
        <v/>
      </c>
      <c r="AW2" s="903"/>
      <c r="AX2" s="903"/>
    </row>
    <row r="3" spans="1:50" ht="21" customHeight="1" thickBot="1" x14ac:dyDescent="0.2">
      <c r="A3" s="856" t="s">
        <v>425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557</v>
      </c>
      <c r="AK3" s="858"/>
      <c r="AL3" s="858"/>
      <c r="AM3" s="858"/>
      <c r="AN3" s="858"/>
      <c r="AO3" s="858"/>
      <c r="AP3" s="858"/>
      <c r="AQ3" s="858"/>
      <c r="AR3" s="858"/>
      <c r="AS3" s="858"/>
      <c r="AT3" s="858"/>
      <c r="AU3" s="858"/>
      <c r="AV3" s="858"/>
      <c r="AW3" s="858"/>
      <c r="AX3" s="24" t="s">
        <v>65</v>
      </c>
    </row>
    <row r="4" spans="1:50" ht="24.75" customHeight="1" x14ac:dyDescent="0.15">
      <c r="A4" s="708" t="s">
        <v>25</v>
      </c>
      <c r="B4" s="709"/>
      <c r="C4" s="709"/>
      <c r="D4" s="709"/>
      <c r="E4" s="709"/>
      <c r="F4" s="709"/>
      <c r="G4" s="685" t="s">
        <v>558</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28" t="s">
        <v>517</v>
      </c>
      <c r="H5" s="829"/>
      <c r="I5" s="829"/>
      <c r="J5" s="829"/>
      <c r="K5" s="829"/>
      <c r="L5" s="829"/>
      <c r="M5" s="830" t="s">
        <v>66</v>
      </c>
      <c r="N5" s="831"/>
      <c r="O5" s="831"/>
      <c r="P5" s="831"/>
      <c r="Q5" s="831"/>
      <c r="R5" s="832"/>
      <c r="S5" s="833" t="s">
        <v>70</v>
      </c>
      <c r="T5" s="829"/>
      <c r="U5" s="829"/>
      <c r="V5" s="829"/>
      <c r="W5" s="829"/>
      <c r="X5" s="834"/>
      <c r="Y5" s="702" t="s">
        <v>3</v>
      </c>
      <c r="Z5" s="549"/>
      <c r="AA5" s="549"/>
      <c r="AB5" s="549"/>
      <c r="AC5" s="549"/>
      <c r="AD5" s="550"/>
      <c r="AE5" s="703" t="s">
        <v>560</v>
      </c>
      <c r="AF5" s="703"/>
      <c r="AG5" s="703"/>
      <c r="AH5" s="703"/>
      <c r="AI5" s="703"/>
      <c r="AJ5" s="703"/>
      <c r="AK5" s="703"/>
      <c r="AL5" s="703"/>
      <c r="AM5" s="703"/>
      <c r="AN5" s="703"/>
      <c r="AO5" s="703"/>
      <c r="AP5" s="704"/>
      <c r="AQ5" s="705" t="s">
        <v>707</v>
      </c>
      <c r="AR5" s="706"/>
      <c r="AS5" s="706"/>
      <c r="AT5" s="706"/>
      <c r="AU5" s="706"/>
      <c r="AV5" s="706"/>
      <c r="AW5" s="706"/>
      <c r="AX5" s="707"/>
    </row>
    <row r="6" spans="1:50" ht="39" customHeight="1" x14ac:dyDescent="0.15">
      <c r="A6" s="710" t="s">
        <v>4</v>
      </c>
      <c r="B6" s="711"/>
      <c r="C6" s="711"/>
      <c r="D6" s="711"/>
      <c r="E6" s="711"/>
      <c r="F6" s="711"/>
      <c r="G6" s="398" t="str">
        <f>入力規則等!F39</f>
        <v>年金特別会計業務勘定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562</v>
      </c>
      <c r="H7" s="505"/>
      <c r="I7" s="505"/>
      <c r="J7" s="505"/>
      <c r="K7" s="505"/>
      <c r="L7" s="505"/>
      <c r="M7" s="505"/>
      <c r="N7" s="505"/>
      <c r="O7" s="505"/>
      <c r="P7" s="505"/>
      <c r="Q7" s="505"/>
      <c r="R7" s="505"/>
      <c r="S7" s="505"/>
      <c r="T7" s="505"/>
      <c r="U7" s="505"/>
      <c r="V7" s="505"/>
      <c r="W7" s="505"/>
      <c r="X7" s="506"/>
      <c r="Y7" s="914" t="s">
        <v>389</v>
      </c>
      <c r="Z7" s="449"/>
      <c r="AA7" s="449"/>
      <c r="AB7" s="449"/>
      <c r="AC7" s="449"/>
      <c r="AD7" s="915"/>
      <c r="AE7" s="904" t="s">
        <v>660</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01" t="s">
        <v>259</v>
      </c>
      <c r="B8" s="502"/>
      <c r="C8" s="502"/>
      <c r="D8" s="502"/>
      <c r="E8" s="502"/>
      <c r="F8" s="503"/>
      <c r="G8" s="925" t="str">
        <f>入力規則等!A27</f>
        <v>-</v>
      </c>
      <c r="H8" s="722"/>
      <c r="I8" s="722"/>
      <c r="J8" s="722"/>
      <c r="K8" s="722"/>
      <c r="L8" s="722"/>
      <c r="M8" s="722"/>
      <c r="N8" s="722"/>
      <c r="O8" s="722"/>
      <c r="P8" s="722"/>
      <c r="Q8" s="722"/>
      <c r="R8" s="722"/>
      <c r="S8" s="722"/>
      <c r="T8" s="722"/>
      <c r="U8" s="722"/>
      <c r="V8" s="722"/>
      <c r="W8" s="722"/>
      <c r="X8" s="926"/>
      <c r="Y8" s="835" t="s">
        <v>260</v>
      </c>
      <c r="Z8" s="836"/>
      <c r="AA8" s="836"/>
      <c r="AB8" s="836"/>
      <c r="AC8" s="836"/>
      <c r="AD8" s="83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38" t="s">
        <v>23</v>
      </c>
      <c r="B9" s="839"/>
      <c r="C9" s="839"/>
      <c r="D9" s="839"/>
      <c r="E9" s="839"/>
      <c r="F9" s="839"/>
      <c r="G9" s="840" t="s">
        <v>696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4" t="s">
        <v>30</v>
      </c>
      <c r="B10" s="665"/>
      <c r="C10" s="665"/>
      <c r="D10" s="665"/>
      <c r="E10" s="665"/>
      <c r="F10" s="665"/>
      <c r="G10" s="753" t="s">
        <v>708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4" t="s">
        <v>5</v>
      </c>
      <c r="B11" s="665"/>
      <c r="C11" s="665"/>
      <c r="D11" s="665"/>
      <c r="E11" s="665"/>
      <c r="F11" s="666"/>
      <c r="G11" s="699" t="str">
        <f>入力規則等!P10</f>
        <v>直接実施、交付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59"/>
      <c r="H12" s="760"/>
      <c r="I12" s="760"/>
      <c r="J12" s="760"/>
      <c r="K12" s="760"/>
      <c r="L12" s="760"/>
      <c r="M12" s="760"/>
      <c r="N12" s="760"/>
      <c r="O12" s="760"/>
      <c r="P12" s="421" t="s">
        <v>392</v>
      </c>
      <c r="Q12" s="422"/>
      <c r="R12" s="422"/>
      <c r="S12" s="422"/>
      <c r="T12" s="422"/>
      <c r="U12" s="422"/>
      <c r="V12" s="423"/>
      <c r="W12" s="421" t="s">
        <v>412</v>
      </c>
      <c r="X12" s="422"/>
      <c r="Y12" s="422"/>
      <c r="Z12" s="422"/>
      <c r="AA12" s="422"/>
      <c r="AB12" s="422"/>
      <c r="AC12" s="423"/>
      <c r="AD12" s="421" t="s">
        <v>419</v>
      </c>
      <c r="AE12" s="422"/>
      <c r="AF12" s="422"/>
      <c r="AG12" s="422"/>
      <c r="AH12" s="422"/>
      <c r="AI12" s="422"/>
      <c r="AJ12" s="423"/>
      <c r="AK12" s="421" t="s">
        <v>426</v>
      </c>
      <c r="AL12" s="422"/>
      <c r="AM12" s="422"/>
      <c r="AN12" s="422"/>
      <c r="AO12" s="422"/>
      <c r="AP12" s="422"/>
      <c r="AQ12" s="423"/>
      <c r="AR12" s="421" t="s">
        <v>427</v>
      </c>
      <c r="AS12" s="422"/>
      <c r="AT12" s="422"/>
      <c r="AU12" s="422"/>
      <c r="AV12" s="422"/>
      <c r="AW12" s="422"/>
      <c r="AX12" s="724"/>
    </row>
    <row r="13" spans="1:50" ht="21" customHeight="1" x14ac:dyDescent="0.15">
      <c r="A13" s="617"/>
      <c r="B13" s="618"/>
      <c r="C13" s="618"/>
      <c r="D13" s="618"/>
      <c r="E13" s="618"/>
      <c r="F13" s="619"/>
      <c r="G13" s="725" t="s">
        <v>6</v>
      </c>
      <c r="H13" s="726"/>
      <c r="I13" s="763" t="s">
        <v>7</v>
      </c>
      <c r="J13" s="764"/>
      <c r="K13" s="764"/>
      <c r="L13" s="764"/>
      <c r="M13" s="764"/>
      <c r="N13" s="764"/>
      <c r="O13" s="765"/>
      <c r="P13" s="661">
        <v>8190</v>
      </c>
      <c r="Q13" s="662"/>
      <c r="R13" s="662"/>
      <c r="S13" s="662"/>
      <c r="T13" s="662"/>
      <c r="U13" s="662"/>
      <c r="V13" s="663"/>
      <c r="W13" s="661">
        <v>12565</v>
      </c>
      <c r="X13" s="662"/>
      <c r="Y13" s="662"/>
      <c r="Z13" s="662"/>
      <c r="AA13" s="662"/>
      <c r="AB13" s="662"/>
      <c r="AC13" s="663"/>
      <c r="AD13" s="661">
        <v>12157</v>
      </c>
      <c r="AE13" s="662"/>
      <c r="AF13" s="662"/>
      <c r="AG13" s="662"/>
      <c r="AH13" s="662"/>
      <c r="AI13" s="662"/>
      <c r="AJ13" s="663"/>
      <c r="AK13" s="661">
        <v>14416</v>
      </c>
      <c r="AL13" s="662"/>
      <c r="AM13" s="662"/>
      <c r="AN13" s="662"/>
      <c r="AO13" s="662"/>
      <c r="AP13" s="662"/>
      <c r="AQ13" s="663"/>
      <c r="AR13" s="911">
        <v>14460</v>
      </c>
      <c r="AS13" s="912"/>
      <c r="AT13" s="912"/>
      <c r="AU13" s="912"/>
      <c r="AV13" s="912"/>
      <c r="AW13" s="912"/>
      <c r="AX13" s="913"/>
    </row>
    <row r="14" spans="1:50" ht="21" customHeight="1" x14ac:dyDescent="0.15">
      <c r="A14" s="617"/>
      <c r="B14" s="618"/>
      <c r="C14" s="618"/>
      <c r="D14" s="618"/>
      <c r="E14" s="618"/>
      <c r="F14" s="619"/>
      <c r="G14" s="727"/>
      <c r="H14" s="728"/>
      <c r="I14" s="715" t="s">
        <v>8</v>
      </c>
      <c r="J14" s="761"/>
      <c r="K14" s="761"/>
      <c r="L14" s="761"/>
      <c r="M14" s="761"/>
      <c r="N14" s="761"/>
      <c r="O14" s="762"/>
      <c r="P14" s="661" t="s">
        <v>408</v>
      </c>
      <c r="Q14" s="662"/>
      <c r="R14" s="662"/>
      <c r="S14" s="662"/>
      <c r="T14" s="662"/>
      <c r="U14" s="662"/>
      <c r="V14" s="663"/>
      <c r="W14" s="661" t="s">
        <v>564</v>
      </c>
      <c r="X14" s="662"/>
      <c r="Y14" s="662"/>
      <c r="Z14" s="662"/>
      <c r="AA14" s="662"/>
      <c r="AB14" s="662"/>
      <c r="AC14" s="663"/>
      <c r="AD14" s="661" t="s">
        <v>564</v>
      </c>
      <c r="AE14" s="662"/>
      <c r="AF14" s="662"/>
      <c r="AG14" s="662"/>
      <c r="AH14" s="662"/>
      <c r="AI14" s="662"/>
      <c r="AJ14" s="663"/>
      <c r="AK14" s="661"/>
      <c r="AL14" s="662"/>
      <c r="AM14" s="662"/>
      <c r="AN14" s="662"/>
      <c r="AO14" s="662"/>
      <c r="AP14" s="662"/>
      <c r="AQ14" s="663"/>
      <c r="AR14" s="785"/>
      <c r="AS14" s="785"/>
      <c r="AT14" s="785"/>
      <c r="AU14" s="785"/>
      <c r="AV14" s="785"/>
      <c r="AW14" s="785"/>
      <c r="AX14" s="786"/>
    </row>
    <row r="15" spans="1:50" ht="21" customHeight="1" x14ac:dyDescent="0.15">
      <c r="A15" s="617"/>
      <c r="B15" s="618"/>
      <c r="C15" s="618"/>
      <c r="D15" s="618"/>
      <c r="E15" s="618"/>
      <c r="F15" s="619"/>
      <c r="G15" s="727"/>
      <c r="H15" s="728"/>
      <c r="I15" s="715" t="s">
        <v>51</v>
      </c>
      <c r="J15" s="716"/>
      <c r="K15" s="716"/>
      <c r="L15" s="716"/>
      <c r="M15" s="716"/>
      <c r="N15" s="716"/>
      <c r="O15" s="717"/>
      <c r="P15" s="661" t="s">
        <v>563</v>
      </c>
      <c r="Q15" s="662"/>
      <c r="R15" s="662"/>
      <c r="S15" s="662"/>
      <c r="T15" s="662"/>
      <c r="U15" s="662"/>
      <c r="V15" s="663"/>
      <c r="W15" s="661" t="s">
        <v>564</v>
      </c>
      <c r="X15" s="662"/>
      <c r="Y15" s="662"/>
      <c r="Z15" s="662"/>
      <c r="AA15" s="662"/>
      <c r="AB15" s="662"/>
      <c r="AC15" s="663"/>
      <c r="AD15" s="661" t="s">
        <v>564</v>
      </c>
      <c r="AE15" s="662"/>
      <c r="AF15" s="662"/>
      <c r="AG15" s="662"/>
      <c r="AH15" s="662"/>
      <c r="AI15" s="662"/>
      <c r="AJ15" s="663"/>
      <c r="AK15" s="661"/>
      <c r="AL15" s="662"/>
      <c r="AM15" s="662"/>
      <c r="AN15" s="662"/>
      <c r="AO15" s="662"/>
      <c r="AP15" s="662"/>
      <c r="AQ15" s="663"/>
      <c r="AR15" s="661"/>
      <c r="AS15" s="662"/>
      <c r="AT15" s="662"/>
      <c r="AU15" s="662"/>
      <c r="AV15" s="662"/>
      <c r="AW15" s="662"/>
      <c r="AX15" s="803"/>
    </row>
    <row r="16" spans="1:50" ht="21" customHeight="1" x14ac:dyDescent="0.15">
      <c r="A16" s="617"/>
      <c r="B16" s="618"/>
      <c r="C16" s="618"/>
      <c r="D16" s="618"/>
      <c r="E16" s="618"/>
      <c r="F16" s="619"/>
      <c r="G16" s="727"/>
      <c r="H16" s="728"/>
      <c r="I16" s="715" t="s">
        <v>52</v>
      </c>
      <c r="J16" s="716"/>
      <c r="K16" s="716"/>
      <c r="L16" s="716"/>
      <c r="M16" s="716"/>
      <c r="N16" s="716"/>
      <c r="O16" s="717"/>
      <c r="P16" s="661" t="s">
        <v>408</v>
      </c>
      <c r="Q16" s="662"/>
      <c r="R16" s="662"/>
      <c r="S16" s="662"/>
      <c r="T16" s="662"/>
      <c r="U16" s="662"/>
      <c r="V16" s="663"/>
      <c r="W16" s="661" t="s">
        <v>564</v>
      </c>
      <c r="X16" s="662"/>
      <c r="Y16" s="662"/>
      <c r="Z16" s="662"/>
      <c r="AA16" s="662"/>
      <c r="AB16" s="662"/>
      <c r="AC16" s="663"/>
      <c r="AD16" s="661" t="s">
        <v>564</v>
      </c>
      <c r="AE16" s="662"/>
      <c r="AF16" s="662"/>
      <c r="AG16" s="662"/>
      <c r="AH16" s="662"/>
      <c r="AI16" s="662"/>
      <c r="AJ16" s="663"/>
      <c r="AK16" s="661"/>
      <c r="AL16" s="662"/>
      <c r="AM16" s="662"/>
      <c r="AN16" s="662"/>
      <c r="AO16" s="662"/>
      <c r="AP16" s="662"/>
      <c r="AQ16" s="663"/>
      <c r="AR16" s="756"/>
      <c r="AS16" s="757"/>
      <c r="AT16" s="757"/>
      <c r="AU16" s="757"/>
      <c r="AV16" s="757"/>
      <c r="AW16" s="757"/>
      <c r="AX16" s="758"/>
    </row>
    <row r="17" spans="1:50" ht="24.75" customHeight="1" x14ac:dyDescent="0.15">
      <c r="A17" s="617"/>
      <c r="B17" s="618"/>
      <c r="C17" s="618"/>
      <c r="D17" s="618"/>
      <c r="E17" s="618"/>
      <c r="F17" s="619"/>
      <c r="G17" s="727"/>
      <c r="H17" s="728"/>
      <c r="I17" s="715" t="s">
        <v>50</v>
      </c>
      <c r="J17" s="761"/>
      <c r="K17" s="761"/>
      <c r="L17" s="761"/>
      <c r="M17" s="761"/>
      <c r="N17" s="761"/>
      <c r="O17" s="762"/>
      <c r="P17" s="661" t="s">
        <v>408</v>
      </c>
      <c r="Q17" s="662"/>
      <c r="R17" s="662"/>
      <c r="S17" s="662"/>
      <c r="T17" s="662"/>
      <c r="U17" s="662"/>
      <c r="V17" s="663"/>
      <c r="W17" s="661" t="s">
        <v>564</v>
      </c>
      <c r="X17" s="662"/>
      <c r="Y17" s="662"/>
      <c r="Z17" s="662"/>
      <c r="AA17" s="662"/>
      <c r="AB17" s="662"/>
      <c r="AC17" s="663"/>
      <c r="AD17" s="661" t="s">
        <v>564</v>
      </c>
      <c r="AE17" s="662"/>
      <c r="AF17" s="662"/>
      <c r="AG17" s="662"/>
      <c r="AH17" s="662"/>
      <c r="AI17" s="662"/>
      <c r="AJ17" s="663"/>
      <c r="AK17" s="661"/>
      <c r="AL17" s="662"/>
      <c r="AM17" s="662"/>
      <c r="AN17" s="662"/>
      <c r="AO17" s="662"/>
      <c r="AP17" s="662"/>
      <c r="AQ17" s="663"/>
      <c r="AR17" s="909"/>
      <c r="AS17" s="909"/>
      <c r="AT17" s="909"/>
      <c r="AU17" s="909"/>
      <c r="AV17" s="909"/>
      <c r="AW17" s="909"/>
      <c r="AX17" s="910"/>
    </row>
    <row r="18" spans="1:50" ht="24.75" customHeight="1" x14ac:dyDescent="0.15">
      <c r="A18" s="617"/>
      <c r="B18" s="618"/>
      <c r="C18" s="618"/>
      <c r="D18" s="618"/>
      <c r="E18" s="618"/>
      <c r="F18" s="619"/>
      <c r="G18" s="729"/>
      <c r="H18" s="730"/>
      <c r="I18" s="718" t="s">
        <v>20</v>
      </c>
      <c r="J18" s="719"/>
      <c r="K18" s="719"/>
      <c r="L18" s="719"/>
      <c r="M18" s="719"/>
      <c r="N18" s="719"/>
      <c r="O18" s="720"/>
      <c r="P18" s="867">
        <f>SUM(P13:V17)</f>
        <v>8190</v>
      </c>
      <c r="Q18" s="868"/>
      <c r="R18" s="868"/>
      <c r="S18" s="868"/>
      <c r="T18" s="868"/>
      <c r="U18" s="868"/>
      <c r="V18" s="869"/>
      <c r="W18" s="867">
        <f>SUM(W13:AC17)</f>
        <v>12565</v>
      </c>
      <c r="X18" s="868"/>
      <c r="Y18" s="868"/>
      <c r="Z18" s="868"/>
      <c r="AA18" s="868"/>
      <c r="AB18" s="868"/>
      <c r="AC18" s="869"/>
      <c r="AD18" s="867">
        <f>SUM(AD13:AJ17)</f>
        <v>12157</v>
      </c>
      <c r="AE18" s="868"/>
      <c r="AF18" s="868"/>
      <c r="AG18" s="868"/>
      <c r="AH18" s="868"/>
      <c r="AI18" s="868"/>
      <c r="AJ18" s="869"/>
      <c r="AK18" s="867">
        <f>SUM(AK13:AQ17)</f>
        <v>14416</v>
      </c>
      <c r="AL18" s="868"/>
      <c r="AM18" s="868"/>
      <c r="AN18" s="868"/>
      <c r="AO18" s="868"/>
      <c r="AP18" s="868"/>
      <c r="AQ18" s="869"/>
      <c r="AR18" s="867">
        <f>SUM(AR13:AX17)</f>
        <v>14460</v>
      </c>
      <c r="AS18" s="868"/>
      <c r="AT18" s="868"/>
      <c r="AU18" s="868"/>
      <c r="AV18" s="868"/>
      <c r="AW18" s="868"/>
      <c r="AX18" s="870"/>
    </row>
    <row r="19" spans="1:50" ht="24.75" customHeight="1" x14ac:dyDescent="0.15">
      <c r="A19" s="617"/>
      <c r="B19" s="618"/>
      <c r="C19" s="618"/>
      <c r="D19" s="618"/>
      <c r="E19" s="618"/>
      <c r="F19" s="619"/>
      <c r="G19" s="865" t="s">
        <v>9</v>
      </c>
      <c r="H19" s="866"/>
      <c r="I19" s="866"/>
      <c r="J19" s="866"/>
      <c r="K19" s="866"/>
      <c r="L19" s="866"/>
      <c r="M19" s="866"/>
      <c r="N19" s="866"/>
      <c r="O19" s="866"/>
      <c r="P19" s="661">
        <v>7979</v>
      </c>
      <c r="Q19" s="662"/>
      <c r="R19" s="662"/>
      <c r="S19" s="662"/>
      <c r="T19" s="662"/>
      <c r="U19" s="662"/>
      <c r="V19" s="663"/>
      <c r="W19" s="661">
        <v>11463</v>
      </c>
      <c r="X19" s="662"/>
      <c r="Y19" s="662"/>
      <c r="Z19" s="662"/>
      <c r="AA19" s="662"/>
      <c r="AB19" s="662"/>
      <c r="AC19" s="663"/>
      <c r="AD19" s="661">
        <v>10080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65" t="s">
        <v>10</v>
      </c>
      <c r="H20" s="866"/>
      <c r="I20" s="866"/>
      <c r="J20" s="866"/>
      <c r="K20" s="866"/>
      <c r="L20" s="866"/>
      <c r="M20" s="866"/>
      <c r="N20" s="866"/>
      <c r="O20" s="866"/>
      <c r="P20" s="317">
        <f>IF(P18=0, "-", SUM(P19)/P18)</f>
        <v>0.97423687423687422</v>
      </c>
      <c r="Q20" s="317"/>
      <c r="R20" s="317"/>
      <c r="S20" s="317"/>
      <c r="T20" s="317"/>
      <c r="U20" s="317"/>
      <c r="V20" s="317"/>
      <c r="W20" s="317">
        <f t="shared" ref="W20" si="0">IF(W18=0, "-", SUM(W19)/W18)</f>
        <v>0.91229606048547551</v>
      </c>
      <c r="X20" s="317"/>
      <c r="Y20" s="317"/>
      <c r="Z20" s="317"/>
      <c r="AA20" s="317"/>
      <c r="AB20" s="317"/>
      <c r="AC20" s="317"/>
      <c r="AD20" s="317">
        <f t="shared" ref="AD20" si="1">IF(AD18=0, "-", SUM(AD19)/AD18)</f>
        <v>0.82915192892983469</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38"/>
      <c r="B21" s="839"/>
      <c r="C21" s="839"/>
      <c r="D21" s="839"/>
      <c r="E21" s="839"/>
      <c r="F21" s="971"/>
      <c r="G21" s="315" t="s">
        <v>354</v>
      </c>
      <c r="H21" s="316"/>
      <c r="I21" s="316"/>
      <c r="J21" s="316"/>
      <c r="K21" s="316"/>
      <c r="L21" s="316"/>
      <c r="M21" s="316"/>
      <c r="N21" s="316"/>
      <c r="O21" s="316"/>
      <c r="P21" s="317">
        <f>IF(P19=0, "-", SUM(P19)/SUM(P13,P14))</f>
        <v>0.97423687423687422</v>
      </c>
      <c r="Q21" s="317"/>
      <c r="R21" s="317"/>
      <c r="S21" s="317"/>
      <c r="T21" s="317"/>
      <c r="U21" s="317"/>
      <c r="V21" s="317"/>
      <c r="W21" s="317">
        <f t="shared" ref="W21" si="2">IF(W19=0, "-", SUM(W19)/SUM(W13,W14))</f>
        <v>0.91229606048547551</v>
      </c>
      <c r="X21" s="317"/>
      <c r="Y21" s="317"/>
      <c r="Z21" s="317"/>
      <c r="AA21" s="317"/>
      <c r="AB21" s="317"/>
      <c r="AC21" s="317"/>
      <c r="AD21" s="317">
        <f t="shared" ref="AD21" si="3">IF(AD19=0, "-", SUM(AD19)/SUM(AD13,AD14))</f>
        <v>0.82915192892983469</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38" t="s">
        <v>428</v>
      </c>
      <c r="B22" s="939"/>
      <c r="C22" s="939"/>
      <c r="D22" s="939"/>
      <c r="E22" s="939"/>
      <c r="F22" s="940"/>
      <c r="G22" s="976" t="s">
        <v>333</v>
      </c>
      <c r="H22" s="221"/>
      <c r="I22" s="221"/>
      <c r="J22" s="221"/>
      <c r="K22" s="221"/>
      <c r="L22" s="221"/>
      <c r="M22" s="221"/>
      <c r="N22" s="221"/>
      <c r="O22" s="222"/>
      <c r="P22" s="927" t="s">
        <v>429</v>
      </c>
      <c r="Q22" s="221"/>
      <c r="R22" s="221"/>
      <c r="S22" s="221"/>
      <c r="T22" s="221"/>
      <c r="U22" s="221"/>
      <c r="V22" s="222"/>
      <c r="W22" s="927" t="s">
        <v>430</v>
      </c>
      <c r="X22" s="221"/>
      <c r="Y22" s="221"/>
      <c r="Z22" s="221"/>
      <c r="AA22" s="221"/>
      <c r="AB22" s="221"/>
      <c r="AC22" s="222"/>
      <c r="AD22" s="927" t="s">
        <v>332</v>
      </c>
      <c r="AE22" s="221"/>
      <c r="AF22" s="221"/>
      <c r="AG22" s="221"/>
      <c r="AH22" s="221"/>
      <c r="AI22" s="221"/>
      <c r="AJ22" s="221"/>
      <c r="AK22" s="221"/>
      <c r="AL22" s="221"/>
      <c r="AM22" s="221"/>
      <c r="AN22" s="221"/>
      <c r="AO22" s="221"/>
      <c r="AP22" s="221"/>
      <c r="AQ22" s="221"/>
      <c r="AR22" s="221"/>
      <c r="AS22" s="221"/>
      <c r="AT22" s="221"/>
      <c r="AU22" s="221"/>
      <c r="AV22" s="221"/>
      <c r="AW22" s="221"/>
      <c r="AX22" s="947"/>
    </row>
    <row r="23" spans="1:50" ht="25.5" customHeight="1" x14ac:dyDescent="0.15">
      <c r="A23" s="941"/>
      <c r="B23" s="942"/>
      <c r="C23" s="942"/>
      <c r="D23" s="942"/>
      <c r="E23" s="942"/>
      <c r="F23" s="943"/>
      <c r="G23" s="977" t="s">
        <v>565</v>
      </c>
      <c r="H23" s="978"/>
      <c r="I23" s="978"/>
      <c r="J23" s="978"/>
      <c r="K23" s="978"/>
      <c r="L23" s="978"/>
      <c r="M23" s="978"/>
      <c r="N23" s="978"/>
      <c r="O23" s="979"/>
      <c r="P23" s="911">
        <v>14084</v>
      </c>
      <c r="Q23" s="912"/>
      <c r="R23" s="912"/>
      <c r="S23" s="912"/>
      <c r="T23" s="912"/>
      <c r="U23" s="912"/>
      <c r="V23" s="928"/>
      <c r="W23" s="911">
        <v>13950</v>
      </c>
      <c r="X23" s="912"/>
      <c r="Y23" s="912"/>
      <c r="Z23" s="912"/>
      <c r="AA23" s="912"/>
      <c r="AB23" s="912"/>
      <c r="AC23" s="928"/>
      <c r="AD23" s="948" t="s">
        <v>710</v>
      </c>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customHeight="1" x14ac:dyDescent="0.15">
      <c r="A24" s="941"/>
      <c r="B24" s="942"/>
      <c r="C24" s="942"/>
      <c r="D24" s="942"/>
      <c r="E24" s="942"/>
      <c r="F24" s="943"/>
      <c r="G24" s="929" t="s">
        <v>566</v>
      </c>
      <c r="H24" s="930"/>
      <c r="I24" s="930"/>
      <c r="J24" s="930"/>
      <c r="K24" s="930"/>
      <c r="L24" s="930"/>
      <c r="M24" s="930"/>
      <c r="N24" s="930"/>
      <c r="O24" s="931"/>
      <c r="P24" s="661">
        <f>2469-1925-283</f>
        <v>261</v>
      </c>
      <c r="Q24" s="662"/>
      <c r="R24" s="662"/>
      <c r="S24" s="662"/>
      <c r="T24" s="662"/>
      <c r="U24" s="662"/>
      <c r="V24" s="663"/>
      <c r="W24" s="661">
        <f>2867-2281-288</f>
        <v>298</v>
      </c>
      <c r="X24" s="662"/>
      <c r="Y24" s="662"/>
      <c r="Z24" s="662"/>
      <c r="AA24" s="662"/>
      <c r="AB24" s="662"/>
      <c r="AC24" s="663"/>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customHeight="1" x14ac:dyDescent="0.15">
      <c r="A25" s="941"/>
      <c r="B25" s="942"/>
      <c r="C25" s="942"/>
      <c r="D25" s="942"/>
      <c r="E25" s="942"/>
      <c r="F25" s="943"/>
      <c r="G25" s="929" t="s">
        <v>567</v>
      </c>
      <c r="H25" s="930"/>
      <c r="I25" s="930"/>
      <c r="J25" s="930"/>
      <c r="K25" s="930"/>
      <c r="L25" s="930"/>
      <c r="M25" s="930"/>
      <c r="N25" s="930"/>
      <c r="O25" s="931"/>
      <c r="P25" s="661">
        <v>26</v>
      </c>
      <c r="Q25" s="662"/>
      <c r="R25" s="662"/>
      <c r="S25" s="662"/>
      <c r="T25" s="662"/>
      <c r="U25" s="662"/>
      <c r="V25" s="663"/>
      <c r="W25" s="661">
        <v>167</v>
      </c>
      <c r="X25" s="662"/>
      <c r="Y25" s="662"/>
      <c r="Z25" s="662"/>
      <c r="AA25" s="662"/>
      <c r="AB25" s="662"/>
      <c r="AC25" s="663"/>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customHeight="1" x14ac:dyDescent="0.15">
      <c r="A26" s="941"/>
      <c r="B26" s="942"/>
      <c r="C26" s="942"/>
      <c r="D26" s="942"/>
      <c r="E26" s="942"/>
      <c r="F26" s="943"/>
      <c r="G26" s="929" t="s">
        <v>701</v>
      </c>
      <c r="H26" s="930"/>
      <c r="I26" s="930"/>
      <c r="J26" s="930"/>
      <c r="K26" s="930"/>
      <c r="L26" s="930"/>
      <c r="M26" s="930"/>
      <c r="N26" s="930"/>
      <c r="O26" s="931"/>
      <c r="P26" s="661">
        <v>24</v>
      </c>
      <c r="Q26" s="662"/>
      <c r="R26" s="662"/>
      <c r="S26" s="662"/>
      <c r="T26" s="662"/>
      <c r="U26" s="662"/>
      <c r="V26" s="663"/>
      <c r="W26" s="661">
        <v>25</v>
      </c>
      <c r="X26" s="662"/>
      <c r="Y26" s="662"/>
      <c r="Z26" s="662"/>
      <c r="AA26" s="662"/>
      <c r="AB26" s="662"/>
      <c r="AC26" s="663"/>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customHeight="1" x14ac:dyDescent="0.15">
      <c r="A27" s="941"/>
      <c r="B27" s="942"/>
      <c r="C27" s="942"/>
      <c r="D27" s="942"/>
      <c r="E27" s="942"/>
      <c r="F27" s="943"/>
      <c r="G27" s="929" t="s">
        <v>702</v>
      </c>
      <c r="H27" s="930"/>
      <c r="I27" s="930"/>
      <c r="J27" s="930"/>
      <c r="K27" s="930"/>
      <c r="L27" s="930"/>
      <c r="M27" s="930"/>
      <c r="N27" s="930"/>
      <c r="O27" s="931"/>
      <c r="P27" s="661">
        <v>14</v>
      </c>
      <c r="Q27" s="662"/>
      <c r="R27" s="662"/>
      <c r="S27" s="662"/>
      <c r="T27" s="662"/>
      <c r="U27" s="662"/>
      <c r="V27" s="663"/>
      <c r="W27" s="661">
        <v>13</v>
      </c>
      <c r="X27" s="662"/>
      <c r="Y27" s="662"/>
      <c r="Z27" s="662"/>
      <c r="AA27" s="662"/>
      <c r="AB27" s="662"/>
      <c r="AC27" s="663"/>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customHeight="1" x14ac:dyDescent="0.15">
      <c r="A28" s="941"/>
      <c r="B28" s="942"/>
      <c r="C28" s="942"/>
      <c r="D28" s="942"/>
      <c r="E28" s="942"/>
      <c r="F28" s="943"/>
      <c r="G28" s="932" t="s">
        <v>337</v>
      </c>
      <c r="H28" s="933"/>
      <c r="I28" s="933"/>
      <c r="J28" s="933"/>
      <c r="K28" s="933"/>
      <c r="L28" s="933"/>
      <c r="M28" s="933"/>
      <c r="N28" s="933"/>
      <c r="O28" s="934"/>
      <c r="P28" s="867">
        <f>P29-SUM(P23:P27)</f>
        <v>7</v>
      </c>
      <c r="Q28" s="868"/>
      <c r="R28" s="868"/>
      <c r="S28" s="868"/>
      <c r="T28" s="868"/>
      <c r="U28" s="868"/>
      <c r="V28" s="869"/>
      <c r="W28" s="867">
        <f>W29-SUM(W23:W27)</f>
        <v>7</v>
      </c>
      <c r="X28" s="868"/>
      <c r="Y28" s="868"/>
      <c r="Z28" s="868"/>
      <c r="AA28" s="868"/>
      <c r="AB28" s="868"/>
      <c r="AC28" s="869"/>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
      <c r="A29" s="944"/>
      <c r="B29" s="945"/>
      <c r="C29" s="945"/>
      <c r="D29" s="945"/>
      <c r="E29" s="945"/>
      <c r="F29" s="946"/>
      <c r="G29" s="935" t="s">
        <v>334</v>
      </c>
      <c r="H29" s="936"/>
      <c r="I29" s="936"/>
      <c r="J29" s="936"/>
      <c r="K29" s="936"/>
      <c r="L29" s="936"/>
      <c r="M29" s="936"/>
      <c r="N29" s="936"/>
      <c r="O29" s="937"/>
      <c r="P29" s="661">
        <f>AK13</f>
        <v>14416</v>
      </c>
      <c r="Q29" s="662"/>
      <c r="R29" s="662"/>
      <c r="S29" s="662"/>
      <c r="T29" s="662"/>
      <c r="U29" s="662"/>
      <c r="V29" s="663"/>
      <c r="W29" s="959">
        <f>AR13</f>
        <v>14460</v>
      </c>
      <c r="X29" s="960"/>
      <c r="Y29" s="960"/>
      <c r="Z29" s="960"/>
      <c r="AA29" s="960"/>
      <c r="AB29" s="960"/>
      <c r="AC29" s="961"/>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50" t="s">
        <v>349</v>
      </c>
      <c r="B30" s="851"/>
      <c r="C30" s="851"/>
      <c r="D30" s="851"/>
      <c r="E30" s="851"/>
      <c r="F30" s="852"/>
      <c r="G30" s="772" t="s">
        <v>146</v>
      </c>
      <c r="H30" s="773"/>
      <c r="I30" s="773"/>
      <c r="J30" s="773"/>
      <c r="K30" s="773"/>
      <c r="L30" s="773"/>
      <c r="M30" s="773"/>
      <c r="N30" s="773"/>
      <c r="O30" s="774"/>
      <c r="P30" s="846" t="s">
        <v>59</v>
      </c>
      <c r="Q30" s="773"/>
      <c r="R30" s="773"/>
      <c r="S30" s="773"/>
      <c r="T30" s="773"/>
      <c r="U30" s="773"/>
      <c r="V30" s="773"/>
      <c r="W30" s="773"/>
      <c r="X30" s="774"/>
      <c r="Y30" s="843"/>
      <c r="Z30" s="844"/>
      <c r="AA30" s="845"/>
      <c r="AB30" s="847" t="s">
        <v>11</v>
      </c>
      <c r="AC30" s="848"/>
      <c r="AD30" s="849"/>
      <c r="AE30" s="847" t="s">
        <v>392</v>
      </c>
      <c r="AF30" s="848"/>
      <c r="AG30" s="848"/>
      <c r="AH30" s="849"/>
      <c r="AI30" s="847" t="s">
        <v>414</v>
      </c>
      <c r="AJ30" s="848"/>
      <c r="AK30" s="848"/>
      <c r="AL30" s="849"/>
      <c r="AM30" s="907" t="s">
        <v>419</v>
      </c>
      <c r="AN30" s="907"/>
      <c r="AO30" s="907"/>
      <c r="AP30" s="847"/>
      <c r="AQ30" s="766" t="s">
        <v>235</v>
      </c>
      <c r="AR30" s="767"/>
      <c r="AS30" s="767"/>
      <c r="AT30" s="768"/>
      <c r="AU30" s="773" t="s">
        <v>134</v>
      </c>
      <c r="AV30" s="773"/>
      <c r="AW30" s="773"/>
      <c r="AX30" s="908"/>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90"/>
      <c r="AR31" s="200"/>
      <c r="AS31" s="133" t="s">
        <v>236</v>
      </c>
      <c r="AT31" s="134"/>
      <c r="AU31" s="199">
        <v>2</v>
      </c>
      <c r="AV31" s="199"/>
      <c r="AW31" s="401" t="s">
        <v>181</v>
      </c>
      <c r="AX31" s="402"/>
    </row>
    <row r="32" spans="1:50" ht="23.25" customHeight="1" x14ac:dyDescent="0.15">
      <c r="A32" s="406"/>
      <c r="B32" s="404"/>
      <c r="C32" s="404"/>
      <c r="D32" s="404"/>
      <c r="E32" s="404"/>
      <c r="F32" s="405"/>
      <c r="G32" s="564" t="s">
        <v>661</v>
      </c>
      <c r="H32" s="565"/>
      <c r="I32" s="565"/>
      <c r="J32" s="565"/>
      <c r="K32" s="565"/>
      <c r="L32" s="565"/>
      <c r="M32" s="565"/>
      <c r="N32" s="565"/>
      <c r="O32" s="566"/>
      <c r="P32" s="105" t="s">
        <v>662</v>
      </c>
      <c r="Q32" s="105"/>
      <c r="R32" s="105"/>
      <c r="S32" s="105"/>
      <c r="T32" s="105"/>
      <c r="U32" s="105"/>
      <c r="V32" s="105"/>
      <c r="W32" s="105"/>
      <c r="X32" s="106"/>
      <c r="Y32" s="477" t="s">
        <v>12</v>
      </c>
      <c r="Z32" s="537"/>
      <c r="AA32" s="538"/>
      <c r="AB32" s="474" t="s">
        <v>371</v>
      </c>
      <c r="AC32" s="475"/>
      <c r="AD32" s="476"/>
      <c r="AE32" s="217">
        <v>73.099999999999994</v>
      </c>
      <c r="AF32" s="218"/>
      <c r="AG32" s="218"/>
      <c r="AH32" s="218"/>
      <c r="AI32" s="217">
        <v>74.599999999999994</v>
      </c>
      <c r="AJ32" s="218"/>
      <c r="AK32" s="218"/>
      <c r="AL32" s="218"/>
      <c r="AM32" s="217">
        <v>76.3</v>
      </c>
      <c r="AN32" s="218"/>
      <c r="AO32" s="218"/>
      <c r="AP32" s="218"/>
      <c r="AQ32" s="342" t="s">
        <v>664</v>
      </c>
      <c r="AR32" s="207"/>
      <c r="AS32" s="207"/>
      <c r="AT32" s="343"/>
      <c r="AU32" s="218" t="s">
        <v>664</v>
      </c>
      <c r="AV32" s="218"/>
      <c r="AW32" s="218"/>
      <c r="AX32" s="220"/>
    </row>
    <row r="33" spans="1:50" ht="64.5" customHeight="1" x14ac:dyDescent="0.15">
      <c r="A33" s="407"/>
      <c r="B33" s="408"/>
      <c r="C33" s="408"/>
      <c r="D33" s="408"/>
      <c r="E33" s="408"/>
      <c r="F33" s="409"/>
      <c r="G33" s="567"/>
      <c r="H33" s="568"/>
      <c r="I33" s="568"/>
      <c r="J33" s="568"/>
      <c r="K33" s="568"/>
      <c r="L33" s="568"/>
      <c r="M33" s="568"/>
      <c r="N33" s="568"/>
      <c r="O33" s="569"/>
      <c r="P33" s="108"/>
      <c r="Q33" s="108"/>
      <c r="R33" s="108"/>
      <c r="S33" s="108"/>
      <c r="T33" s="108"/>
      <c r="U33" s="108"/>
      <c r="V33" s="108"/>
      <c r="W33" s="108"/>
      <c r="X33" s="109"/>
      <c r="Y33" s="421" t="s">
        <v>54</v>
      </c>
      <c r="Z33" s="422"/>
      <c r="AA33" s="423"/>
      <c r="AB33" s="468" t="s">
        <v>371</v>
      </c>
      <c r="AC33" s="469"/>
      <c r="AD33" s="470"/>
      <c r="AE33" s="217"/>
      <c r="AF33" s="218"/>
      <c r="AG33" s="218"/>
      <c r="AH33" s="218"/>
      <c r="AI33" s="217"/>
      <c r="AJ33" s="218"/>
      <c r="AK33" s="218"/>
      <c r="AL33" s="218"/>
      <c r="AM33" s="217"/>
      <c r="AN33" s="218"/>
      <c r="AO33" s="218"/>
      <c r="AP33" s="218"/>
      <c r="AQ33" s="342" t="s">
        <v>664</v>
      </c>
      <c r="AR33" s="207"/>
      <c r="AS33" s="207"/>
      <c r="AT33" s="343"/>
      <c r="AU33" s="218"/>
      <c r="AV33" s="218"/>
      <c r="AW33" s="218"/>
      <c r="AX33" s="220"/>
    </row>
    <row r="34" spans="1:50" ht="23.25" customHeight="1" x14ac:dyDescent="0.15">
      <c r="A34" s="406"/>
      <c r="B34" s="404"/>
      <c r="C34" s="404"/>
      <c r="D34" s="404"/>
      <c r="E34" s="404"/>
      <c r="F34" s="405"/>
      <c r="G34" s="570"/>
      <c r="H34" s="571"/>
      <c r="I34" s="571"/>
      <c r="J34" s="571"/>
      <c r="K34" s="571"/>
      <c r="L34" s="571"/>
      <c r="M34" s="571"/>
      <c r="N34" s="571"/>
      <c r="O34" s="572"/>
      <c r="P34" s="111"/>
      <c r="Q34" s="111"/>
      <c r="R34" s="111"/>
      <c r="S34" s="111"/>
      <c r="T34" s="111"/>
      <c r="U34" s="111"/>
      <c r="V34" s="111"/>
      <c r="W34" s="111"/>
      <c r="X34" s="112"/>
      <c r="Y34" s="421" t="s">
        <v>13</v>
      </c>
      <c r="Z34" s="422"/>
      <c r="AA34" s="423"/>
      <c r="AB34" s="559" t="s">
        <v>182</v>
      </c>
      <c r="AC34" s="559"/>
      <c r="AD34" s="559"/>
      <c r="AE34" s="217">
        <f>ROUND(AE32/(63.4+7)*100,0)</f>
        <v>104</v>
      </c>
      <c r="AF34" s="218"/>
      <c r="AG34" s="218"/>
      <c r="AH34" s="218"/>
      <c r="AI34" s="217">
        <f>ROUND(AI32/(65+8)*100,0)</f>
        <v>102</v>
      </c>
      <c r="AJ34" s="218"/>
      <c r="AK34" s="218"/>
      <c r="AL34" s="218"/>
      <c r="AM34" s="217">
        <f>ROUND(AM32/(66.3+8)*100,0)</f>
        <v>103</v>
      </c>
      <c r="AN34" s="218"/>
      <c r="AO34" s="218"/>
      <c r="AP34" s="218"/>
      <c r="AQ34" s="342" t="s">
        <v>664</v>
      </c>
      <c r="AR34" s="207"/>
      <c r="AS34" s="207"/>
      <c r="AT34" s="343"/>
      <c r="AU34" s="218" t="s">
        <v>664</v>
      </c>
      <c r="AV34" s="218"/>
      <c r="AW34" s="218"/>
      <c r="AX34" s="220"/>
    </row>
    <row r="35" spans="1:50" ht="23.25" customHeight="1" x14ac:dyDescent="0.15">
      <c r="A35" s="225" t="s">
        <v>380</v>
      </c>
      <c r="B35" s="226"/>
      <c r="C35" s="226"/>
      <c r="D35" s="226"/>
      <c r="E35" s="226"/>
      <c r="F35" s="227"/>
      <c r="G35" s="231" t="s">
        <v>663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3"/>
      <c r="AF36" s="333"/>
      <c r="AG36" s="333"/>
      <c r="AH36" s="333"/>
      <c r="AI36" s="333"/>
      <c r="AJ36" s="333"/>
      <c r="AK36" s="333"/>
      <c r="AL36" s="333"/>
      <c r="AM36" s="333"/>
      <c r="AN36" s="333"/>
      <c r="AO36" s="333"/>
      <c r="AP36" s="333"/>
      <c r="AQ36" s="235"/>
      <c r="AR36" s="235"/>
      <c r="AS36" s="235"/>
      <c r="AT36" s="235"/>
      <c r="AU36" s="235"/>
      <c r="AV36" s="235"/>
      <c r="AW36" s="235"/>
      <c r="AX36" s="236"/>
    </row>
    <row r="37" spans="1:50" ht="18.75" hidden="1" customHeight="1" x14ac:dyDescent="0.15">
      <c r="A37" s="769" t="s">
        <v>349</v>
      </c>
      <c r="B37" s="770"/>
      <c r="C37" s="770"/>
      <c r="D37" s="770"/>
      <c r="E37" s="770"/>
      <c r="F37" s="771"/>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392</v>
      </c>
      <c r="AF37" s="244"/>
      <c r="AG37" s="244"/>
      <c r="AH37" s="245"/>
      <c r="AI37" s="243" t="s">
        <v>390</v>
      </c>
      <c r="AJ37" s="244"/>
      <c r="AK37" s="244"/>
      <c r="AL37" s="245"/>
      <c r="AM37" s="249" t="s">
        <v>419</v>
      </c>
      <c r="AN37" s="249"/>
      <c r="AO37" s="249"/>
      <c r="AP37" s="249"/>
      <c r="AQ37" s="151" t="s">
        <v>235</v>
      </c>
      <c r="AR37" s="152"/>
      <c r="AS37" s="152"/>
      <c r="AT37" s="153"/>
      <c r="AU37" s="417" t="s">
        <v>134</v>
      </c>
      <c r="AV37" s="417"/>
      <c r="AW37" s="417"/>
      <c r="AX37" s="902"/>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90"/>
      <c r="AR38" s="200"/>
      <c r="AS38" s="133" t="s">
        <v>236</v>
      </c>
      <c r="AT38" s="134"/>
      <c r="AU38" s="199"/>
      <c r="AV38" s="199"/>
      <c r="AW38" s="401" t="s">
        <v>181</v>
      </c>
      <c r="AX38" s="402"/>
    </row>
    <row r="39" spans="1:50" ht="23.25" hidden="1" customHeight="1" x14ac:dyDescent="0.15">
      <c r="A39" s="406"/>
      <c r="B39" s="404"/>
      <c r="C39" s="404"/>
      <c r="D39" s="404"/>
      <c r="E39" s="404"/>
      <c r="F39" s="405"/>
      <c r="G39" s="564"/>
      <c r="H39" s="565"/>
      <c r="I39" s="565"/>
      <c r="J39" s="565"/>
      <c r="K39" s="565"/>
      <c r="L39" s="565"/>
      <c r="M39" s="565"/>
      <c r="N39" s="565"/>
      <c r="O39" s="566"/>
      <c r="P39" s="105"/>
      <c r="Q39" s="105"/>
      <c r="R39" s="105"/>
      <c r="S39" s="105"/>
      <c r="T39" s="105"/>
      <c r="U39" s="105"/>
      <c r="V39" s="105"/>
      <c r="W39" s="105"/>
      <c r="X39" s="106"/>
      <c r="Y39" s="477" t="s">
        <v>12</v>
      </c>
      <c r="Z39" s="537"/>
      <c r="AA39" s="538"/>
      <c r="AB39" s="467"/>
      <c r="AC39" s="467"/>
      <c r="AD39" s="467"/>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3.25" hidden="1" customHeight="1" x14ac:dyDescent="0.15">
      <c r="A40" s="407"/>
      <c r="B40" s="408"/>
      <c r="C40" s="408"/>
      <c r="D40" s="408"/>
      <c r="E40" s="408"/>
      <c r="F40" s="409"/>
      <c r="G40" s="567"/>
      <c r="H40" s="568"/>
      <c r="I40" s="568"/>
      <c r="J40" s="568"/>
      <c r="K40" s="568"/>
      <c r="L40" s="568"/>
      <c r="M40" s="568"/>
      <c r="N40" s="568"/>
      <c r="O40" s="569"/>
      <c r="P40" s="108"/>
      <c r="Q40" s="108"/>
      <c r="R40" s="108"/>
      <c r="S40" s="108"/>
      <c r="T40" s="108"/>
      <c r="U40" s="108"/>
      <c r="V40" s="108"/>
      <c r="W40" s="108"/>
      <c r="X40" s="109"/>
      <c r="Y40" s="421" t="s">
        <v>54</v>
      </c>
      <c r="Z40" s="422"/>
      <c r="AA40" s="423"/>
      <c r="AB40" s="529"/>
      <c r="AC40" s="529"/>
      <c r="AD40" s="529"/>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3.25" hidden="1" customHeight="1" x14ac:dyDescent="0.15">
      <c r="A41" s="410"/>
      <c r="B41" s="411"/>
      <c r="C41" s="411"/>
      <c r="D41" s="411"/>
      <c r="E41" s="411"/>
      <c r="F41" s="412"/>
      <c r="G41" s="570"/>
      <c r="H41" s="571"/>
      <c r="I41" s="571"/>
      <c r="J41" s="571"/>
      <c r="K41" s="571"/>
      <c r="L41" s="571"/>
      <c r="M41" s="571"/>
      <c r="N41" s="571"/>
      <c r="O41" s="572"/>
      <c r="P41" s="111"/>
      <c r="Q41" s="111"/>
      <c r="R41" s="111"/>
      <c r="S41" s="111"/>
      <c r="T41" s="111"/>
      <c r="U41" s="111"/>
      <c r="V41" s="111"/>
      <c r="W41" s="111"/>
      <c r="X41" s="112"/>
      <c r="Y41" s="421" t="s">
        <v>13</v>
      </c>
      <c r="Z41" s="422"/>
      <c r="AA41" s="423"/>
      <c r="AB41" s="559" t="s">
        <v>182</v>
      </c>
      <c r="AC41" s="559"/>
      <c r="AD41" s="559"/>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349</v>
      </c>
      <c r="B44" s="770"/>
      <c r="C44" s="770"/>
      <c r="D44" s="770"/>
      <c r="E44" s="770"/>
      <c r="F44" s="771"/>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392</v>
      </c>
      <c r="AF44" s="244"/>
      <c r="AG44" s="244"/>
      <c r="AH44" s="245"/>
      <c r="AI44" s="243" t="s">
        <v>390</v>
      </c>
      <c r="AJ44" s="244"/>
      <c r="AK44" s="244"/>
      <c r="AL44" s="245"/>
      <c r="AM44" s="249" t="s">
        <v>419</v>
      </c>
      <c r="AN44" s="249"/>
      <c r="AO44" s="249"/>
      <c r="AP44" s="249"/>
      <c r="AQ44" s="151" t="s">
        <v>235</v>
      </c>
      <c r="AR44" s="152"/>
      <c r="AS44" s="152"/>
      <c r="AT44" s="153"/>
      <c r="AU44" s="417" t="s">
        <v>134</v>
      </c>
      <c r="AV44" s="417"/>
      <c r="AW44" s="417"/>
      <c r="AX44" s="902"/>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90"/>
      <c r="AR45" s="200"/>
      <c r="AS45" s="133" t="s">
        <v>236</v>
      </c>
      <c r="AT45" s="134"/>
      <c r="AU45" s="199"/>
      <c r="AV45" s="199"/>
      <c r="AW45" s="401" t="s">
        <v>181</v>
      </c>
      <c r="AX45" s="402"/>
    </row>
    <row r="46" spans="1:50" ht="23.25" hidden="1" customHeight="1" x14ac:dyDescent="0.15">
      <c r="A46" s="406"/>
      <c r="B46" s="404"/>
      <c r="C46" s="404"/>
      <c r="D46" s="404"/>
      <c r="E46" s="404"/>
      <c r="F46" s="405"/>
      <c r="G46" s="564"/>
      <c r="H46" s="565"/>
      <c r="I46" s="565"/>
      <c r="J46" s="565"/>
      <c r="K46" s="565"/>
      <c r="L46" s="565"/>
      <c r="M46" s="565"/>
      <c r="N46" s="565"/>
      <c r="O46" s="566"/>
      <c r="P46" s="105"/>
      <c r="Q46" s="105"/>
      <c r="R46" s="105"/>
      <c r="S46" s="105"/>
      <c r="T46" s="105"/>
      <c r="U46" s="105"/>
      <c r="V46" s="105"/>
      <c r="W46" s="105"/>
      <c r="X46" s="106"/>
      <c r="Y46" s="477" t="s">
        <v>12</v>
      </c>
      <c r="Z46" s="537"/>
      <c r="AA46" s="538"/>
      <c r="AB46" s="467"/>
      <c r="AC46" s="467"/>
      <c r="AD46" s="467"/>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3.25" hidden="1" customHeight="1" x14ac:dyDescent="0.15">
      <c r="A47" s="407"/>
      <c r="B47" s="408"/>
      <c r="C47" s="408"/>
      <c r="D47" s="408"/>
      <c r="E47" s="408"/>
      <c r="F47" s="409"/>
      <c r="G47" s="567"/>
      <c r="H47" s="568"/>
      <c r="I47" s="568"/>
      <c r="J47" s="568"/>
      <c r="K47" s="568"/>
      <c r="L47" s="568"/>
      <c r="M47" s="568"/>
      <c r="N47" s="568"/>
      <c r="O47" s="569"/>
      <c r="P47" s="108"/>
      <c r="Q47" s="108"/>
      <c r="R47" s="108"/>
      <c r="S47" s="108"/>
      <c r="T47" s="108"/>
      <c r="U47" s="108"/>
      <c r="V47" s="108"/>
      <c r="W47" s="108"/>
      <c r="X47" s="109"/>
      <c r="Y47" s="421" t="s">
        <v>54</v>
      </c>
      <c r="Z47" s="422"/>
      <c r="AA47" s="423"/>
      <c r="AB47" s="529"/>
      <c r="AC47" s="529"/>
      <c r="AD47" s="529"/>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3.25" hidden="1" customHeight="1" x14ac:dyDescent="0.15">
      <c r="A48" s="410"/>
      <c r="B48" s="411"/>
      <c r="C48" s="411"/>
      <c r="D48" s="411"/>
      <c r="E48" s="411"/>
      <c r="F48" s="412"/>
      <c r="G48" s="570"/>
      <c r="H48" s="571"/>
      <c r="I48" s="571"/>
      <c r="J48" s="571"/>
      <c r="K48" s="571"/>
      <c r="L48" s="571"/>
      <c r="M48" s="571"/>
      <c r="N48" s="571"/>
      <c r="O48" s="572"/>
      <c r="P48" s="111"/>
      <c r="Q48" s="111"/>
      <c r="R48" s="111"/>
      <c r="S48" s="111"/>
      <c r="T48" s="111"/>
      <c r="U48" s="111"/>
      <c r="V48" s="111"/>
      <c r="W48" s="111"/>
      <c r="X48" s="112"/>
      <c r="Y48" s="421" t="s">
        <v>13</v>
      </c>
      <c r="Z48" s="422"/>
      <c r="AA48" s="423"/>
      <c r="AB48" s="559" t="s">
        <v>182</v>
      </c>
      <c r="AC48" s="559"/>
      <c r="AD48" s="559"/>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349</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392</v>
      </c>
      <c r="AF51" s="244"/>
      <c r="AG51" s="244"/>
      <c r="AH51" s="245"/>
      <c r="AI51" s="243" t="s">
        <v>390</v>
      </c>
      <c r="AJ51" s="244"/>
      <c r="AK51" s="244"/>
      <c r="AL51" s="245"/>
      <c r="AM51" s="249" t="s">
        <v>419</v>
      </c>
      <c r="AN51" s="249"/>
      <c r="AO51" s="249"/>
      <c r="AP51" s="249"/>
      <c r="AQ51" s="151" t="s">
        <v>235</v>
      </c>
      <c r="AR51" s="152"/>
      <c r="AS51" s="152"/>
      <c r="AT51" s="153"/>
      <c r="AU51" s="916" t="s">
        <v>134</v>
      </c>
      <c r="AV51" s="916"/>
      <c r="AW51" s="916"/>
      <c r="AX51" s="917"/>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90"/>
      <c r="AR52" s="200"/>
      <c r="AS52" s="133" t="s">
        <v>236</v>
      </c>
      <c r="AT52" s="134"/>
      <c r="AU52" s="199"/>
      <c r="AV52" s="199"/>
      <c r="AW52" s="401" t="s">
        <v>181</v>
      </c>
      <c r="AX52" s="402"/>
    </row>
    <row r="53" spans="1:50" ht="23.25" hidden="1" customHeight="1" x14ac:dyDescent="0.15">
      <c r="A53" s="406"/>
      <c r="B53" s="404"/>
      <c r="C53" s="404"/>
      <c r="D53" s="404"/>
      <c r="E53" s="404"/>
      <c r="F53" s="405"/>
      <c r="G53" s="564"/>
      <c r="H53" s="565"/>
      <c r="I53" s="565"/>
      <c r="J53" s="565"/>
      <c r="K53" s="565"/>
      <c r="L53" s="565"/>
      <c r="M53" s="565"/>
      <c r="N53" s="565"/>
      <c r="O53" s="566"/>
      <c r="P53" s="105"/>
      <c r="Q53" s="105"/>
      <c r="R53" s="105"/>
      <c r="S53" s="105"/>
      <c r="T53" s="105"/>
      <c r="U53" s="105"/>
      <c r="V53" s="105"/>
      <c r="W53" s="105"/>
      <c r="X53" s="106"/>
      <c r="Y53" s="477" t="s">
        <v>12</v>
      </c>
      <c r="Z53" s="537"/>
      <c r="AA53" s="538"/>
      <c r="AB53" s="467"/>
      <c r="AC53" s="467"/>
      <c r="AD53" s="467"/>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3.25" hidden="1" customHeight="1" x14ac:dyDescent="0.15">
      <c r="A54" s="407"/>
      <c r="B54" s="408"/>
      <c r="C54" s="408"/>
      <c r="D54" s="408"/>
      <c r="E54" s="408"/>
      <c r="F54" s="409"/>
      <c r="G54" s="567"/>
      <c r="H54" s="568"/>
      <c r="I54" s="568"/>
      <c r="J54" s="568"/>
      <c r="K54" s="568"/>
      <c r="L54" s="568"/>
      <c r="M54" s="568"/>
      <c r="N54" s="568"/>
      <c r="O54" s="569"/>
      <c r="P54" s="108"/>
      <c r="Q54" s="108"/>
      <c r="R54" s="108"/>
      <c r="S54" s="108"/>
      <c r="T54" s="108"/>
      <c r="U54" s="108"/>
      <c r="V54" s="108"/>
      <c r="W54" s="108"/>
      <c r="X54" s="109"/>
      <c r="Y54" s="421" t="s">
        <v>54</v>
      </c>
      <c r="Z54" s="422"/>
      <c r="AA54" s="423"/>
      <c r="AB54" s="529"/>
      <c r="AC54" s="529"/>
      <c r="AD54" s="529"/>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3.25" hidden="1" customHeight="1" x14ac:dyDescent="0.15">
      <c r="A55" s="410"/>
      <c r="B55" s="411"/>
      <c r="C55" s="411"/>
      <c r="D55" s="411"/>
      <c r="E55" s="411"/>
      <c r="F55" s="412"/>
      <c r="G55" s="570"/>
      <c r="H55" s="571"/>
      <c r="I55" s="571"/>
      <c r="J55" s="571"/>
      <c r="K55" s="571"/>
      <c r="L55" s="571"/>
      <c r="M55" s="571"/>
      <c r="N55" s="571"/>
      <c r="O55" s="572"/>
      <c r="P55" s="111"/>
      <c r="Q55" s="111"/>
      <c r="R55" s="111"/>
      <c r="S55" s="111"/>
      <c r="T55" s="111"/>
      <c r="U55" s="111"/>
      <c r="V55" s="111"/>
      <c r="W55" s="111"/>
      <c r="X55" s="112"/>
      <c r="Y55" s="421" t="s">
        <v>13</v>
      </c>
      <c r="Z55" s="422"/>
      <c r="AA55" s="423"/>
      <c r="AB55" s="594" t="s">
        <v>14</v>
      </c>
      <c r="AC55" s="594"/>
      <c r="AD55" s="594"/>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349</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392</v>
      </c>
      <c r="AF58" s="244"/>
      <c r="AG58" s="244"/>
      <c r="AH58" s="245"/>
      <c r="AI58" s="243" t="s">
        <v>390</v>
      </c>
      <c r="AJ58" s="244"/>
      <c r="AK58" s="244"/>
      <c r="AL58" s="245"/>
      <c r="AM58" s="249" t="s">
        <v>419</v>
      </c>
      <c r="AN58" s="249"/>
      <c r="AO58" s="249"/>
      <c r="AP58" s="249"/>
      <c r="AQ58" s="151" t="s">
        <v>235</v>
      </c>
      <c r="AR58" s="152"/>
      <c r="AS58" s="152"/>
      <c r="AT58" s="153"/>
      <c r="AU58" s="916" t="s">
        <v>134</v>
      </c>
      <c r="AV58" s="916"/>
      <c r="AW58" s="916"/>
      <c r="AX58" s="917"/>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90"/>
      <c r="AR59" s="200"/>
      <c r="AS59" s="133" t="s">
        <v>236</v>
      </c>
      <c r="AT59" s="134"/>
      <c r="AU59" s="199"/>
      <c r="AV59" s="199"/>
      <c r="AW59" s="401" t="s">
        <v>181</v>
      </c>
      <c r="AX59" s="402"/>
    </row>
    <row r="60" spans="1:50" ht="23.25" hidden="1" customHeight="1" x14ac:dyDescent="0.15">
      <c r="A60" s="406"/>
      <c r="B60" s="404"/>
      <c r="C60" s="404"/>
      <c r="D60" s="404"/>
      <c r="E60" s="404"/>
      <c r="F60" s="405"/>
      <c r="G60" s="564"/>
      <c r="H60" s="565"/>
      <c r="I60" s="565"/>
      <c r="J60" s="565"/>
      <c r="K60" s="565"/>
      <c r="L60" s="565"/>
      <c r="M60" s="565"/>
      <c r="N60" s="565"/>
      <c r="O60" s="566"/>
      <c r="P60" s="105"/>
      <c r="Q60" s="105"/>
      <c r="R60" s="105"/>
      <c r="S60" s="105"/>
      <c r="T60" s="105"/>
      <c r="U60" s="105"/>
      <c r="V60" s="105"/>
      <c r="W60" s="105"/>
      <c r="X60" s="106"/>
      <c r="Y60" s="477" t="s">
        <v>12</v>
      </c>
      <c r="Z60" s="537"/>
      <c r="AA60" s="538"/>
      <c r="AB60" s="467"/>
      <c r="AC60" s="467"/>
      <c r="AD60" s="467"/>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3.25" hidden="1" customHeight="1" x14ac:dyDescent="0.15">
      <c r="A61" s="407"/>
      <c r="B61" s="408"/>
      <c r="C61" s="408"/>
      <c r="D61" s="408"/>
      <c r="E61" s="408"/>
      <c r="F61" s="409"/>
      <c r="G61" s="567"/>
      <c r="H61" s="568"/>
      <c r="I61" s="568"/>
      <c r="J61" s="568"/>
      <c r="K61" s="568"/>
      <c r="L61" s="568"/>
      <c r="M61" s="568"/>
      <c r="N61" s="568"/>
      <c r="O61" s="569"/>
      <c r="P61" s="108"/>
      <c r="Q61" s="108"/>
      <c r="R61" s="108"/>
      <c r="S61" s="108"/>
      <c r="T61" s="108"/>
      <c r="U61" s="108"/>
      <c r="V61" s="108"/>
      <c r="W61" s="108"/>
      <c r="X61" s="109"/>
      <c r="Y61" s="421" t="s">
        <v>54</v>
      </c>
      <c r="Z61" s="422"/>
      <c r="AA61" s="423"/>
      <c r="AB61" s="529"/>
      <c r="AC61" s="529"/>
      <c r="AD61" s="529"/>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3.25" hidden="1" customHeight="1" x14ac:dyDescent="0.15">
      <c r="A62" s="407"/>
      <c r="B62" s="408"/>
      <c r="C62" s="408"/>
      <c r="D62" s="408"/>
      <c r="E62" s="408"/>
      <c r="F62" s="409"/>
      <c r="G62" s="570"/>
      <c r="H62" s="571"/>
      <c r="I62" s="571"/>
      <c r="J62" s="571"/>
      <c r="K62" s="571"/>
      <c r="L62" s="571"/>
      <c r="M62" s="571"/>
      <c r="N62" s="571"/>
      <c r="O62" s="572"/>
      <c r="P62" s="111"/>
      <c r="Q62" s="111"/>
      <c r="R62" s="111"/>
      <c r="S62" s="111"/>
      <c r="T62" s="111"/>
      <c r="U62" s="111"/>
      <c r="V62" s="111"/>
      <c r="W62" s="111"/>
      <c r="X62" s="112"/>
      <c r="Y62" s="421" t="s">
        <v>13</v>
      </c>
      <c r="Z62" s="422"/>
      <c r="AA62" s="423"/>
      <c r="AB62" s="559" t="s">
        <v>14</v>
      </c>
      <c r="AC62" s="559"/>
      <c r="AD62" s="559"/>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8" t="s">
        <v>350</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345</v>
      </c>
      <c r="X65" s="494"/>
      <c r="Y65" s="497"/>
      <c r="Z65" s="497"/>
      <c r="AA65" s="498"/>
      <c r="AB65" s="237" t="s">
        <v>11</v>
      </c>
      <c r="AC65" s="238"/>
      <c r="AD65" s="239"/>
      <c r="AE65" s="243" t="s">
        <v>392</v>
      </c>
      <c r="AF65" s="244"/>
      <c r="AG65" s="244"/>
      <c r="AH65" s="245"/>
      <c r="AI65" s="243" t="s">
        <v>390</v>
      </c>
      <c r="AJ65" s="244"/>
      <c r="AK65" s="244"/>
      <c r="AL65" s="245"/>
      <c r="AM65" s="249" t="s">
        <v>419</v>
      </c>
      <c r="AN65" s="249"/>
      <c r="AO65" s="249"/>
      <c r="AP65" s="249"/>
      <c r="AQ65" s="237" t="s">
        <v>235</v>
      </c>
      <c r="AR65" s="238"/>
      <c r="AS65" s="238"/>
      <c r="AT65" s="239"/>
      <c r="AU65" s="251" t="s">
        <v>134</v>
      </c>
      <c r="AV65" s="251"/>
      <c r="AW65" s="251"/>
      <c r="AX65" s="252"/>
    </row>
    <row r="66" spans="1:50" ht="18.75" hidden="1"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348</v>
      </c>
      <c r="AX66" s="253"/>
    </row>
    <row r="67" spans="1:50" ht="23.25" hidden="1" customHeight="1" x14ac:dyDescent="0.15">
      <c r="A67" s="481"/>
      <c r="B67" s="482"/>
      <c r="C67" s="482"/>
      <c r="D67" s="482"/>
      <c r="E67" s="482"/>
      <c r="F67" s="48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370</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1"/>
      <c r="B69" s="482"/>
      <c r="C69" s="482"/>
      <c r="D69" s="482"/>
      <c r="E69" s="482"/>
      <c r="F69" s="48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371</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1" t="s">
        <v>355</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369</v>
      </c>
      <c r="X70" s="310"/>
      <c r="Y70" s="269" t="s">
        <v>12</v>
      </c>
      <c r="Z70" s="269"/>
      <c r="AA70" s="270"/>
      <c r="AB70" s="271" t="s">
        <v>370</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370</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371</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2" t="s">
        <v>350</v>
      </c>
      <c r="B73" s="513"/>
      <c r="C73" s="513"/>
      <c r="D73" s="513"/>
      <c r="E73" s="513"/>
      <c r="F73" s="514"/>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392</v>
      </c>
      <c r="AF73" s="244"/>
      <c r="AG73" s="244"/>
      <c r="AH73" s="245"/>
      <c r="AI73" s="243" t="s">
        <v>390</v>
      </c>
      <c r="AJ73" s="244"/>
      <c r="AK73" s="244"/>
      <c r="AL73" s="245"/>
      <c r="AM73" s="249" t="s">
        <v>419</v>
      </c>
      <c r="AN73" s="249"/>
      <c r="AO73" s="249"/>
      <c r="AP73" s="249"/>
      <c r="AQ73" s="159" t="s">
        <v>235</v>
      </c>
      <c r="AR73" s="130"/>
      <c r="AS73" s="130"/>
      <c r="AT73" s="131"/>
      <c r="AU73" s="135" t="s">
        <v>134</v>
      </c>
      <c r="AV73" s="136"/>
      <c r="AW73" s="136"/>
      <c r="AX73" s="137"/>
    </row>
    <row r="74" spans="1:50" ht="18.75" hidden="1" customHeight="1" x14ac:dyDescent="0.15">
      <c r="A74" s="515"/>
      <c r="B74" s="516"/>
      <c r="C74" s="516"/>
      <c r="D74" s="516"/>
      <c r="E74" s="516"/>
      <c r="F74" s="517"/>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5"/>
      <c r="B75" s="516"/>
      <c r="C75" s="516"/>
      <c r="D75" s="516"/>
      <c r="E75" s="516"/>
      <c r="F75" s="517"/>
      <c r="G75" s="61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8"/>
      <c r="AV75" s="218"/>
      <c r="AW75" s="218"/>
      <c r="AX75" s="220"/>
    </row>
    <row r="76" spans="1:50" ht="23.25" hidden="1" customHeight="1" x14ac:dyDescent="0.15">
      <c r="A76" s="515"/>
      <c r="B76" s="516"/>
      <c r="C76" s="516"/>
      <c r="D76" s="516"/>
      <c r="E76" s="516"/>
      <c r="F76" s="517"/>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8"/>
      <c r="AV76" s="218"/>
      <c r="AW76" s="218"/>
      <c r="AX76" s="220"/>
    </row>
    <row r="77" spans="1:50" ht="23.25" hidden="1" customHeight="1" x14ac:dyDescent="0.15">
      <c r="A77" s="515"/>
      <c r="B77" s="516"/>
      <c r="C77" s="516"/>
      <c r="D77" s="516"/>
      <c r="E77" s="516"/>
      <c r="F77" s="517"/>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79"/>
      <c r="AF77" s="880"/>
      <c r="AG77" s="880"/>
      <c r="AH77" s="880"/>
      <c r="AI77" s="879"/>
      <c r="AJ77" s="880"/>
      <c r="AK77" s="880"/>
      <c r="AL77" s="880"/>
      <c r="AM77" s="879"/>
      <c r="AN77" s="880"/>
      <c r="AO77" s="880"/>
      <c r="AP77" s="880"/>
      <c r="AQ77" s="342"/>
      <c r="AR77" s="207"/>
      <c r="AS77" s="207"/>
      <c r="AT77" s="343"/>
      <c r="AU77" s="218"/>
      <c r="AV77" s="218"/>
      <c r="AW77" s="218"/>
      <c r="AX77" s="220"/>
    </row>
    <row r="78" spans="1:50" ht="69.75" hidden="1" customHeight="1" x14ac:dyDescent="0.15">
      <c r="A78" s="336" t="s">
        <v>383</v>
      </c>
      <c r="B78" s="337"/>
      <c r="C78" s="337"/>
      <c r="D78" s="337"/>
      <c r="E78" s="334" t="s">
        <v>328</v>
      </c>
      <c r="F78" s="335"/>
      <c r="G78" s="56" t="s">
        <v>238</v>
      </c>
      <c r="H78" s="587"/>
      <c r="I78" s="588"/>
      <c r="J78" s="588"/>
      <c r="K78" s="588"/>
      <c r="L78" s="588"/>
      <c r="M78" s="588"/>
      <c r="N78" s="588"/>
      <c r="O78" s="589"/>
      <c r="P78" s="147"/>
      <c r="Q78" s="147"/>
      <c r="R78" s="147"/>
      <c r="S78" s="147"/>
      <c r="T78" s="147"/>
      <c r="U78" s="147"/>
      <c r="V78" s="147"/>
      <c r="W78" s="147"/>
      <c r="X78" s="147"/>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344</v>
      </c>
      <c r="AP79" s="278"/>
      <c r="AQ79" s="278"/>
      <c r="AR79" s="80" t="s">
        <v>342</v>
      </c>
      <c r="AS79" s="277"/>
      <c r="AT79" s="278"/>
      <c r="AU79" s="278"/>
      <c r="AV79" s="278"/>
      <c r="AW79" s="278"/>
      <c r="AX79" s="972"/>
    </row>
    <row r="80" spans="1:50" ht="18.75" hidden="1" customHeight="1" x14ac:dyDescent="0.15">
      <c r="A80" s="853" t="s">
        <v>147</v>
      </c>
      <c r="B80" s="530" t="s">
        <v>341</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54"/>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54"/>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7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4"/>
    </row>
    <row r="83" spans="1:60" ht="22.5" hidden="1" customHeight="1" x14ac:dyDescent="0.15">
      <c r="A83" s="854"/>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7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76"/>
    </row>
    <row r="84" spans="1:60" ht="19.5" hidden="1" customHeight="1" x14ac:dyDescent="0.15">
      <c r="A84" s="854"/>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7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78"/>
    </row>
    <row r="85" spans="1:60" ht="18.75" hidden="1" customHeight="1" x14ac:dyDescent="0.15">
      <c r="A85" s="854"/>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243" t="s">
        <v>11</v>
      </c>
      <c r="AC85" s="244"/>
      <c r="AD85" s="245"/>
      <c r="AE85" s="243" t="s">
        <v>392</v>
      </c>
      <c r="AF85" s="244"/>
      <c r="AG85" s="244"/>
      <c r="AH85" s="245"/>
      <c r="AI85" s="243" t="s">
        <v>390</v>
      </c>
      <c r="AJ85" s="244"/>
      <c r="AK85" s="244"/>
      <c r="AL85" s="245"/>
      <c r="AM85" s="249" t="s">
        <v>419</v>
      </c>
      <c r="AN85" s="249"/>
      <c r="AO85" s="249"/>
      <c r="AP85" s="249"/>
      <c r="AQ85" s="159" t="s">
        <v>235</v>
      </c>
      <c r="AR85" s="130"/>
      <c r="AS85" s="130"/>
      <c r="AT85" s="131"/>
      <c r="AU85" s="539" t="s">
        <v>134</v>
      </c>
      <c r="AV85" s="539"/>
      <c r="AW85" s="539"/>
      <c r="AX85" s="540"/>
      <c r="AY85" s="10"/>
      <c r="AZ85" s="10"/>
      <c r="BA85" s="10"/>
      <c r="BB85" s="10"/>
      <c r="BC85" s="10"/>
    </row>
    <row r="86" spans="1:60" ht="18.75" hidden="1" customHeight="1" x14ac:dyDescent="0.15">
      <c r="A86" s="854"/>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1" t="s">
        <v>181</v>
      </c>
      <c r="AX86" s="402"/>
      <c r="AY86" s="10"/>
      <c r="AZ86" s="10"/>
      <c r="BA86" s="10"/>
      <c r="BB86" s="10"/>
      <c r="BC86" s="10"/>
      <c r="BD86" s="10"/>
      <c r="BE86" s="10"/>
      <c r="BF86" s="10"/>
      <c r="BG86" s="10"/>
      <c r="BH86" s="10"/>
    </row>
    <row r="87" spans="1:60" ht="23.25" hidden="1" customHeight="1" x14ac:dyDescent="0.15">
      <c r="A87" s="85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1" t="s">
        <v>62</v>
      </c>
      <c r="Z87" s="562"/>
      <c r="AA87" s="563"/>
      <c r="AB87" s="467"/>
      <c r="AC87" s="467"/>
      <c r="AD87" s="467"/>
      <c r="AE87" s="217"/>
      <c r="AF87" s="218"/>
      <c r="AG87" s="218"/>
      <c r="AH87" s="218"/>
      <c r="AI87" s="217"/>
      <c r="AJ87" s="218"/>
      <c r="AK87" s="218"/>
      <c r="AL87" s="218"/>
      <c r="AM87" s="217"/>
      <c r="AN87" s="218"/>
      <c r="AO87" s="218"/>
      <c r="AP87" s="218"/>
      <c r="AQ87" s="342"/>
      <c r="AR87" s="207"/>
      <c r="AS87" s="207"/>
      <c r="AT87" s="343"/>
      <c r="AU87" s="218"/>
      <c r="AV87" s="218"/>
      <c r="AW87" s="218"/>
      <c r="AX87" s="220"/>
    </row>
    <row r="88" spans="1:60" ht="23.25" hidden="1" customHeight="1" x14ac:dyDescent="0.15">
      <c r="A88" s="85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7"/>
      <c r="AF88" s="218"/>
      <c r="AG88" s="218"/>
      <c r="AH88" s="218"/>
      <c r="AI88" s="217"/>
      <c r="AJ88" s="218"/>
      <c r="AK88" s="218"/>
      <c r="AL88" s="218"/>
      <c r="AM88" s="217"/>
      <c r="AN88" s="218"/>
      <c r="AO88" s="218"/>
      <c r="AP88" s="218"/>
      <c r="AQ88" s="342"/>
      <c r="AR88" s="207"/>
      <c r="AS88" s="207"/>
      <c r="AT88" s="343"/>
      <c r="AU88" s="218"/>
      <c r="AV88" s="218"/>
      <c r="AW88" s="218"/>
      <c r="AX88" s="220"/>
      <c r="AY88" s="10"/>
      <c r="AZ88" s="10"/>
      <c r="BA88" s="10"/>
      <c r="BB88" s="10"/>
      <c r="BC88" s="10"/>
    </row>
    <row r="89" spans="1:60" ht="23.25" hidden="1" customHeight="1" x14ac:dyDescent="0.15">
      <c r="A89" s="854"/>
      <c r="B89" s="535"/>
      <c r="C89" s="535"/>
      <c r="D89" s="535"/>
      <c r="E89" s="535"/>
      <c r="F89" s="536"/>
      <c r="G89" s="110"/>
      <c r="H89" s="111"/>
      <c r="I89" s="111"/>
      <c r="J89" s="111"/>
      <c r="K89" s="111"/>
      <c r="L89" s="111"/>
      <c r="M89" s="111"/>
      <c r="N89" s="111"/>
      <c r="O89" s="112"/>
      <c r="P89" s="176"/>
      <c r="Q89" s="176"/>
      <c r="R89" s="176"/>
      <c r="S89" s="176"/>
      <c r="T89" s="176"/>
      <c r="U89" s="176"/>
      <c r="V89" s="176"/>
      <c r="W89" s="176"/>
      <c r="X89" s="560"/>
      <c r="Y89" s="464" t="s">
        <v>13</v>
      </c>
      <c r="Z89" s="465"/>
      <c r="AA89" s="466"/>
      <c r="AB89" s="594" t="s">
        <v>14</v>
      </c>
      <c r="AC89" s="594"/>
      <c r="AD89" s="594"/>
      <c r="AE89" s="217"/>
      <c r="AF89" s="218"/>
      <c r="AG89" s="218"/>
      <c r="AH89" s="218"/>
      <c r="AI89" s="217"/>
      <c r="AJ89" s="218"/>
      <c r="AK89" s="218"/>
      <c r="AL89" s="218"/>
      <c r="AM89" s="217"/>
      <c r="AN89" s="218"/>
      <c r="AO89" s="218"/>
      <c r="AP89" s="218"/>
      <c r="AQ89" s="342"/>
      <c r="AR89" s="207"/>
      <c r="AS89" s="207"/>
      <c r="AT89" s="343"/>
      <c r="AU89" s="218"/>
      <c r="AV89" s="218"/>
      <c r="AW89" s="218"/>
      <c r="AX89" s="220"/>
      <c r="AY89" s="10"/>
      <c r="AZ89" s="10"/>
      <c r="BA89" s="10"/>
      <c r="BB89" s="10"/>
      <c r="BC89" s="10"/>
      <c r="BD89" s="10"/>
      <c r="BE89" s="10"/>
      <c r="BF89" s="10"/>
      <c r="BG89" s="10"/>
      <c r="BH89" s="10"/>
    </row>
    <row r="90" spans="1:60" ht="18.75" hidden="1" customHeight="1" x14ac:dyDescent="0.15">
      <c r="A90" s="854"/>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243" t="s">
        <v>11</v>
      </c>
      <c r="AC90" s="244"/>
      <c r="AD90" s="245"/>
      <c r="AE90" s="243" t="s">
        <v>392</v>
      </c>
      <c r="AF90" s="244"/>
      <c r="AG90" s="244"/>
      <c r="AH90" s="245"/>
      <c r="AI90" s="243" t="s">
        <v>390</v>
      </c>
      <c r="AJ90" s="244"/>
      <c r="AK90" s="244"/>
      <c r="AL90" s="245"/>
      <c r="AM90" s="249" t="s">
        <v>419</v>
      </c>
      <c r="AN90" s="249"/>
      <c r="AO90" s="249"/>
      <c r="AP90" s="249"/>
      <c r="AQ90" s="159" t="s">
        <v>235</v>
      </c>
      <c r="AR90" s="130"/>
      <c r="AS90" s="130"/>
      <c r="AT90" s="131"/>
      <c r="AU90" s="539" t="s">
        <v>134</v>
      </c>
      <c r="AV90" s="539"/>
      <c r="AW90" s="539"/>
      <c r="AX90" s="540"/>
    </row>
    <row r="91" spans="1:60" ht="18.75" hidden="1" customHeight="1" x14ac:dyDescent="0.15">
      <c r="A91" s="854"/>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1" t="s">
        <v>181</v>
      </c>
      <c r="AX91" s="402"/>
      <c r="AY91" s="10"/>
      <c r="AZ91" s="10"/>
      <c r="BA91" s="10"/>
      <c r="BB91" s="10"/>
      <c r="BC91" s="10"/>
    </row>
    <row r="92" spans="1:60" ht="23.25" hidden="1" customHeight="1" x14ac:dyDescent="0.15">
      <c r="A92" s="85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1" t="s">
        <v>62</v>
      </c>
      <c r="Z92" s="562"/>
      <c r="AA92" s="563"/>
      <c r="AB92" s="467"/>
      <c r="AC92" s="467"/>
      <c r="AD92" s="467"/>
      <c r="AE92" s="217"/>
      <c r="AF92" s="218"/>
      <c r="AG92" s="218"/>
      <c r="AH92" s="218"/>
      <c r="AI92" s="217"/>
      <c r="AJ92" s="218"/>
      <c r="AK92" s="218"/>
      <c r="AL92" s="218"/>
      <c r="AM92" s="217"/>
      <c r="AN92" s="218"/>
      <c r="AO92" s="218"/>
      <c r="AP92" s="218"/>
      <c r="AQ92" s="342"/>
      <c r="AR92" s="207"/>
      <c r="AS92" s="207"/>
      <c r="AT92" s="343"/>
      <c r="AU92" s="218"/>
      <c r="AV92" s="218"/>
      <c r="AW92" s="218"/>
      <c r="AX92" s="220"/>
      <c r="AY92" s="10"/>
      <c r="AZ92" s="10"/>
      <c r="BA92" s="10"/>
      <c r="BB92" s="10"/>
      <c r="BC92" s="10"/>
      <c r="BD92" s="10"/>
      <c r="BE92" s="10"/>
      <c r="BF92" s="10"/>
      <c r="BG92" s="10"/>
      <c r="BH92" s="10"/>
    </row>
    <row r="93" spans="1:60" ht="23.25" hidden="1" customHeight="1" x14ac:dyDescent="0.15">
      <c r="A93" s="85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7"/>
      <c r="AF93" s="218"/>
      <c r="AG93" s="218"/>
      <c r="AH93" s="218"/>
      <c r="AI93" s="217"/>
      <c r="AJ93" s="218"/>
      <c r="AK93" s="218"/>
      <c r="AL93" s="218"/>
      <c r="AM93" s="217"/>
      <c r="AN93" s="218"/>
      <c r="AO93" s="218"/>
      <c r="AP93" s="218"/>
      <c r="AQ93" s="342"/>
      <c r="AR93" s="207"/>
      <c r="AS93" s="207"/>
      <c r="AT93" s="343"/>
      <c r="AU93" s="218"/>
      <c r="AV93" s="218"/>
      <c r="AW93" s="218"/>
      <c r="AX93" s="220"/>
    </row>
    <row r="94" spans="1:60" ht="23.25" hidden="1" customHeight="1" x14ac:dyDescent="0.15">
      <c r="A94" s="854"/>
      <c r="B94" s="535"/>
      <c r="C94" s="535"/>
      <c r="D94" s="535"/>
      <c r="E94" s="535"/>
      <c r="F94" s="536"/>
      <c r="G94" s="110"/>
      <c r="H94" s="111"/>
      <c r="I94" s="111"/>
      <c r="J94" s="111"/>
      <c r="K94" s="111"/>
      <c r="L94" s="111"/>
      <c r="M94" s="111"/>
      <c r="N94" s="111"/>
      <c r="O94" s="112"/>
      <c r="P94" s="176"/>
      <c r="Q94" s="176"/>
      <c r="R94" s="176"/>
      <c r="S94" s="176"/>
      <c r="T94" s="176"/>
      <c r="U94" s="176"/>
      <c r="V94" s="176"/>
      <c r="W94" s="176"/>
      <c r="X94" s="560"/>
      <c r="Y94" s="464" t="s">
        <v>13</v>
      </c>
      <c r="Z94" s="465"/>
      <c r="AA94" s="466"/>
      <c r="AB94" s="594" t="s">
        <v>14</v>
      </c>
      <c r="AC94" s="594"/>
      <c r="AD94" s="594"/>
      <c r="AE94" s="217"/>
      <c r="AF94" s="218"/>
      <c r="AG94" s="218"/>
      <c r="AH94" s="218"/>
      <c r="AI94" s="217"/>
      <c r="AJ94" s="218"/>
      <c r="AK94" s="218"/>
      <c r="AL94" s="218"/>
      <c r="AM94" s="217"/>
      <c r="AN94" s="218"/>
      <c r="AO94" s="218"/>
      <c r="AP94" s="218"/>
      <c r="AQ94" s="342"/>
      <c r="AR94" s="207"/>
      <c r="AS94" s="207"/>
      <c r="AT94" s="343"/>
      <c r="AU94" s="218"/>
      <c r="AV94" s="218"/>
      <c r="AW94" s="218"/>
      <c r="AX94" s="220"/>
      <c r="AY94" s="10"/>
      <c r="AZ94" s="10"/>
      <c r="BA94" s="10"/>
      <c r="BB94" s="10"/>
      <c r="BC94" s="10"/>
    </row>
    <row r="95" spans="1:60" ht="18.75" hidden="1" customHeight="1" x14ac:dyDescent="0.15">
      <c r="A95" s="854"/>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243" t="s">
        <v>11</v>
      </c>
      <c r="AC95" s="244"/>
      <c r="AD95" s="245"/>
      <c r="AE95" s="243" t="s">
        <v>392</v>
      </c>
      <c r="AF95" s="244"/>
      <c r="AG95" s="244"/>
      <c r="AH95" s="245"/>
      <c r="AI95" s="243" t="s">
        <v>390</v>
      </c>
      <c r="AJ95" s="244"/>
      <c r="AK95" s="244"/>
      <c r="AL95" s="245"/>
      <c r="AM95" s="249" t="s">
        <v>419</v>
      </c>
      <c r="AN95" s="249"/>
      <c r="AO95" s="249"/>
      <c r="AP95" s="249"/>
      <c r="AQ95" s="159" t="s">
        <v>235</v>
      </c>
      <c r="AR95" s="130"/>
      <c r="AS95" s="130"/>
      <c r="AT95" s="131"/>
      <c r="AU95" s="539" t="s">
        <v>134</v>
      </c>
      <c r="AV95" s="539"/>
      <c r="AW95" s="539"/>
      <c r="AX95" s="540"/>
      <c r="AY95" s="10"/>
      <c r="AZ95" s="10"/>
      <c r="BA95" s="10"/>
      <c r="BB95" s="10"/>
      <c r="BC95" s="10"/>
      <c r="BD95" s="10"/>
      <c r="BE95" s="10"/>
      <c r="BF95" s="10"/>
      <c r="BG95" s="10"/>
      <c r="BH95" s="10"/>
    </row>
    <row r="96" spans="1:60" ht="18.75" hidden="1" customHeight="1" x14ac:dyDescent="0.15">
      <c r="A96" s="854"/>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1" t="s">
        <v>181</v>
      </c>
      <c r="AX96" s="402"/>
    </row>
    <row r="97" spans="1:60" ht="23.25" hidden="1" customHeight="1" x14ac:dyDescent="0.15">
      <c r="A97" s="85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1" t="s">
        <v>62</v>
      </c>
      <c r="Z97" s="562"/>
      <c r="AA97" s="563"/>
      <c r="AB97" s="474"/>
      <c r="AC97" s="475"/>
      <c r="AD97" s="476"/>
      <c r="AE97" s="217"/>
      <c r="AF97" s="218"/>
      <c r="AG97" s="218"/>
      <c r="AH97" s="219"/>
      <c r="AI97" s="217"/>
      <c r="AJ97" s="218"/>
      <c r="AK97" s="218"/>
      <c r="AL97" s="219"/>
      <c r="AM97" s="217"/>
      <c r="AN97" s="218"/>
      <c r="AO97" s="218"/>
      <c r="AP97" s="218"/>
      <c r="AQ97" s="342"/>
      <c r="AR97" s="207"/>
      <c r="AS97" s="207"/>
      <c r="AT97" s="343"/>
      <c r="AU97" s="218"/>
      <c r="AV97" s="218"/>
      <c r="AW97" s="218"/>
      <c r="AX97" s="220"/>
      <c r="AY97" s="10"/>
      <c r="AZ97" s="10"/>
      <c r="BA97" s="10"/>
      <c r="BB97" s="10"/>
      <c r="BC97" s="10"/>
    </row>
    <row r="98" spans="1:60" ht="23.25" hidden="1" customHeight="1" x14ac:dyDescent="0.15">
      <c r="A98" s="85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7"/>
      <c r="AF98" s="218"/>
      <c r="AG98" s="218"/>
      <c r="AH98" s="219"/>
      <c r="AI98" s="217"/>
      <c r="AJ98" s="218"/>
      <c r="AK98" s="218"/>
      <c r="AL98" s="219"/>
      <c r="AM98" s="217"/>
      <c r="AN98" s="218"/>
      <c r="AO98" s="218"/>
      <c r="AP98" s="218"/>
      <c r="AQ98" s="342"/>
      <c r="AR98" s="207"/>
      <c r="AS98" s="207"/>
      <c r="AT98" s="343"/>
      <c r="AU98" s="218"/>
      <c r="AV98" s="218"/>
      <c r="AW98" s="218"/>
      <c r="AX98" s="220"/>
      <c r="AY98" s="10"/>
      <c r="AZ98" s="10"/>
      <c r="BA98" s="10"/>
      <c r="BB98" s="10"/>
      <c r="BC98" s="10"/>
      <c r="BD98" s="10"/>
      <c r="BE98" s="10"/>
      <c r="BF98" s="10"/>
      <c r="BG98" s="10"/>
      <c r="BH98" s="10"/>
    </row>
    <row r="99" spans="1:60" ht="23.25" hidden="1" customHeight="1" thickBot="1" x14ac:dyDescent="0.2">
      <c r="A99" s="855"/>
      <c r="B99" s="436"/>
      <c r="C99" s="436"/>
      <c r="D99" s="436"/>
      <c r="E99" s="436"/>
      <c r="F99" s="437"/>
      <c r="G99" s="580"/>
      <c r="H99" s="215"/>
      <c r="I99" s="215"/>
      <c r="J99" s="215"/>
      <c r="K99" s="215"/>
      <c r="L99" s="215"/>
      <c r="M99" s="215"/>
      <c r="N99" s="215"/>
      <c r="O99" s="581"/>
      <c r="P99" s="524"/>
      <c r="Q99" s="524"/>
      <c r="R99" s="524"/>
      <c r="S99" s="524"/>
      <c r="T99" s="524"/>
      <c r="U99" s="524"/>
      <c r="V99" s="524"/>
      <c r="W99" s="524"/>
      <c r="X99" s="525"/>
      <c r="Y99" s="887" t="s">
        <v>13</v>
      </c>
      <c r="Z99" s="888"/>
      <c r="AA99" s="889"/>
      <c r="AB99" s="881" t="s">
        <v>14</v>
      </c>
      <c r="AC99" s="882"/>
      <c r="AD99" s="883"/>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3"/>
      <c r="Z100" s="844"/>
      <c r="AA100" s="845"/>
      <c r="AB100" s="487" t="s">
        <v>11</v>
      </c>
      <c r="AC100" s="487"/>
      <c r="AD100" s="487"/>
      <c r="AE100" s="545" t="s">
        <v>392</v>
      </c>
      <c r="AF100" s="546"/>
      <c r="AG100" s="546"/>
      <c r="AH100" s="547"/>
      <c r="AI100" s="545" t="s">
        <v>412</v>
      </c>
      <c r="AJ100" s="546"/>
      <c r="AK100" s="546"/>
      <c r="AL100" s="547"/>
      <c r="AM100" s="545" t="s">
        <v>419</v>
      </c>
      <c r="AN100" s="546"/>
      <c r="AO100" s="546"/>
      <c r="AP100" s="547"/>
      <c r="AQ100" s="319" t="s">
        <v>432</v>
      </c>
      <c r="AR100" s="320"/>
      <c r="AS100" s="320"/>
      <c r="AT100" s="321"/>
      <c r="AU100" s="319" t="s">
        <v>433</v>
      </c>
      <c r="AV100" s="320"/>
      <c r="AW100" s="320"/>
      <c r="AX100" s="322"/>
    </row>
    <row r="101" spans="1:60" ht="23.25" customHeight="1" x14ac:dyDescent="0.15">
      <c r="A101" s="428"/>
      <c r="B101" s="429"/>
      <c r="C101" s="429"/>
      <c r="D101" s="429"/>
      <c r="E101" s="429"/>
      <c r="F101" s="430"/>
      <c r="G101" s="104" t="s">
        <v>665</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666</v>
      </c>
      <c r="AC101" s="467"/>
      <c r="AD101" s="467"/>
      <c r="AE101" s="217">
        <v>1731</v>
      </c>
      <c r="AF101" s="218"/>
      <c r="AG101" s="218"/>
      <c r="AH101" s="219"/>
      <c r="AI101" s="217">
        <v>1727</v>
      </c>
      <c r="AJ101" s="218"/>
      <c r="AK101" s="218"/>
      <c r="AL101" s="219"/>
      <c r="AM101" s="217">
        <v>1715</v>
      </c>
      <c r="AN101" s="218"/>
      <c r="AO101" s="218"/>
      <c r="AP101" s="219"/>
      <c r="AQ101" s="217" t="s">
        <v>408</v>
      </c>
      <c r="AR101" s="218"/>
      <c r="AS101" s="218"/>
      <c r="AT101" s="219"/>
      <c r="AU101" s="217" t="s">
        <v>408</v>
      </c>
      <c r="AV101" s="218"/>
      <c r="AW101" s="218"/>
      <c r="AX101" s="219"/>
    </row>
    <row r="102" spans="1:60" ht="23.25" customHeight="1" x14ac:dyDescent="0.15">
      <c r="A102" s="431"/>
      <c r="B102" s="432"/>
      <c r="C102" s="432"/>
      <c r="D102" s="432"/>
      <c r="E102" s="432"/>
      <c r="F102" s="433"/>
      <c r="G102" s="110"/>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666</v>
      </c>
      <c r="AC102" s="467"/>
      <c r="AD102" s="467"/>
      <c r="AE102" s="424">
        <v>1741</v>
      </c>
      <c r="AF102" s="424"/>
      <c r="AG102" s="424"/>
      <c r="AH102" s="424"/>
      <c r="AI102" s="424">
        <v>1741</v>
      </c>
      <c r="AJ102" s="424"/>
      <c r="AK102" s="424"/>
      <c r="AL102" s="424"/>
      <c r="AM102" s="424">
        <v>1741</v>
      </c>
      <c r="AN102" s="424"/>
      <c r="AO102" s="424"/>
      <c r="AP102" s="424"/>
      <c r="AQ102" s="272">
        <v>1741</v>
      </c>
      <c r="AR102" s="273"/>
      <c r="AS102" s="273"/>
      <c r="AT102" s="318"/>
      <c r="AU102" s="217" t="s">
        <v>408</v>
      </c>
      <c r="AV102" s="218"/>
      <c r="AW102" s="218"/>
      <c r="AX102" s="219"/>
    </row>
    <row r="103" spans="1:60" ht="31.5" customHeight="1" x14ac:dyDescent="0.15">
      <c r="A103" s="425" t="s">
        <v>351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392</v>
      </c>
      <c r="AF103" s="422"/>
      <c r="AG103" s="422"/>
      <c r="AH103" s="423"/>
      <c r="AI103" s="421" t="s">
        <v>390</v>
      </c>
      <c r="AJ103" s="422"/>
      <c r="AK103" s="422"/>
      <c r="AL103" s="423"/>
      <c r="AM103" s="421" t="s">
        <v>419</v>
      </c>
      <c r="AN103" s="422"/>
      <c r="AO103" s="422"/>
      <c r="AP103" s="423"/>
      <c r="AQ103" s="283" t="s">
        <v>432</v>
      </c>
      <c r="AR103" s="284"/>
      <c r="AS103" s="284"/>
      <c r="AT103" s="323"/>
      <c r="AU103" s="283" t="s">
        <v>433</v>
      </c>
      <c r="AV103" s="284"/>
      <c r="AW103" s="284"/>
      <c r="AX103" s="285"/>
    </row>
    <row r="104" spans="1:60" ht="23.25" customHeight="1" x14ac:dyDescent="0.15">
      <c r="A104" s="428"/>
      <c r="B104" s="429"/>
      <c r="C104" s="429"/>
      <c r="D104" s="429"/>
      <c r="E104" s="429"/>
      <c r="F104" s="430"/>
      <c r="G104" s="105" t="s">
        <v>667</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467" t="s">
        <v>666</v>
      </c>
      <c r="AC104" s="467"/>
      <c r="AD104" s="467"/>
      <c r="AE104" s="217">
        <v>1613</v>
      </c>
      <c r="AF104" s="218"/>
      <c r="AG104" s="218"/>
      <c r="AH104" s="219"/>
      <c r="AI104" s="217">
        <v>1607</v>
      </c>
      <c r="AJ104" s="218"/>
      <c r="AK104" s="218"/>
      <c r="AL104" s="219"/>
      <c r="AM104" s="217">
        <v>1590</v>
      </c>
      <c r="AN104" s="218"/>
      <c r="AO104" s="218"/>
      <c r="AP104" s="219"/>
      <c r="AQ104" s="217" t="s">
        <v>408</v>
      </c>
      <c r="AR104" s="218"/>
      <c r="AS104" s="218"/>
      <c r="AT104" s="219"/>
      <c r="AU104" s="217" t="s">
        <v>408</v>
      </c>
      <c r="AV104" s="218"/>
      <c r="AW104" s="218"/>
      <c r="AX104" s="219"/>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67" t="s">
        <v>666</v>
      </c>
      <c r="AC105" s="467"/>
      <c r="AD105" s="467"/>
      <c r="AE105" s="424">
        <v>1741</v>
      </c>
      <c r="AF105" s="424"/>
      <c r="AG105" s="424"/>
      <c r="AH105" s="424"/>
      <c r="AI105" s="424">
        <v>1741</v>
      </c>
      <c r="AJ105" s="424"/>
      <c r="AK105" s="424"/>
      <c r="AL105" s="424"/>
      <c r="AM105" s="424">
        <v>1741</v>
      </c>
      <c r="AN105" s="424"/>
      <c r="AO105" s="424"/>
      <c r="AP105" s="424"/>
      <c r="AQ105" s="217">
        <v>1741</v>
      </c>
      <c r="AR105" s="218"/>
      <c r="AS105" s="218"/>
      <c r="AT105" s="219"/>
      <c r="AU105" s="272" t="s">
        <v>564</v>
      </c>
      <c r="AV105" s="273"/>
      <c r="AW105" s="273"/>
      <c r="AX105" s="318"/>
    </row>
    <row r="106" spans="1:60" ht="31.5" customHeight="1" x14ac:dyDescent="0.15">
      <c r="A106" s="425" t="s">
        <v>351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392</v>
      </c>
      <c r="AF106" s="422"/>
      <c r="AG106" s="422"/>
      <c r="AH106" s="423"/>
      <c r="AI106" s="421" t="s">
        <v>390</v>
      </c>
      <c r="AJ106" s="422"/>
      <c r="AK106" s="422"/>
      <c r="AL106" s="423"/>
      <c r="AM106" s="421" t="s">
        <v>419</v>
      </c>
      <c r="AN106" s="422"/>
      <c r="AO106" s="422"/>
      <c r="AP106" s="423"/>
      <c r="AQ106" s="283" t="s">
        <v>432</v>
      </c>
      <c r="AR106" s="284"/>
      <c r="AS106" s="284"/>
      <c r="AT106" s="323"/>
      <c r="AU106" s="283" t="s">
        <v>433</v>
      </c>
      <c r="AV106" s="284"/>
      <c r="AW106" s="284"/>
      <c r="AX106" s="285"/>
    </row>
    <row r="107" spans="1:60" ht="23.25" customHeight="1" x14ac:dyDescent="0.15">
      <c r="A107" s="428"/>
      <c r="B107" s="429"/>
      <c r="C107" s="429"/>
      <c r="D107" s="429"/>
      <c r="E107" s="429"/>
      <c r="F107" s="430"/>
      <c r="G107" s="105" t="s">
        <v>668</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884" t="s">
        <v>666</v>
      </c>
      <c r="AC107" s="885"/>
      <c r="AD107" s="886"/>
      <c r="AE107" s="424">
        <v>1720</v>
      </c>
      <c r="AF107" s="424"/>
      <c r="AG107" s="424"/>
      <c r="AH107" s="424"/>
      <c r="AI107" s="424">
        <v>1699</v>
      </c>
      <c r="AJ107" s="424"/>
      <c r="AK107" s="424"/>
      <c r="AL107" s="424"/>
      <c r="AM107" s="424">
        <v>1686</v>
      </c>
      <c r="AN107" s="424"/>
      <c r="AO107" s="424"/>
      <c r="AP107" s="424"/>
      <c r="AQ107" s="217" t="s">
        <v>671</v>
      </c>
      <c r="AR107" s="218"/>
      <c r="AS107" s="218"/>
      <c r="AT107" s="219"/>
      <c r="AU107" s="217" t="s">
        <v>408</v>
      </c>
      <c r="AV107" s="218"/>
      <c r="AW107" s="218"/>
      <c r="AX107" s="219"/>
    </row>
    <row r="108" spans="1:60" ht="23.25"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t="s">
        <v>666</v>
      </c>
      <c r="AC108" s="475"/>
      <c r="AD108" s="476"/>
      <c r="AE108" s="424">
        <v>1741</v>
      </c>
      <c r="AF108" s="424"/>
      <c r="AG108" s="424"/>
      <c r="AH108" s="424"/>
      <c r="AI108" s="424">
        <v>1741</v>
      </c>
      <c r="AJ108" s="424"/>
      <c r="AK108" s="424"/>
      <c r="AL108" s="424"/>
      <c r="AM108" s="424">
        <v>1741</v>
      </c>
      <c r="AN108" s="424"/>
      <c r="AO108" s="424"/>
      <c r="AP108" s="424"/>
      <c r="AQ108" s="217">
        <v>1741</v>
      </c>
      <c r="AR108" s="218"/>
      <c r="AS108" s="218"/>
      <c r="AT108" s="219"/>
      <c r="AU108" s="272" t="s">
        <v>564</v>
      </c>
      <c r="AV108" s="273"/>
      <c r="AW108" s="273"/>
      <c r="AX108" s="318"/>
    </row>
    <row r="109" spans="1:60" ht="31.5" customHeight="1" x14ac:dyDescent="0.15">
      <c r="A109" s="425" t="s">
        <v>351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392</v>
      </c>
      <c r="AF109" s="422"/>
      <c r="AG109" s="422"/>
      <c r="AH109" s="423"/>
      <c r="AI109" s="421" t="s">
        <v>390</v>
      </c>
      <c r="AJ109" s="422"/>
      <c r="AK109" s="422"/>
      <c r="AL109" s="423"/>
      <c r="AM109" s="421" t="s">
        <v>419</v>
      </c>
      <c r="AN109" s="422"/>
      <c r="AO109" s="422"/>
      <c r="AP109" s="423"/>
      <c r="AQ109" s="283" t="s">
        <v>432</v>
      </c>
      <c r="AR109" s="284"/>
      <c r="AS109" s="284"/>
      <c r="AT109" s="323"/>
      <c r="AU109" s="283" t="s">
        <v>433</v>
      </c>
      <c r="AV109" s="284"/>
      <c r="AW109" s="284"/>
      <c r="AX109" s="285"/>
    </row>
    <row r="110" spans="1:60" ht="23.25" customHeight="1" x14ac:dyDescent="0.15">
      <c r="A110" s="428"/>
      <c r="B110" s="429"/>
      <c r="C110" s="429"/>
      <c r="D110" s="429"/>
      <c r="E110" s="429"/>
      <c r="F110" s="430"/>
      <c r="G110" s="105" t="s">
        <v>669</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884" t="s">
        <v>666</v>
      </c>
      <c r="AC110" s="885"/>
      <c r="AD110" s="886"/>
      <c r="AE110" s="424">
        <v>1714</v>
      </c>
      <c r="AF110" s="424"/>
      <c r="AG110" s="424"/>
      <c r="AH110" s="424"/>
      <c r="AI110" s="424">
        <v>1710</v>
      </c>
      <c r="AJ110" s="424"/>
      <c r="AK110" s="424"/>
      <c r="AL110" s="424"/>
      <c r="AM110" s="424">
        <v>1695</v>
      </c>
      <c r="AN110" s="424"/>
      <c r="AO110" s="424"/>
      <c r="AP110" s="424"/>
      <c r="AQ110" s="217" t="s">
        <v>671</v>
      </c>
      <c r="AR110" s="218"/>
      <c r="AS110" s="218"/>
      <c r="AT110" s="219"/>
      <c r="AU110" s="217" t="s">
        <v>672</v>
      </c>
      <c r="AV110" s="218"/>
      <c r="AW110" s="218"/>
      <c r="AX110" s="219"/>
    </row>
    <row r="111" spans="1:60" ht="23.25"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t="s">
        <v>666</v>
      </c>
      <c r="AC111" s="475"/>
      <c r="AD111" s="476"/>
      <c r="AE111" s="424">
        <v>1741</v>
      </c>
      <c r="AF111" s="424"/>
      <c r="AG111" s="424"/>
      <c r="AH111" s="424"/>
      <c r="AI111" s="424">
        <v>1741</v>
      </c>
      <c r="AJ111" s="424"/>
      <c r="AK111" s="424"/>
      <c r="AL111" s="424"/>
      <c r="AM111" s="424">
        <v>1741</v>
      </c>
      <c r="AN111" s="424"/>
      <c r="AO111" s="424"/>
      <c r="AP111" s="424"/>
      <c r="AQ111" s="217">
        <v>1741</v>
      </c>
      <c r="AR111" s="218"/>
      <c r="AS111" s="218"/>
      <c r="AT111" s="219"/>
      <c r="AU111" s="272" t="s">
        <v>564</v>
      </c>
      <c r="AV111" s="273"/>
      <c r="AW111" s="273"/>
      <c r="AX111" s="318"/>
    </row>
    <row r="112" spans="1:60" ht="31.5" hidden="1" customHeight="1" x14ac:dyDescent="0.15">
      <c r="A112" s="425" t="s">
        <v>351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392</v>
      </c>
      <c r="AF112" s="422"/>
      <c r="AG112" s="422"/>
      <c r="AH112" s="423"/>
      <c r="AI112" s="421" t="s">
        <v>390</v>
      </c>
      <c r="AJ112" s="422"/>
      <c r="AK112" s="422"/>
      <c r="AL112" s="423"/>
      <c r="AM112" s="421" t="s">
        <v>419</v>
      </c>
      <c r="AN112" s="422"/>
      <c r="AO112" s="422"/>
      <c r="AP112" s="423"/>
      <c r="AQ112" s="283" t="s">
        <v>432</v>
      </c>
      <c r="AR112" s="284"/>
      <c r="AS112" s="284"/>
      <c r="AT112" s="323"/>
      <c r="AU112" s="283" t="s">
        <v>433</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884"/>
      <c r="AC113" s="885"/>
      <c r="AD113" s="886"/>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392</v>
      </c>
      <c r="AF115" s="422"/>
      <c r="AG115" s="422"/>
      <c r="AH115" s="423"/>
      <c r="AI115" s="421" t="s">
        <v>390</v>
      </c>
      <c r="AJ115" s="422"/>
      <c r="AK115" s="422"/>
      <c r="AL115" s="423"/>
      <c r="AM115" s="421" t="s">
        <v>419</v>
      </c>
      <c r="AN115" s="422"/>
      <c r="AO115" s="422"/>
      <c r="AP115" s="423"/>
      <c r="AQ115" s="591" t="s">
        <v>434</v>
      </c>
      <c r="AR115" s="592"/>
      <c r="AS115" s="592"/>
      <c r="AT115" s="592"/>
      <c r="AU115" s="592"/>
      <c r="AV115" s="592"/>
      <c r="AW115" s="592"/>
      <c r="AX115" s="593"/>
    </row>
    <row r="116" spans="1:50" ht="23.25" customHeight="1" x14ac:dyDescent="0.15">
      <c r="A116" s="445"/>
      <c r="B116" s="446"/>
      <c r="C116" s="446"/>
      <c r="D116" s="446"/>
      <c r="E116" s="446"/>
      <c r="F116" s="447"/>
      <c r="G116" s="396" t="s">
        <v>670</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c r="AC116" s="469"/>
      <c r="AD116" s="470"/>
      <c r="AE116" s="424"/>
      <c r="AF116" s="424"/>
      <c r="AG116" s="424"/>
      <c r="AH116" s="424"/>
      <c r="AI116" s="424"/>
      <c r="AJ116" s="424"/>
      <c r="AK116" s="424"/>
      <c r="AL116" s="424"/>
      <c r="AM116" s="424"/>
      <c r="AN116" s="424"/>
      <c r="AO116" s="424"/>
      <c r="AP116" s="424"/>
      <c r="AQ116" s="217"/>
      <c r="AR116" s="218"/>
      <c r="AS116" s="218"/>
      <c r="AT116" s="218"/>
      <c r="AU116" s="218"/>
      <c r="AV116" s="218"/>
      <c r="AW116" s="218"/>
      <c r="AX116" s="220"/>
    </row>
    <row r="117" spans="1:50" ht="88.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358</v>
      </c>
      <c r="AC117" s="479"/>
      <c r="AD117" s="480"/>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392</v>
      </c>
      <c r="AF118" s="422"/>
      <c r="AG118" s="422"/>
      <c r="AH118" s="423"/>
      <c r="AI118" s="421" t="s">
        <v>390</v>
      </c>
      <c r="AJ118" s="422"/>
      <c r="AK118" s="422"/>
      <c r="AL118" s="423"/>
      <c r="AM118" s="421" t="s">
        <v>419</v>
      </c>
      <c r="AN118" s="422"/>
      <c r="AO118" s="422"/>
      <c r="AP118" s="423"/>
      <c r="AQ118" s="591" t="s">
        <v>434</v>
      </c>
      <c r="AR118" s="592"/>
      <c r="AS118" s="592"/>
      <c r="AT118" s="592"/>
      <c r="AU118" s="592"/>
      <c r="AV118" s="592"/>
      <c r="AW118" s="592"/>
      <c r="AX118" s="593"/>
    </row>
    <row r="119" spans="1:50" ht="23.25" hidden="1" customHeight="1" x14ac:dyDescent="0.15">
      <c r="A119" s="445"/>
      <c r="B119" s="446"/>
      <c r="C119" s="446"/>
      <c r="D119" s="446"/>
      <c r="E119" s="446"/>
      <c r="F119" s="447"/>
      <c r="G119" s="396" t="s">
        <v>359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3"/>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358</v>
      </c>
      <c r="AC120" s="479"/>
      <c r="AD120" s="480"/>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392</v>
      </c>
      <c r="AF121" s="422"/>
      <c r="AG121" s="422"/>
      <c r="AH121" s="423"/>
      <c r="AI121" s="421" t="s">
        <v>390</v>
      </c>
      <c r="AJ121" s="422"/>
      <c r="AK121" s="422"/>
      <c r="AL121" s="423"/>
      <c r="AM121" s="421" t="s">
        <v>419</v>
      </c>
      <c r="AN121" s="422"/>
      <c r="AO121" s="422"/>
      <c r="AP121" s="423"/>
      <c r="AQ121" s="591" t="s">
        <v>434</v>
      </c>
      <c r="AR121" s="592"/>
      <c r="AS121" s="592"/>
      <c r="AT121" s="592"/>
      <c r="AU121" s="592"/>
      <c r="AV121" s="592"/>
      <c r="AW121" s="592"/>
      <c r="AX121" s="593"/>
    </row>
    <row r="122" spans="1:50" ht="23.25" hidden="1" customHeight="1" x14ac:dyDescent="0.15">
      <c r="A122" s="445"/>
      <c r="B122" s="446"/>
      <c r="C122" s="446"/>
      <c r="D122" s="446"/>
      <c r="E122" s="446"/>
      <c r="F122" s="447"/>
      <c r="G122" s="396" t="s">
        <v>360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361</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392</v>
      </c>
      <c r="AF124" s="422"/>
      <c r="AG124" s="422"/>
      <c r="AH124" s="423"/>
      <c r="AI124" s="421" t="s">
        <v>390</v>
      </c>
      <c r="AJ124" s="422"/>
      <c r="AK124" s="422"/>
      <c r="AL124" s="423"/>
      <c r="AM124" s="421" t="s">
        <v>419</v>
      </c>
      <c r="AN124" s="422"/>
      <c r="AO124" s="422"/>
      <c r="AP124" s="423"/>
      <c r="AQ124" s="591" t="s">
        <v>434</v>
      </c>
      <c r="AR124" s="592"/>
      <c r="AS124" s="592"/>
      <c r="AT124" s="592"/>
      <c r="AU124" s="592"/>
      <c r="AV124" s="592"/>
      <c r="AW124" s="592"/>
      <c r="AX124" s="593"/>
    </row>
    <row r="125" spans="1:50" ht="23.25" hidden="1" customHeight="1" x14ac:dyDescent="0.15">
      <c r="A125" s="445"/>
      <c r="B125" s="446"/>
      <c r="C125" s="446"/>
      <c r="D125" s="446"/>
      <c r="E125" s="446"/>
      <c r="F125" s="447"/>
      <c r="G125" s="396" t="s">
        <v>360</v>
      </c>
      <c r="H125" s="396"/>
      <c r="I125" s="396"/>
      <c r="J125" s="396"/>
      <c r="K125" s="396"/>
      <c r="L125" s="396"/>
      <c r="M125" s="396"/>
      <c r="N125" s="396"/>
      <c r="O125" s="396"/>
      <c r="P125" s="396"/>
      <c r="Q125" s="396"/>
      <c r="R125" s="396"/>
      <c r="S125" s="396"/>
      <c r="T125" s="396"/>
      <c r="U125" s="396"/>
      <c r="V125" s="396"/>
      <c r="W125" s="396"/>
      <c r="X125" s="92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22"/>
      <c r="Y126" s="477" t="s">
        <v>49</v>
      </c>
      <c r="Z126" s="452"/>
      <c r="AA126" s="453"/>
      <c r="AB126" s="478" t="s">
        <v>358</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18"/>
      <c r="Z127" s="919"/>
      <c r="AA127" s="920"/>
      <c r="AB127" s="246" t="s">
        <v>11</v>
      </c>
      <c r="AC127" s="247"/>
      <c r="AD127" s="248"/>
      <c r="AE127" s="421" t="s">
        <v>392</v>
      </c>
      <c r="AF127" s="422"/>
      <c r="AG127" s="422"/>
      <c r="AH127" s="423"/>
      <c r="AI127" s="421" t="s">
        <v>390</v>
      </c>
      <c r="AJ127" s="422"/>
      <c r="AK127" s="422"/>
      <c r="AL127" s="423"/>
      <c r="AM127" s="421" t="s">
        <v>419</v>
      </c>
      <c r="AN127" s="422"/>
      <c r="AO127" s="422"/>
      <c r="AP127" s="423"/>
      <c r="AQ127" s="591" t="s">
        <v>434</v>
      </c>
      <c r="AR127" s="592"/>
      <c r="AS127" s="592"/>
      <c r="AT127" s="592"/>
      <c r="AU127" s="592"/>
      <c r="AV127" s="592"/>
      <c r="AW127" s="592"/>
      <c r="AX127" s="593"/>
    </row>
    <row r="128" spans="1:50" ht="23.25" hidden="1" customHeight="1" x14ac:dyDescent="0.15">
      <c r="A128" s="445"/>
      <c r="B128" s="446"/>
      <c r="C128" s="446"/>
      <c r="D128" s="446"/>
      <c r="E128" s="446"/>
      <c r="F128" s="447"/>
      <c r="G128" s="396" t="s">
        <v>360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358</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407</v>
      </c>
      <c r="B130" s="185"/>
      <c r="C130" s="184" t="s">
        <v>239</v>
      </c>
      <c r="D130" s="185"/>
      <c r="E130" s="169" t="s">
        <v>268</v>
      </c>
      <c r="F130" s="170"/>
      <c r="G130" s="171" t="s">
        <v>673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392</v>
      </c>
      <c r="AF132" s="155"/>
      <c r="AG132" s="155"/>
      <c r="AH132" s="155"/>
      <c r="AI132" s="155" t="s">
        <v>412</v>
      </c>
      <c r="AJ132" s="155"/>
      <c r="AK132" s="155"/>
      <c r="AL132" s="155"/>
      <c r="AM132" s="155" t="s">
        <v>419</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675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676</v>
      </c>
      <c r="AC134" s="205"/>
      <c r="AD134" s="205"/>
      <c r="AE134" s="206">
        <v>73.099999999999994</v>
      </c>
      <c r="AF134" s="207"/>
      <c r="AG134" s="207"/>
      <c r="AH134" s="207"/>
      <c r="AI134" s="206">
        <v>74.599999999999994</v>
      </c>
      <c r="AJ134" s="207"/>
      <c r="AK134" s="207"/>
      <c r="AL134" s="207"/>
      <c r="AM134" s="206">
        <v>76.3</v>
      </c>
      <c r="AN134" s="207"/>
      <c r="AO134" s="207"/>
      <c r="AP134" s="207"/>
      <c r="AQ134" s="206" t="s">
        <v>408</v>
      </c>
      <c r="AR134" s="207"/>
      <c r="AS134" s="207"/>
      <c r="AT134" s="207"/>
      <c r="AU134" s="206" t="s">
        <v>697</v>
      </c>
      <c r="AV134" s="207"/>
      <c r="AW134" s="207"/>
      <c r="AX134" s="208"/>
    </row>
    <row r="135" spans="1:50" ht="77.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676</v>
      </c>
      <c r="AC135" s="213"/>
      <c r="AD135" s="213"/>
      <c r="AE135" s="206"/>
      <c r="AF135" s="207"/>
      <c r="AG135" s="207"/>
      <c r="AH135" s="207"/>
      <c r="AI135" s="206"/>
      <c r="AJ135" s="207"/>
      <c r="AK135" s="207"/>
      <c r="AL135" s="207"/>
      <c r="AM135" s="206"/>
      <c r="AN135" s="207"/>
      <c r="AO135" s="207"/>
      <c r="AP135" s="207"/>
      <c r="AQ135" s="206" t="s">
        <v>697</v>
      </c>
      <c r="AR135" s="207"/>
      <c r="AS135" s="207"/>
      <c r="AT135" s="207"/>
      <c r="AU135" s="206"/>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392</v>
      </c>
      <c r="AF136" s="155"/>
      <c r="AG136" s="155"/>
      <c r="AH136" s="155"/>
      <c r="AI136" s="155" t="s">
        <v>390</v>
      </c>
      <c r="AJ136" s="155"/>
      <c r="AK136" s="155"/>
      <c r="AL136" s="155"/>
      <c r="AM136" s="155" t="s">
        <v>419</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392</v>
      </c>
      <c r="AF140" s="155"/>
      <c r="AG140" s="155"/>
      <c r="AH140" s="155"/>
      <c r="AI140" s="155" t="s">
        <v>390</v>
      </c>
      <c r="AJ140" s="155"/>
      <c r="AK140" s="155"/>
      <c r="AL140" s="155"/>
      <c r="AM140" s="155" t="s">
        <v>419</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392</v>
      </c>
      <c r="AF144" s="155"/>
      <c r="AG144" s="155"/>
      <c r="AH144" s="155"/>
      <c r="AI144" s="155" t="s">
        <v>390</v>
      </c>
      <c r="AJ144" s="155"/>
      <c r="AK144" s="155"/>
      <c r="AL144" s="155"/>
      <c r="AM144" s="155" t="s">
        <v>419</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392</v>
      </c>
      <c r="AF148" s="155"/>
      <c r="AG148" s="155"/>
      <c r="AH148" s="155"/>
      <c r="AI148" s="155" t="s">
        <v>390</v>
      </c>
      <c r="AJ148" s="155"/>
      <c r="AK148" s="155"/>
      <c r="AL148" s="155"/>
      <c r="AM148" s="155" t="s">
        <v>419</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335</v>
      </c>
      <c r="R152" s="130"/>
      <c r="S152" s="130"/>
      <c r="T152" s="130"/>
      <c r="U152" s="130"/>
      <c r="V152" s="130"/>
      <c r="W152" s="130"/>
      <c r="X152" s="130"/>
      <c r="Y152" s="130"/>
      <c r="Z152" s="130"/>
      <c r="AA152" s="130"/>
      <c r="AB152" s="129" t="s">
        <v>336</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335</v>
      </c>
      <c r="R159" s="130"/>
      <c r="S159" s="130"/>
      <c r="T159" s="130"/>
      <c r="U159" s="130"/>
      <c r="V159" s="130"/>
      <c r="W159" s="130"/>
      <c r="X159" s="130"/>
      <c r="Y159" s="130"/>
      <c r="Z159" s="130"/>
      <c r="AA159" s="130"/>
      <c r="AB159" s="129" t="s">
        <v>336</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335</v>
      </c>
      <c r="R166" s="130"/>
      <c r="S166" s="130"/>
      <c r="T166" s="130"/>
      <c r="U166" s="130"/>
      <c r="V166" s="130"/>
      <c r="W166" s="130"/>
      <c r="X166" s="130"/>
      <c r="Y166" s="130"/>
      <c r="Z166" s="130"/>
      <c r="AA166" s="130"/>
      <c r="AB166" s="129" t="s">
        <v>336</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335</v>
      </c>
      <c r="R173" s="130"/>
      <c r="S173" s="130"/>
      <c r="T173" s="130"/>
      <c r="U173" s="130"/>
      <c r="V173" s="130"/>
      <c r="W173" s="130"/>
      <c r="X173" s="130"/>
      <c r="Y173" s="130"/>
      <c r="Z173" s="130"/>
      <c r="AA173" s="130"/>
      <c r="AB173" s="129" t="s">
        <v>336</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335</v>
      </c>
      <c r="R180" s="130"/>
      <c r="S180" s="130"/>
      <c r="T180" s="130"/>
      <c r="U180" s="130"/>
      <c r="V180" s="130"/>
      <c r="W180" s="130"/>
      <c r="X180" s="130"/>
      <c r="Y180" s="130"/>
      <c r="Z180" s="130"/>
      <c r="AA180" s="130"/>
      <c r="AB180" s="129" t="s">
        <v>336</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392</v>
      </c>
      <c r="AF192" s="155"/>
      <c r="AG192" s="155"/>
      <c r="AH192" s="155"/>
      <c r="AI192" s="155" t="s">
        <v>390</v>
      </c>
      <c r="AJ192" s="155"/>
      <c r="AK192" s="155"/>
      <c r="AL192" s="155"/>
      <c r="AM192" s="155" t="s">
        <v>419</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392</v>
      </c>
      <c r="AF196" s="155"/>
      <c r="AG196" s="155"/>
      <c r="AH196" s="155"/>
      <c r="AI196" s="155" t="s">
        <v>390</v>
      </c>
      <c r="AJ196" s="155"/>
      <c r="AK196" s="155"/>
      <c r="AL196" s="155"/>
      <c r="AM196" s="155" t="s">
        <v>419</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392</v>
      </c>
      <c r="AF200" s="155"/>
      <c r="AG200" s="155"/>
      <c r="AH200" s="155"/>
      <c r="AI200" s="155" t="s">
        <v>390</v>
      </c>
      <c r="AJ200" s="155"/>
      <c r="AK200" s="155"/>
      <c r="AL200" s="155"/>
      <c r="AM200" s="155" t="s">
        <v>419</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392</v>
      </c>
      <c r="AF204" s="155"/>
      <c r="AG204" s="155"/>
      <c r="AH204" s="155"/>
      <c r="AI204" s="155" t="s">
        <v>390</v>
      </c>
      <c r="AJ204" s="155"/>
      <c r="AK204" s="155"/>
      <c r="AL204" s="155"/>
      <c r="AM204" s="155" t="s">
        <v>419</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392</v>
      </c>
      <c r="AF208" s="155"/>
      <c r="AG208" s="155"/>
      <c r="AH208" s="155"/>
      <c r="AI208" s="155" t="s">
        <v>390</v>
      </c>
      <c r="AJ208" s="155"/>
      <c r="AK208" s="155"/>
      <c r="AL208" s="155"/>
      <c r="AM208" s="155" t="s">
        <v>419</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335</v>
      </c>
      <c r="R212" s="130"/>
      <c r="S212" s="130"/>
      <c r="T212" s="130"/>
      <c r="U212" s="130"/>
      <c r="V212" s="130"/>
      <c r="W212" s="130"/>
      <c r="X212" s="130"/>
      <c r="Y212" s="130"/>
      <c r="Z212" s="130"/>
      <c r="AA212" s="130"/>
      <c r="AB212" s="129" t="s">
        <v>336</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335</v>
      </c>
      <c r="R219" s="130"/>
      <c r="S219" s="130"/>
      <c r="T219" s="130"/>
      <c r="U219" s="130"/>
      <c r="V219" s="130"/>
      <c r="W219" s="130"/>
      <c r="X219" s="130"/>
      <c r="Y219" s="130"/>
      <c r="Z219" s="130"/>
      <c r="AA219" s="130"/>
      <c r="AB219" s="129" t="s">
        <v>336</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335</v>
      </c>
      <c r="R226" s="130"/>
      <c r="S226" s="130"/>
      <c r="T226" s="130"/>
      <c r="U226" s="130"/>
      <c r="V226" s="130"/>
      <c r="W226" s="130"/>
      <c r="X226" s="130"/>
      <c r="Y226" s="130"/>
      <c r="Z226" s="130"/>
      <c r="AA226" s="130"/>
      <c r="AB226" s="129" t="s">
        <v>336</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335</v>
      </c>
      <c r="R233" s="130"/>
      <c r="S233" s="130"/>
      <c r="T233" s="130"/>
      <c r="U233" s="130"/>
      <c r="V233" s="130"/>
      <c r="W233" s="130"/>
      <c r="X233" s="130"/>
      <c r="Y233" s="130"/>
      <c r="Z233" s="130"/>
      <c r="AA233" s="130"/>
      <c r="AB233" s="129" t="s">
        <v>336</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335</v>
      </c>
      <c r="R240" s="130"/>
      <c r="S240" s="130"/>
      <c r="T240" s="130"/>
      <c r="U240" s="130"/>
      <c r="V240" s="130"/>
      <c r="W240" s="130"/>
      <c r="X240" s="130"/>
      <c r="Y240" s="130"/>
      <c r="Z240" s="130"/>
      <c r="AA240" s="130"/>
      <c r="AB240" s="129" t="s">
        <v>336</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392</v>
      </c>
      <c r="AF252" s="155"/>
      <c r="AG252" s="155"/>
      <c r="AH252" s="155"/>
      <c r="AI252" s="155" t="s">
        <v>390</v>
      </c>
      <c r="AJ252" s="155"/>
      <c r="AK252" s="155"/>
      <c r="AL252" s="155"/>
      <c r="AM252" s="155" t="s">
        <v>419</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392</v>
      </c>
      <c r="AF256" s="155"/>
      <c r="AG256" s="155"/>
      <c r="AH256" s="155"/>
      <c r="AI256" s="155" t="s">
        <v>390</v>
      </c>
      <c r="AJ256" s="155"/>
      <c r="AK256" s="155"/>
      <c r="AL256" s="155"/>
      <c r="AM256" s="155" t="s">
        <v>419</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392</v>
      </c>
      <c r="AF260" s="155"/>
      <c r="AG260" s="155"/>
      <c r="AH260" s="155"/>
      <c r="AI260" s="155" t="s">
        <v>390</v>
      </c>
      <c r="AJ260" s="155"/>
      <c r="AK260" s="155"/>
      <c r="AL260" s="155"/>
      <c r="AM260" s="155" t="s">
        <v>419</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392</v>
      </c>
      <c r="AF264" s="155"/>
      <c r="AG264" s="155"/>
      <c r="AH264" s="155"/>
      <c r="AI264" s="155" t="s">
        <v>390</v>
      </c>
      <c r="AJ264" s="155"/>
      <c r="AK264" s="155"/>
      <c r="AL264" s="155"/>
      <c r="AM264" s="155" t="s">
        <v>419</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392</v>
      </c>
      <c r="AF268" s="155"/>
      <c r="AG268" s="155"/>
      <c r="AH268" s="155"/>
      <c r="AI268" s="155" t="s">
        <v>390</v>
      </c>
      <c r="AJ268" s="155"/>
      <c r="AK268" s="155"/>
      <c r="AL268" s="155"/>
      <c r="AM268" s="155" t="s">
        <v>419</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335</v>
      </c>
      <c r="R272" s="130"/>
      <c r="S272" s="130"/>
      <c r="T272" s="130"/>
      <c r="U272" s="130"/>
      <c r="V272" s="130"/>
      <c r="W272" s="130"/>
      <c r="X272" s="130"/>
      <c r="Y272" s="130"/>
      <c r="Z272" s="130"/>
      <c r="AA272" s="130"/>
      <c r="AB272" s="129" t="s">
        <v>336</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335</v>
      </c>
      <c r="R279" s="130"/>
      <c r="S279" s="130"/>
      <c r="T279" s="130"/>
      <c r="U279" s="130"/>
      <c r="V279" s="130"/>
      <c r="W279" s="130"/>
      <c r="X279" s="130"/>
      <c r="Y279" s="130"/>
      <c r="Z279" s="130"/>
      <c r="AA279" s="130"/>
      <c r="AB279" s="129" t="s">
        <v>336</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335</v>
      </c>
      <c r="R286" s="130"/>
      <c r="S286" s="130"/>
      <c r="T286" s="130"/>
      <c r="U286" s="130"/>
      <c r="V286" s="130"/>
      <c r="W286" s="130"/>
      <c r="X286" s="130"/>
      <c r="Y286" s="130"/>
      <c r="Z286" s="130"/>
      <c r="AA286" s="130"/>
      <c r="AB286" s="129" t="s">
        <v>336</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335</v>
      </c>
      <c r="R293" s="130"/>
      <c r="S293" s="130"/>
      <c r="T293" s="130"/>
      <c r="U293" s="130"/>
      <c r="V293" s="130"/>
      <c r="W293" s="130"/>
      <c r="X293" s="130"/>
      <c r="Y293" s="130"/>
      <c r="Z293" s="130"/>
      <c r="AA293" s="130"/>
      <c r="AB293" s="129" t="s">
        <v>336</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335</v>
      </c>
      <c r="R300" s="130"/>
      <c r="S300" s="130"/>
      <c r="T300" s="130"/>
      <c r="U300" s="130"/>
      <c r="V300" s="130"/>
      <c r="W300" s="130"/>
      <c r="X300" s="130"/>
      <c r="Y300" s="130"/>
      <c r="Z300" s="130"/>
      <c r="AA300" s="130"/>
      <c r="AB300" s="129" t="s">
        <v>336</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392</v>
      </c>
      <c r="AF312" s="155"/>
      <c r="AG312" s="155"/>
      <c r="AH312" s="155"/>
      <c r="AI312" s="155" t="s">
        <v>390</v>
      </c>
      <c r="AJ312" s="155"/>
      <c r="AK312" s="155"/>
      <c r="AL312" s="155"/>
      <c r="AM312" s="155" t="s">
        <v>419</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392</v>
      </c>
      <c r="AF316" s="155"/>
      <c r="AG316" s="155"/>
      <c r="AH316" s="155"/>
      <c r="AI316" s="155" t="s">
        <v>390</v>
      </c>
      <c r="AJ316" s="155"/>
      <c r="AK316" s="155"/>
      <c r="AL316" s="155"/>
      <c r="AM316" s="155" t="s">
        <v>419</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392</v>
      </c>
      <c r="AF320" s="155"/>
      <c r="AG320" s="155"/>
      <c r="AH320" s="155"/>
      <c r="AI320" s="155" t="s">
        <v>390</v>
      </c>
      <c r="AJ320" s="155"/>
      <c r="AK320" s="155"/>
      <c r="AL320" s="155"/>
      <c r="AM320" s="155" t="s">
        <v>419</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392</v>
      </c>
      <c r="AF324" s="155"/>
      <c r="AG324" s="155"/>
      <c r="AH324" s="155"/>
      <c r="AI324" s="155" t="s">
        <v>390</v>
      </c>
      <c r="AJ324" s="155"/>
      <c r="AK324" s="155"/>
      <c r="AL324" s="155"/>
      <c r="AM324" s="155" t="s">
        <v>419</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392</v>
      </c>
      <c r="AF328" s="155"/>
      <c r="AG328" s="155"/>
      <c r="AH328" s="155"/>
      <c r="AI328" s="155" t="s">
        <v>390</v>
      </c>
      <c r="AJ328" s="155"/>
      <c r="AK328" s="155"/>
      <c r="AL328" s="155"/>
      <c r="AM328" s="155" t="s">
        <v>419</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335</v>
      </c>
      <c r="R332" s="130"/>
      <c r="S332" s="130"/>
      <c r="T332" s="130"/>
      <c r="U332" s="130"/>
      <c r="V332" s="130"/>
      <c r="W332" s="130"/>
      <c r="X332" s="130"/>
      <c r="Y332" s="130"/>
      <c r="Z332" s="130"/>
      <c r="AA332" s="130"/>
      <c r="AB332" s="129" t="s">
        <v>336</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335</v>
      </c>
      <c r="R339" s="130"/>
      <c r="S339" s="130"/>
      <c r="T339" s="130"/>
      <c r="U339" s="130"/>
      <c r="V339" s="130"/>
      <c r="W339" s="130"/>
      <c r="X339" s="130"/>
      <c r="Y339" s="130"/>
      <c r="Z339" s="130"/>
      <c r="AA339" s="130"/>
      <c r="AB339" s="129" t="s">
        <v>336</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335</v>
      </c>
      <c r="R346" s="130"/>
      <c r="S346" s="130"/>
      <c r="T346" s="130"/>
      <c r="U346" s="130"/>
      <c r="V346" s="130"/>
      <c r="W346" s="130"/>
      <c r="X346" s="130"/>
      <c r="Y346" s="130"/>
      <c r="Z346" s="130"/>
      <c r="AA346" s="130"/>
      <c r="AB346" s="129" t="s">
        <v>336</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335</v>
      </c>
      <c r="R353" s="130"/>
      <c r="S353" s="130"/>
      <c r="T353" s="130"/>
      <c r="U353" s="130"/>
      <c r="V353" s="130"/>
      <c r="W353" s="130"/>
      <c r="X353" s="130"/>
      <c r="Y353" s="130"/>
      <c r="Z353" s="130"/>
      <c r="AA353" s="130"/>
      <c r="AB353" s="129" t="s">
        <v>336</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335</v>
      </c>
      <c r="R360" s="130"/>
      <c r="S360" s="130"/>
      <c r="T360" s="130"/>
      <c r="U360" s="130"/>
      <c r="V360" s="130"/>
      <c r="W360" s="130"/>
      <c r="X360" s="130"/>
      <c r="Y360" s="130"/>
      <c r="Z360" s="130"/>
      <c r="AA360" s="130"/>
      <c r="AB360" s="129" t="s">
        <v>336</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392</v>
      </c>
      <c r="AF372" s="155"/>
      <c r="AG372" s="155"/>
      <c r="AH372" s="155"/>
      <c r="AI372" s="155" t="s">
        <v>390</v>
      </c>
      <c r="AJ372" s="155"/>
      <c r="AK372" s="155"/>
      <c r="AL372" s="155"/>
      <c r="AM372" s="155" t="s">
        <v>419</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392</v>
      </c>
      <c r="AF376" s="155"/>
      <c r="AG376" s="155"/>
      <c r="AH376" s="155"/>
      <c r="AI376" s="155" t="s">
        <v>390</v>
      </c>
      <c r="AJ376" s="155"/>
      <c r="AK376" s="155"/>
      <c r="AL376" s="155"/>
      <c r="AM376" s="155" t="s">
        <v>419</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392</v>
      </c>
      <c r="AF380" s="155"/>
      <c r="AG380" s="155"/>
      <c r="AH380" s="155"/>
      <c r="AI380" s="155" t="s">
        <v>390</v>
      </c>
      <c r="AJ380" s="155"/>
      <c r="AK380" s="155"/>
      <c r="AL380" s="155"/>
      <c r="AM380" s="155" t="s">
        <v>419</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392</v>
      </c>
      <c r="AF384" s="155"/>
      <c r="AG384" s="155"/>
      <c r="AH384" s="155"/>
      <c r="AI384" s="155" t="s">
        <v>390</v>
      </c>
      <c r="AJ384" s="155"/>
      <c r="AK384" s="155"/>
      <c r="AL384" s="155"/>
      <c r="AM384" s="155" t="s">
        <v>419</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392</v>
      </c>
      <c r="AF388" s="155"/>
      <c r="AG388" s="155"/>
      <c r="AH388" s="155"/>
      <c r="AI388" s="155" t="s">
        <v>390</v>
      </c>
      <c r="AJ388" s="155"/>
      <c r="AK388" s="155"/>
      <c r="AL388" s="155"/>
      <c r="AM388" s="155" t="s">
        <v>419</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335</v>
      </c>
      <c r="R392" s="130"/>
      <c r="S392" s="130"/>
      <c r="T392" s="130"/>
      <c r="U392" s="130"/>
      <c r="V392" s="130"/>
      <c r="W392" s="130"/>
      <c r="X392" s="130"/>
      <c r="Y392" s="130"/>
      <c r="Z392" s="130"/>
      <c r="AA392" s="130"/>
      <c r="AB392" s="129" t="s">
        <v>336</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335</v>
      </c>
      <c r="R399" s="130"/>
      <c r="S399" s="130"/>
      <c r="T399" s="130"/>
      <c r="U399" s="130"/>
      <c r="V399" s="130"/>
      <c r="W399" s="130"/>
      <c r="X399" s="130"/>
      <c r="Y399" s="130"/>
      <c r="Z399" s="130"/>
      <c r="AA399" s="130"/>
      <c r="AB399" s="129" t="s">
        <v>336</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335</v>
      </c>
      <c r="R406" s="130"/>
      <c r="S406" s="130"/>
      <c r="T406" s="130"/>
      <c r="U406" s="130"/>
      <c r="V406" s="130"/>
      <c r="W406" s="130"/>
      <c r="X406" s="130"/>
      <c r="Y406" s="130"/>
      <c r="Z406" s="130"/>
      <c r="AA406" s="130"/>
      <c r="AB406" s="129" t="s">
        <v>336</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335</v>
      </c>
      <c r="R413" s="130"/>
      <c r="S413" s="130"/>
      <c r="T413" s="130"/>
      <c r="U413" s="130"/>
      <c r="V413" s="130"/>
      <c r="W413" s="130"/>
      <c r="X413" s="130"/>
      <c r="Y413" s="130"/>
      <c r="Z413" s="130"/>
      <c r="AA413" s="130"/>
      <c r="AB413" s="129" t="s">
        <v>336</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335</v>
      </c>
      <c r="R420" s="130"/>
      <c r="S420" s="130"/>
      <c r="T420" s="130"/>
      <c r="U420" s="130"/>
      <c r="V420" s="130"/>
      <c r="W420" s="130"/>
      <c r="X420" s="130"/>
      <c r="Y420" s="130"/>
      <c r="Z420" s="130"/>
      <c r="AA420" s="130"/>
      <c r="AB420" s="129" t="s">
        <v>336</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422</v>
      </c>
      <c r="D430" s="923"/>
      <c r="E430" s="174" t="s">
        <v>400</v>
      </c>
      <c r="F430" s="890"/>
      <c r="G430" s="891" t="s">
        <v>255</v>
      </c>
      <c r="H430" s="123"/>
      <c r="I430" s="123"/>
      <c r="J430" s="892"/>
      <c r="K430" s="893"/>
      <c r="L430" s="893"/>
      <c r="M430" s="893"/>
      <c r="N430" s="893"/>
      <c r="O430" s="893"/>
      <c r="P430" s="893"/>
      <c r="Q430" s="893"/>
      <c r="R430" s="893"/>
      <c r="S430" s="893"/>
      <c r="T430" s="89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5"/>
    </row>
    <row r="431" spans="1:50" ht="18.75" customHeight="1" x14ac:dyDescent="0.15">
      <c r="A431" s="189"/>
      <c r="B431" s="186"/>
      <c r="C431" s="180"/>
      <c r="D431" s="186"/>
      <c r="E431" s="344" t="s">
        <v>244</v>
      </c>
      <c r="F431" s="345"/>
      <c r="G431" s="346"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243</v>
      </c>
      <c r="AF431" s="339"/>
      <c r="AG431" s="339"/>
      <c r="AH431" s="340"/>
      <c r="AI431" s="341" t="s">
        <v>413</v>
      </c>
      <c r="AJ431" s="341"/>
      <c r="AK431" s="341"/>
      <c r="AL431" s="159"/>
      <c r="AM431" s="341" t="s">
        <v>426</v>
      </c>
      <c r="AN431" s="341"/>
      <c r="AO431" s="341"/>
      <c r="AP431" s="159"/>
      <c r="AQ431" s="159" t="s">
        <v>235</v>
      </c>
      <c r="AR431" s="130"/>
      <c r="AS431" s="130"/>
      <c r="AT431" s="131"/>
      <c r="AU431" s="136" t="s">
        <v>134</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0"/>
      <c r="AR432" s="200"/>
      <c r="AS432" s="133" t="s">
        <v>236</v>
      </c>
      <c r="AT432" s="134"/>
      <c r="AU432" s="200"/>
      <c r="AV432" s="200"/>
      <c r="AW432" s="133" t="s">
        <v>181</v>
      </c>
      <c r="AX432" s="195"/>
    </row>
    <row r="433" spans="1:50" ht="23.25" customHeight="1" x14ac:dyDescent="0.15">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2"/>
      <c r="AF433" s="207"/>
      <c r="AG433" s="207"/>
      <c r="AH433" s="207"/>
      <c r="AI433" s="342"/>
      <c r="AJ433" s="207"/>
      <c r="AK433" s="207"/>
      <c r="AL433" s="207"/>
      <c r="AM433" s="342"/>
      <c r="AN433" s="207"/>
      <c r="AO433" s="207"/>
      <c r="AP433" s="343"/>
      <c r="AQ433" s="342"/>
      <c r="AR433" s="207"/>
      <c r="AS433" s="207"/>
      <c r="AT433" s="343"/>
      <c r="AU433" s="207"/>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2"/>
      <c r="AF434" s="207"/>
      <c r="AG434" s="207"/>
      <c r="AH434" s="343"/>
      <c r="AI434" s="342"/>
      <c r="AJ434" s="207"/>
      <c r="AK434" s="207"/>
      <c r="AL434" s="207"/>
      <c r="AM434" s="342"/>
      <c r="AN434" s="207"/>
      <c r="AO434" s="207"/>
      <c r="AP434" s="343"/>
      <c r="AQ434" s="342"/>
      <c r="AR434" s="207"/>
      <c r="AS434" s="207"/>
      <c r="AT434" s="343"/>
      <c r="AU434" s="207"/>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2"/>
      <c r="AF435" s="207"/>
      <c r="AG435" s="207"/>
      <c r="AH435" s="343"/>
      <c r="AI435" s="342"/>
      <c r="AJ435" s="207"/>
      <c r="AK435" s="207"/>
      <c r="AL435" s="207"/>
      <c r="AM435" s="342"/>
      <c r="AN435" s="207"/>
      <c r="AO435" s="207"/>
      <c r="AP435" s="343"/>
      <c r="AQ435" s="342"/>
      <c r="AR435" s="207"/>
      <c r="AS435" s="207"/>
      <c r="AT435" s="343"/>
      <c r="AU435" s="207"/>
      <c r="AV435" s="207"/>
      <c r="AW435" s="207"/>
      <c r="AX435" s="208"/>
    </row>
    <row r="436" spans="1:50" ht="18.75" hidden="1" customHeight="1" x14ac:dyDescent="0.15">
      <c r="A436" s="189"/>
      <c r="B436" s="186"/>
      <c r="C436" s="180"/>
      <c r="D436" s="186"/>
      <c r="E436" s="344" t="s">
        <v>244</v>
      </c>
      <c r="F436" s="345"/>
      <c r="G436" s="346"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243</v>
      </c>
      <c r="AF436" s="339"/>
      <c r="AG436" s="339"/>
      <c r="AH436" s="340"/>
      <c r="AI436" s="341" t="s">
        <v>413</v>
      </c>
      <c r="AJ436" s="341"/>
      <c r="AK436" s="341"/>
      <c r="AL436" s="159"/>
      <c r="AM436" s="341" t="s">
        <v>426</v>
      </c>
      <c r="AN436" s="341"/>
      <c r="AO436" s="341"/>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0"/>
      <c r="AR437" s="200"/>
      <c r="AS437" s="133" t="s">
        <v>236</v>
      </c>
      <c r="AT437" s="134"/>
      <c r="AU437" s="200"/>
      <c r="AV437" s="200"/>
      <c r="AW437" s="133" t="s">
        <v>181</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244</v>
      </c>
      <c r="F441" s="345"/>
      <c r="G441" s="346"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243</v>
      </c>
      <c r="AF441" s="339"/>
      <c r="AG441" s="339"/>
      <c r="AH441" s="340"/>
      <c r="AI441" s="341" t="s">
        <v>413</v>
      </c>
      <c r="AJ441" s="341"/>
      <c r="AK441" s="341"/>
      <c r="AL441" s="159"/>
      <c r="AM441" s="341" t="s">
        <v>426</v>
      </c>
      <c r="AN441" s="341"/>
      <c r="AO441" s="341"/>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244</v>
      </c>
      <c r="F446" s="345"/>
      <c r="G446" s="346"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243</v>
      </c>
      <c r="AF446" s="339"/>
      <c r="AG446" s="339"/>
      <c r="AH446" s="340"/>
      <c r="AI446" s="341" t="s">
        <v>413</v>
      </c>
      <c r="AJ446" s="341"/>
      <c r="AK446" s="341"/>
      <c r="AL446" s="159"/>
      <c r="AM446" s="341" t="s">
        <v>426</v>
      </c>
      <c r="AN446" s="341"/>
      <c r="AO446" s="341"/>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244</v>
      </c>
      <c r="F451" s="345"/>
      <c r="G451" s="346"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243</v>
      </c>
      <c r="AF451" s="339"/>
      <c r="AG451" s="339"/>
      <c r="AH451" s="340"/>
      <c r="AI451" s="341" t="s">
        <v>413</v>
      </c>
      <c r="AJ451" s="341"/>
      <c r="AK451" s="341"/>
      <c r="AL451" s="159"/>
      <c r="AM451" s="341" t="s">
        <v>426</v>
      </c>
      <c r="AN451" s="341"/>
      <c r="AO451" s="341"/>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245</v>
      </c>
      <c r="F456" s="345"/>
      <c r="G456" s="346"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243</v>
      </c>
      <c r="AF456" s="339"/>
      <c r="AG456" s="339"/>
      <c r="AH456" s="340"/>
      <c r="AI456" s="341" t="s">
        <v>413</v>
      </c>
      <c r="AJ456" s="341"/>
      <c r="AK456" s="341"/>
      <c r="AL456" s="159"/>
      <c r="AM456" s="341" t="s">
        <v>426</v>
      </c>
      <c r="AN456" s="341"/>
      <c r="AO456" s="341"/>
      <c r="AP456" s="159"/>
      <c r="AQ456" s="159" t="s">
        <v>235</v>
      </c>
      <c r="AR456" s="130"/>
      <c r="AS456" s="130"/>
      <c r="AT456" s="131"/>
      <c r="AU456" s="136" t="s">
        <v>134</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0"/>
      <c r="AR457" s="200"/>
      <c r="AS457" s="133" t="s">
        <v>236</v>
      </c>
      <c r="AT457" s="134"/>
      <c r="AU457" s="200"/>
      <c r="AV457" s="200"/>
      <c r="AW457" s="133" t="s">
        <v>181</v>
      </c>
      <c r="AX457" s="195"/>
    </row>
    <row r="458" spans="1:50" ht="23.25"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245</v>
      </c>
      <c r="F461" s="345"/>
      <c r="G461" s="346"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243</v>
      </c>
      <c r="AF461" s="339"/>
      <c r="AG461" s="339"/>
      <c r="AH461" s="340"/>
      <c r="AI461" s="341" t="s">
        <v>413</v>
      </c>
      <c r="AJ461" s="341"/>
      <c r="AK461" s="341"/>
      <c r="AL461" s="159"/>
      <c r="AM461" s="341" t="s">
        <v>426</v>
      </c>
      <c r="AN461" s="341"/>
      <c r="AO461" s="341"/>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245</v>
      </c>
      <c r="F466" s="345"/>
      <c r="G466" s="346"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243</v>
      </c>
      <c r="AF466" s="339"/>
      <c r="AG466" s="339"/>
      <c r="AH466" s="340"/>
      <c r="AI466" s="341" t="s">
        <v>413</v>
      </c>
      <c r="AJ466" s="341"/>
      <c r="AK466" s="341"/>
      <c r="AL466" s="159"/>
      <c r="AM466" s="341" t="s">
        <v>426</v>
      </c>
      <c r="AN466" s="341"/>
      <c r="AO466" s="341"/>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245</v>
      </c>
      <c r="F471" s="345"/>
      <c r="G471" s="346"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243</v>
      </c>
      <c r="AF471" s="339"/>
      <c r="AG471" s="339"/>
      <c r="AH471" s="340"/>
      <c r="AI471" s="341" t="s">
        <v>413</v>
      </c>
      <c r="AJ471" s="341"/>
      <c r="AK471" s="341"/>
      <c r="AL471" s="159"/>
      <c r="AM471" s="341" t="s">
        <v>426</v>
      </c>
      <c r="AN471" s="341"/>
      <c r="AO471" s="341"/>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245</v>
      </c>
      <c r="F476" s="345"/>
      <c r="G476" s="346"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243</v>
      </c>
      <c r="AF476" s="339"/>
      <c r="AG476" s="339"/>
      <c r="AH476" s="340"/>
      <c r="AI476" s="341" t="s">
        <v>413</v>
      </c>
      <c r="AJ476" s="341"/>
      <c r="AK476" s="341"/>
      <c r="AL476" s="159"/>
      <c r="AM476" s="341" t="s">
        <v>426</v>
      </c>
      <c r="AN476" s="341"/>
      <c r="AO476" s="341"/>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409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404</v>
      </c>
      <c r="F484" s="175"/>
      <c r="G484" s="891" t="s">
        <v>255</v>
      </c>
      <c r="H484" s="123"/>
      <c r="I484" s="123"/>
      <c r="J484" s="892"/>
      <c r="K484" s="893"/>
      <c r="L484" s="893"/>
      <c r="M484" s="893"/>
      <c r="N484" s="893"/>
      <c r="O484" s="893"/>
      <c r="P484" s="893"/>
      <c r="Q484" s="893"/>
      <c r="R484" s="893"/>
      <c r="S484" s="893"/>
      <c r="T484" s="89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5"/>
    </row>
    <row r="485" spans="1:50" ht="18.75" hidden="1" customHeight="1" x14ac:dyDescent="0.15">
      <c r="A485" s="189"/>
      <c r="B485" s="186"/>
      <c r="C485" s="180"/>
      <c r="D485" s="186"/>
      <c r="E485" s="344" t="s">
        <v>244</v>
      </c>
      <c r="F485" s="345"/>
      <c r="G485" s="346"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243</v>
      </c>
      <c r="AF485" s="339"/>
      <c r="AG485" s="339"/>
      <c r="AH485" s="340"/>
      <c r="AI485" s="341" t="s">
        <v>413</v>
      </c>
      <c r="AJ485" s="341"/>
      <c r="AK485" s="341"/>
      <c r="AL485" s="159"/>
      <c r="AM485" s="341" t="s">
        <v>426</v>
      </c>
      <c r="AN485" s="341"/>
      <c r="AO485" s="341"/>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244</v>
      </c>
      <c r="F490" s="345"/>
      <c r="G490" s="346"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243</v>
      </c>
      <c r="AF490" s="339"/>
      <c r="AG490" s="339"/>
      <c r="AH490" s="340"/>
      <c r="AI490" s="341" t="s">
        <v>413</v>
      </c>
      <c r="AJ490" s="341"/>
      <c r="AK490" s="341"/>
      <c r="AL490" s="159"/>
      <c r="AM490" s="341" t="s">
        <v>426</v>
      </c>
      <c r="AN490" s="341"/>
      <c r="AO490" s="341"/>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244</v>
      </c>
      <c r="F495" s="345"/>
      <c r="G495" s="346"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243</v>
      </c>
      <c r="AF495" s="339"/>
      <c r="AG495" s="339"/>
      <c r="AH495" s="340"/>
      <c r="AI495" s="341" t="s">
        <v>413</v>
      </c>
      <c r="AJ495" s="341"/>
      <c r="AK495" s="341"/>
      <c r="AL495" s="159"/>
      <c r="AM495" s="341" t="s">
        <v>426</v>
      </c>
      <c r="AN495" s="341"/>
      <c r="AO495" s="341"/>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244</v>
      </c>
      <c r="F500" s="345"/>
      <c r="G500" s="346"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243</v>
      </c>
      <c r="AF500" s="339"/>
      <c r="AG500" s="339"/>
      <c r="AH500" s="340"/>
      <c r="AI500" s="341" t="s">
        <v>413</v>
      </c>
      <c r="AJ500" s="341"/>
      <c r="AK500" s="341"/>
      <c r="AL500" s="159"/>
      <c r="AM500" s="341" t="s">
        <v>426</v>
      </c>
      <c r="AN500" s="341"/>
      <c r="AO500" s="341"/>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244</v>
      </c>
      <c r="F505" s="345"/>
      <c r="G505" s="346"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243</v>
      </c>
      <c r="AF505" s="339"/>
      <c r="AG505" s="339"/>
      <c r="AH505" s="340"/>
      <c r="AI505" s="341" t="s">
        <v>413</v>
      </c>
      <c r="AJ505" s="341"/>
      <c r="AK505" s="341"/>
      <c r="AL505" s="159"/>
      <c r="AM505" s="341" t="s">
        <v>426</v>
      </c>
      <c r="AN505" s="341"/>
      <c r="AO505" s="341"/>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245</v>
      </c>
      <c r="F510" s="345"/>
      <c r="G510" s="346"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243</v>
      </c>
      <c r="AF510" s="339"/>
      <c r="AG510" s="339"/>
      <c r="AH510" s="340"/>
      <c r="AI510" s="341" t="s">
        <v>413</v>
      </c>
      <c r="AJ510" s="341"/>
      <c r="AK510" s="341"/>
      <c r="AL510" s="159"/>
      <c r="AM510" s="341" t="s">
        <v>426</v>
      </c>
      <c r="AN510" s="341"/>
      <c r="AO510" s="341"/>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245</v>
      </c>
      <c r="F515" s="345"/>
      <c r="G515" s="346"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243</v>
      </c>
      <c r="AF515" s="339"/>
      <c r="AG515" s="339"/>
      <c r="AH515" s="340"/>
      <c r="AI515" s="341" t="s">
        <v>413</v>
      </c>
      <c r="AJ515" s="341"/>
      <c r="AK515" s="341"/>
      <c r="AL515" s="159"/>
      <c r="AM515" s="341" t="s">
        <v>426</v>
      </c>
      <c r="AN515" s="341"/>
      <c r="AO515" s="341"/>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245</v>
      </c>
      <c r="F520" s="345"/>
      <c r="G520" s="346"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243</v>
      </c>
      <c r="AF520" s="339"/>
      <c r="AG520" s="339"/>
      <c r="AH520" s="340"/>
      <c r="AI520" s="341" t="s">
        <v>413</v>
      </c>
      <c r="AJ520" s="341"/>
      <c r="AK520" s="341"/>
      <c r="AL520" s="159"/>
      <c r="AM520" s="341" t="s">
        <v>426</v>
      </c>
      <c r="AN520" s="341"/>
      <c r="AO520" s="341"/>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245</v>
      </c>
      <c r="F525" s="345"/>
      <c r="G525" s="346"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243</v>
      </c>
      <c r="AF525" s="339"/>
      <c r="AG525" s="339"/>
      <c r="AH525" s="340"/>
      <c r="AI525" s="341" t="s">
        <v>413</v>
      </c>
      <c r="AJ525" s="341"/>
      <c r="AK525" s="341"/>
      <c r="AL525" s="159"/>
      <c r="AM525" s="341" t="s">
        <v>426</v>
      </c>
      <c r="AN525" s="341"/>
      <c r="AO525" s="341"/>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245</v>
      </c>
      <c r="F530" s="345"/>
      <c r="G530" s="346"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243</v>
      </c>
      <c r="AF530" s="339"/>
      <c r="AG530" s="339"/>
      <c r="AH530" s="340"/>
      <c r="AI530" s="341" t="s">
        <v>413</v>
      </c>
      <c r="AJ530" s="341"/>
      <c r="AK530" s="341"/>
      <c r="AL530" s="159"/>
      <c r="AM530" s="341" t="s">
        <v>426</v>
      </c>
      <c r="AN530" s="341"/>
      <c r="AO530" s="341"/>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410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405</v>
      </c>
      <c r="F538" s="175"/>
      <c r="G538" s="891" t="s">
        <v>255</v>
      </c>
      <c r="H538" s="123"/>
      <c r="I538" s="123"/>
      <c r="J538" s="892"/>
      <c r="K538" s="893"/>
      <c r="L538" s="893"/>
      <c r="M538" s="893"/>
      <c r="N538" s="893"/>
      <c r="O538" s="893"/>
      <c r="P538" s="893"/>
      <c r="Q538" s="893"/>
      <c r="R538" s="893"/>
      <c r="S538" s="893"/>
      <c r="T538" s="89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5"/>
    </row>
    <row r="539" spans="1:50" ht="18.75" hidden="1" customHeight="1" x14ac:dyDescent="0.15">
      <c r="A539" s="189"/>
      <c r="B539" s="186"/>
      <c r="C539" s="180"/>
      <c r="D539" s="186"/>
      <c r="E539" s="344" t="s">
        <v>244</v>
      </c>
      <c r="F539" s="345"/>
      <c r="G539" s="346"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243</v>
      </c>
      <c r="AF539" s="339"/>
      <c r="AG539" s="339"/>
      <c r="AH539" s="340"/>
      <c r="AI539" s="341" t="s">
        <v>413</v>
      </c>
      <c r="AJ539" s="341"/>
      <c r="AK539" s="341"/>
      <c r="AL539" s="159"/>
      <c r="AM539" s="341" t="s">
        <v>426</v>
      </c>
      <c r="AN539" s="341"/>
      <c r="AO539" s="341"/>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244</v>
      </c>
      <c r="F544" s="345"/>
      <c r="G544" s="346"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243</v>
      </c>
      <c r="AF544" s="339"/>
      <c r="AG544" s="339"/>
      <c r="AH544" s="340"/>
      <c r="AI544" s="341" t="s">
        <v>413</v>
      </c>
      <c r="AJ544" s="341"/>
      <c r="AK544" s="341"/>
      <c r="AL544" s="159"/>
      <c r="AM544" s="341" t="s">
        <v>426</v>
      </c>
      <c r="AN544" s="341"/>
      <c r="AO544" s="341"/>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244</v>
      </c>
      <c r="F549" s="345"/>
      <c r="G549" s="346"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243</v>
      </c>
      <c r="AF549" s="339"/>
      <c r="AG549" s="339"/>
      <c r="AH549" s="340"/>
      <c r="AI549" s="341" t="s">
        <v>413</v>
      </c>
      <c r="AJ549" s="341"/>
      <c r="AK549" s="341"/>
      <c r="AL549" s="159"/>
      <c r="AM549" s="341" t="s">
        <v>426</v>
      </c>
      <c r="AN549" s="341"/>
      <c r="AO549" s="341"/>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244</v>
      </c>
      <c r="F554" s="345"/>
      <c r="G554" s="346"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243</v>
      </c>
      <c r="AF554" s="339"/>
      <c r="AG554" s="339"/>
      <c r="AH554" s="340"/>
      <c r="AI554" s="341" t="s">
        <v>413</v>
      </c>
      <c r="AJ554" s="341"/>
      <c r="AK554" s="341"/>
      <c r="AL554" s="159"/>
      <c r="AM554" s="341" t="s">
        <v>426</v>
      </c>
      <c r="AN554" s="341"/>
      <c r="AO554" s="341"/>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244</v>
      </c>
      <c r="F559" s="345"/>
      <c r="G559" s="346"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243</v>
      </c>
      <c r="AF559" s="339"/>
      <c r="AG559" s="339"/>
      <c r="AH559" s="340"/>
      <c r="AI559" s="341" t="s">
        <v>413</v>
      </c>
      <c r="AJ559" s="341"/>
      <c r="AK559" s="341"/>
      <c r="AL559" s="159"/>
      <c r="AM559" s="341" t="s">
        <v>426</v>
      </c>
      <c r="AN559" s="341"/>
      <c r="AO559" s="341"/>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245</v>
      </c>
      <c r="F564" s="345"/>
      <c r="G564" s="346"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243</v>
      </c>
      <c r="AF564" s="339"/>
      <c r="AG564" s="339"/>
      <c r="AH564" s="340"/>
      <c r="AI564" s="341" t="s">
        <v>413</v>
      </c>
      <c r="AJ564" s="341"/>
      <c r="AK564" s="341"/>
      <c r="AL564" s="159"/>
      <c r="AM564" s="341" t="s">
        <v>426</v>
      </c>
      <c r="AN564" s="341"/>
      <c r="AO564" s="341"/>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245</v>
      </c>
      <c r="F569" s="345"/>
      <c r="G569" s="346"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243</v>
      </c>
      <c r="AF569" s="339"/>
      <c r="AG569" s="339"/>
      <c r="AH569" s="340"/>
      <c r="AI569" s="341" t="s">
        <v>413</v>
      </c>
      <c r="AJ569" s="341"/>
      <c r="AK569" s="341"/>
      <c r="AL569" s="159"/>
      <c r="AM569" s="341" t="s">
        <v>426</v>
      </c>
      <c r="AN569" s="341"/>
      <c r="AO569" s="341"/>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245</v>
      </c>
      <c r="F574" s="345"/>
      <c r="G574" s="346"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243</v>
      </c>
      <c r="AF574" s="339"/>
      <c r="AG574" s="339"/>
      <c r="AH574" s="340"/>
      <c r="AI574" s="341" t="s">
        <v>413</v>
      </c>
      <c r="AJ574" s="341"/>
      <c r="AK574" s="341"/>
      <c r="AL574" s="159"/>
      <c r="AM574" s="341" t="s">
        <v>426</v>
      </c>
      <c r="AN574" s="341"/>
      <c r="AO574" s="341"/>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245</v>
      </c>
      <c r="F579" s="345"/>
      <c r="G579" s="346"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243</v>
      </c>
      <c r="AF579" s="339"/>
      <c r="AG579" s="339"/>
      <c r="AH579" s="340"/>
      <c r="AI579" s="341" t="s">
        <v>413</v>
      </c>
      <c r="AJ579" s="341"/>
      <c r="AK579" s="341"/>
      <c r="AL579" s="159"/>
      <c r="AM579" s="341" t="s">
        <v>426</v>
      </c>
      <c r="AN579" s="341"/>
      <c r="AO579" s="341"/>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245</v>
      </c>
      <c r="F584" s="345"/>
      <c r="G584" s="346"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243</v>
      </c>
      <c r="AF584" s="339"/>
      <c r="AG584" s="339"/>
      <c r="AH584" s="340"/>
      <c r="AI584" s="341" t="s">
        <v>413</v>
      </c>
      <c r="AJ584" s="341"/>
      <c r="AK584" s="341"/>
      <c r="AL584" s="159"/>
      <c r="AM584" s="341" t="s">
        <v>426</v>
      </c>
      <c r="AN584" s="341"/>
      <c r="AO584" s="341"/>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410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404</v>
      </c>
      <c r="F592" s="175"/>
      <c r="G592" s="891" t="s">
        <v>255</v>
      </c>
      <c r="H592" s="123"/>
      <c r="I592" s="123"/>
      <c r="J592" s="892"/>
      <c r="K592" s="893"/>
      <c r="L592" s="893"/>
      <c r="M592" s="893"/>
      <c r="N592" s="893"/>
      <c r="O592" s="893"/>
      <c r="P592" s="893"/>
      <c r="Q592" s="893"/>
      <c r="R592" s="893"/>
      <c r="S592" s="893"/>
      <c r="T592" s="89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5"/>
    </row>
    <row r="593" spans="1:50" ht="18.75" hidden="1" customHeight="1" x14ac:dyDescent="0.15">
      <c r="A593" s="189"/>
      <c r="B593" s="186"/>
      <c r="C593" s="180"/>
      <c r="D593" s="186"/>
      <c r="E593" s="344" t="s">
        <v>244</v>
      </c>
      <c r="F593" s="345"/>
      <c r="G593" s="346"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243</v>
      </c>
      <c r="AF593" s="339"/>
      <c r="AG593" s="339"/>
      <c r="AH593" s="340"/>
      <c r="AI593" s="341" t="s">
        <v>413</v>
      </c>
      <c r="AJ593" s="341"/>
      <c r="AK593" s="341"/>
      <c r="AL593" s="159"/>
      <c r="AM593" s="341" t="s">
        <v>426</v>
      </c>
      <c r="AN593" s="341"/>
      <c r="AO593" s="341"/>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244</v>
      </c>
      <c r="F598" s="345"/>
      <c r="G598" s="346"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243</v>
      </c>
      <c r="AF598" s="339"/>
      <c r="AG598" s="339"/>
      <c r="AH598" s="340"/>
      <c r="AI598" s="341" t="s">
        <v>413</v>
      </c>
      <c r="AJ598" s="341"/>
      <c r="AK598" s="341"/>
      <c r="AL598" s="159"/>
      <c r="AM598" s="341" t="s">
        <v>426</v>
      </c>
      <c r="AN598" s="341"/>
      <c r="AO598" s="341"/>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244</v>
      </c>
      <c r="F603" s="345"/>
      <c r="G603" s="346"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243</v>
      </c>
      <c r="AF603" s="339"/>
      <c r="AG603" s="339"/>
      <c r="AH603" s="340"/>
      <c r="AI603" s="341" t="s">
        <v>413</v>
      </c>
      <c r="AJ603" s="341"/>
      <c r="AK603" s="341"/>
      <c r="AL603" s="159"/>
      <c r="AM603" s="341" t="s">
        <v>426</v>
      </c>
      <c r="AN603" s="341"/>
      <c r="AO603" s="341"/>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244</v>
      </c>
      <c r="F608" s="345"/>
      <c r="G608" s="346"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243</v>
      </c>
      <c r="AF608" s="339"/>
      <c r="AG608" s="339"/>
      <c r="AH608" s="340"/>
      <c r="AI608" s="341" t="s">
        <v>413</v>
      </c>
      <c r="AJ608" s="341"/>
      <c r="AK608" s="341"/>
      <c r="AL608" s="159"/>
      <c r="AM608" s="341" t="s">
        <v>426</v>
      </c>
      <c r="AN608" s="341"/>
      <c r="AO608" s="341"/>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244</v>
      </c>
      <c r="F613" s="345"/>
      <c r="G613" s="346"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243</v>
      </c>
      <c r="AF613" s="339"/>
      <c r="AG613" s="339"/>
      <c r="AH613" s="340"/>
      <c r="AI613" s="341" t="s">
        <v>413</v>
      </c>
      <c r="AJ613" s="341"/>
      <c r="AK613" s="341"/>
      <c r="AL613" s="159"/>
      <c r="AM613" s="341" t="s">
        <v>426</v>
      </c>
      <c r="AN613" s="341"/>
      <c r="AO613" s="341"/>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245</v>
      </c>
      <c r="F618" s="345"/>
      <c r="G618" s="346"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243</v>
      </c>
      <c r="AF618" s="339"/>
      <c r="AG618" s="339"/>
      <c r="AH618" s="340"/>
      <c r="AI618" s="341" t="s">
        <v>413</v>
      </c>
      <c r="AJ618" s="341"/>
      <c r="AK618" s="341"/>
      <c r="AL618" s="159"/>
      <c r="AM618" s="341" t="s">
        <v>426</v>
      </c>
      <c r="AN618" s="341"/>
      <c r="AO618" s="341"/>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245</v>
      </c>
      <c r="F623" s="345"/>
      <c r="G623" s="346"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243</v>
      </c>
      <c r="AF623" s="339"/>
      <c r="AG623" s="339"/>
      <c r="AH623" s="340"/>
      <c r="AI623" s="341" t="s">
        <v>413</v>
      </c>
      <c r="AJ623" s="341"/>
      <c r="AK623" s="341"/>
      <c r="AL623" s="159"/>
      <c r="AM623" s="341" t="s">
        <v>426</v>
      </c>
      <c r="AN623" s="341"/>
      <c r="AO623" s="341"/>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245</v>
      </c>
      <c r="F628" s="345"/>
      <c r="G628" s="346"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243</v>
      </c>
      <c r="AF628" s="339"/>
      <c r="AG628" s="339"/>
      <c r="AH628" s="340"/>
      <c r="AI628" s="341" t="s">
        <v>413</v>
      </c>
      <c r="AJ628" s="341"/>
      <c r="AK628" s="341"/>
      <c r="AL628" s="159"/>
      <c r="AM628" s="341" t="s">
        <v>426</v>
      </c>
      <c r="AN628" s="341"/>
      <c r="AO628" s="341"/>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245</v>
      </c>
      <c r="F633" s="345"/>
      <c r="G633" s="346"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243</v>
      </c>
      <c r="AF633" s="339"/>
      <c r="AG633" s="339"/>
      <c r="AH633" s="340"/>
      <c r="AI633" s="341" t="s">
        <v>413</v>
      </c>
      <c r="AJ633" s="341"/>
      <c r="AK633" s="341"/>
      <c r="AL633" s="159"/>
      <c r="AM633" s="341" t="s">
        <v>426</v>
      </c>
      <c r="AN633" s="341"/>
      <c r="AO633" s="341"/>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245</v>
      </c>
      <c r="F638" s="345"/>
      <c r="G638" s="346"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243</v>
      </c>
      <c r="AF638" s="339"/>
      <c r="AG638" s="339"/>
      <c r="AH638" s="340"/>
      <c r="AI638" s="341" t="s">
        <v>413</v>
      </c>
      <c r="AJ638" s="341"/>
      <c r="AK638" s="341"/>
      <c r="AL638" s="159"/>
      <c r="AM638" s="341" t="s">
        <v>426</v>
      </c>
      <c r="AN638" s="341"/>
      <c r="AO638" s="341"/>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410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405</v>
      </c>
      <c r="F646" s="175"/>
      <c r="G646" s="891" t="s">
        <v>255</v>
      </c>
      <c r="H646" s="123"/>
      <c r="I646" s="123"/>
      <c r="J646" s="892"/>
      <c r="K646" s="893"/>
      <c r="L646" s="893"/>
      <c r="M646" s="893"/>
      <c r="N646" s="893"/>
      <c r="O646" s="893"/>
      <c r="P646" s="893"/>
      <c r="Q646" s="893"/>
      <c r="R646" s="893"/>
      <c r="S646" s="893"/>
      <c r="T646" s="89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5"/>
    </row>
    <row r="647" spans="1:50" ht="18.75" hidden="1" customHeight="1" x14ac:dyDescent="0.15">
      <c r="A647" s="189"/>
      <c r="B647" s="186"/>
      <c r="C647" s="180"/>
      <c r="D647" s="186"/>
      <c r="E647" s="344" t="s">
        <v>244</v>
      </c>
      <c r="F647" s="345"/>
      <c r="G647" s="346"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243</v>
      </c>
      <c r="AF647" s="339"/>
      <c r="AG647" s="339"/>
      <c r="AH647" s="340"/>
      <c r="AI647" s="341" t="s">
        <v>413</v>
      </c>
      <c r="AJ647" s="341"/>
      <c r="AK647" s="341"/>
      <c r="AL647" s="159"/>
      <c r="AM647" s="341" t="s">
        <v>426</v>
      </c>
      <c r="AN647" s="341"/>
      <c r="AO647" s="341"/>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244</v>
      </c>
      <c r="F652" s="345"/>
      <c r="G652" s="346"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243</v>
      </c>
      <c r="AF652" s="339"/>
      <c r="AG652" s="339"/>
      <c r="AH652" s="340"/>
      <c r="AI652" s="341" t="s">
        <v>413</v>
      </c>
      <c r="AJ652" s="341"/>
      <c r="AK652" s="341"/>
      <c r="AL652" s="159"/>
      <c r="AM652" s="341" t="s">
        <v>426</v>
      </c>
      <c r="AN652" s="341"/>
      <c r="AO652" s="341"/>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244</v>
      </c>
      <c r="F657" s="345"/>
      <c r="G657" s="346"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243</v>
      </c>
      <c r="AF657" s="339"/>
      <c r="AG657" s="339"/>
      <c r="AH657" s="340"/>
      <c r="AI657" s="341" t="s">
        <v>413</v>
      </c>
      <c r="AJ657" s="341"/>
      <c r="AK657" s="341"/>
      <c r="AL657" s="159"/>
      <c r="AM657" s="341" t="s">
        <v>426</v>
      </c>
      <c r="AN657" s="341"/>
      <c r="AO657" s="341"/>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244</v>
      </c>
      <c r="F662" s="345"/>
      <c r="G662" s="346"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243</v>
      </c>
      <c r="AF662" s="339"/>
      <c r="AG662" s="339"/>
      <c r="AH662" s="340"/>
      <c r="AI662" s="341" t="s">
        <v>413</v>
      </c>
      <c r="AJ662" s="341"/>
      <c r="AK662" s="341"/>
      <c r="AL662" s="159"/>
      <c r="AM662" s="341" t="s">
        <v>426</v>
      </c>
      <c r="AN662" s="341"/>
      <c r="AO662" s="341"/>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244</v>
      </c>
      <c r="F667" s="345"/>
      <c r="G667" s="346"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243</v>
      </c>
      <c r="AF667" s="339"/>
      <c r="AG667" s="339"/>
      <c r="AH667" s="340"/>
      <c r="AI667" s="341" t="s">
        <v>413</v>
      </c>
      <c r="AJ667" s="341"/>
      <c r="AK667" s="341"/>
      <c r="AL667" s="159"/>
      <c r="AM667" s="341" t="s">
        <v>426</v>
      </c>
      <c r="AN667" s="341"/>
      <c r="AO667" s="341"/>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245</v>
      </c>
      <c r="F672" s="345"/>
      <c r="G672" s="346"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243</v>
      </c>
      <c r="AF672" s="339"/>
      <c r="AG672" s="339"/>
      <c r="AH672" s="340"/>
      <c r="AI672" s="341" t="s">
        <v>413</v>
      </c>
      <c r="AJ672" s="341"/>
      <c r="AK672" s="341"/>
      <c r="AL672" s="159"/>
      <c r="AM672" s="341" t="s">
        <v>426</v>
      </c>
      <c r="AN672" s="341"/>
      <c r="AO672" s="341"/>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245</v>
      </c>
      <c r="F677" s="345"/>
      <c r="G677" s="346"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243</v>
      </c>
      <c r="AF677" s="339"/>
      <c r="AG677" s="339"/>
      <c r="AH677" s="340"/>
      <c r="AI677" s="341" t="s">
        <v>413</v>
      </c>
      <c r="AJ677" s="341"/>
      <c r="AK677" s="341"/>
      <c r="AL677" s="159"/>
      <c r="AM677" s="341" t="s">
        <v>426</v>
      </c>
      <c r="AN677" s="341"/>
      <c r="AO677" s="341"/>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245</v>
      </c>
      <c r="F682" s="345"/>
      <c r="G682" s="346"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243</v>
      </c>
      <c r="AF682" s="339"/>
      <c r="AG682" s="339"/>
      <c r="AH682" s="340"/>
      <c r="AI682" s="341" t="s">
        <v>413</v>
      </c>
      <c r="AJ682" s="341"/>
      <c r="AK682" s="341"/>
      <c r="AL682" s="159"/>
      <c r="AM682" s="341" t="s">
        <v>426</v>
      </c>
      <c r="AN682" s="341"/>
      <c r="AO682" s="341"/>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245</v>
      </c>
      <c r="F687" s="345"/>
      <c r="G687" s="346"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243</v>
      </c>
      <c r="AF687" s="339"/>
      <c r="AG687" s="339"/>
      <c r="AH687" s="340"/>
      <c r="AI687" s="341" t="s">
        <v>413</v>
      </c>
      <c r="AJ687" s="341"/>
      <c r="AK687" s="341"/>
      <c r="AL687" s="159"/>
      <c r="AM687" s="341" t="s">
        <v>426</v>
      </c>
      <c r="AN687" s="341"/>
      <c r="AO687" s="341"/>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245</v>
      </c>
      <c r="F692" s="345"/>
      <c r="G692" s="346"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243</v>
      </c>
      <c r="AF692" s="339"/>
      <c r="AG692" s="339"/>
      <c r="AH692" s="340"/>
      <c r="AI692" s="341" t="s">
        <v>413</v>
      </c>
      <c r="AJ692" s="341"/>
      <c r="AK692" s="341"/>
      <c r="AL692" s="159"/>
      <c r="AM692" s="341" t="s">
        <v>426</v>
      </c>
      <c r="AN692" s="341"/>
      <c r="AO692" s="341"/>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410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5" t="s">
        <v>31</v>
      </c>
      <c r="AH701" s="385"/>
      <c r="AI701" s="385"/>
      <c r="AJ701" s="385"/>
      <c r="AK701" s="385"/>
      <c r="AL701" s="385"/>
      <c r="AM701" s="385"/>
      <c r="AN701" s="385"/>
      <c r="AO701" s="385"/>
      <c r="AP701" s="385"/>
      <c r="AQ701" s="385"/>
      <c r="AR701" s="385"/>
      <c r="AS701" s="385"/>
      <c r="AT701" s="385"/>
      <c r="AU701" s="385"/>
      <c r="AV701" s="385"/>
      <c r="AW701" s="385"/>
      <c r="AX701" s="816"/>
    </row>
    <row r="702" spans="1:50" ht="50.25" customHeight="1" x14ac:dyDescent="0.15">
      <c r="A702" s="859" t="s">
        <v>140</v>
      </c>
      <c r="B702" s="860"/>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561</v>
      </c>
      <c r="AE702" s="348"/>
      <c r="AF702" s="349"/>
      <c r="AG702" s="388" t="s">
        <v>678</v>
      </c>
      <c r="AH702" s="389"/>
      <c r="AI702" s="389"/>
      <c r="AJ702" s="389"/>
      <c r="AK702" s="389"/>
      <c r="AL702" s="389"/>
      <c r="AM702" s="389"/>
      <c r="AN702" s="389"/>
      <c r="AO702" s="389"/>
      <c r="AP702" s="389"/>
      <c r="AQ702" s="389"/>
      <c r="AR702" s="389"/>
      <c r="AS702" s="389"/>
      <c r="AT702" s="389"/>
      <c r="AU702" s="389"/>
      <c r="AV702" s="389"/>
      <c r="AW702" s="389"/>
      <c r="AX702" s="390"/>
    </row>
    <row r="703" spans="1:50" ht="30" customHeight="1" x14ac:dyDescent="0.15">
      <c r="A703" s="861"/>
      <c r="B703" s="862"/>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5"/>
      <c r="AD703" s="327" t="s">
        <v>561</v>
      </c>
      <c r="AE703" s="328"/>
      <c r="AF703" s="329"/>
      <c r="AG703" s="101" t="s">
        <v>679</v>
      </c>
      <c r="AH703" s="102"/>
      <c r="AI703" s="102"/>
      <c r="AJ703" s="102"/>
      <c r="AK703" s="102"/>
      <c r="AL703" s="102"/>
      <c r="AM703" s="102"/>
      <c r="AN703" s="102"/>
      <c r="AO703" s="102"/>
      <c r="AP703" s="102"/>
      <c r="AQ703" s="102"/>
      <c r="AR703" s="102"/>
      <c r="AS703" s="102"/>
      <c r="AT703" s="102"/>
      <c r="AU703" s="102"/>
      <c r="AV703" s="102"/>
      <c r="AW703" s="102"/>
      <c r="AX703" s="103"/>
    </row>
    <row r="704" spans="1:50" ht="30" customHeight="1" x14ac:dyDescent="0.15">
      <c r="A704" s="863"/>
      <c r="B704" s="864"/>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654" t="s">
        <v>561</v>
      </c>
      <c r="AE704" s="655"/>
      <c r="AF704" s="656"/>
      <c r="AG704" s="609" t="s">
        <v>680</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1" t="s">
        <v>39</v>
      </c>
      <c r="B705" s="642"/>
      <c r="C705" s="812" t="s">
        <v>41</v>
      </c>
      <c r="D705" s="81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4"/>
      <c r="AD705" s="604" t="s">
        <v>561</v>
      </c>
      <c r="AE705" s="605"/>
      <c r="AF705" s="660"/>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1"/>
      <c r="D706" s="792"/>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703</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3"/>
      <c r="D707" s="794"/>
      <c r="E707" s="735" t="s">
        <v>317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54" t="s">
        <v>682</v>
      </c>
      <c r="AE707" s="655"/>
      <c r="AF707" s="656"/>
      <c r="AG707" s="127"/>
      <c r="AH707" s="111"/>
      <c r="AI707" s="111"/>
      <c r="AJ707" s="111"/>
      <c r="AK707" s="111"/>
      <c r="AL707" s="111"/>
      <c r="AM707" s="111"/>
      <c r="AN707" s="111"/>
      <c r="AO707" s="111"/>
      <c r="AP707" s="111"/>
      <c r="AQ707" s="111"/>
      <c r="AR707" s="111"/>
      <c r="AS707" s="111"/>
      <c r="AT707" s="111"/>
      <c r="AU707" s="111"/>
      <c r="AV707" s="111"/>
      <c r="AW707" s="111"/>
      <c r="AX707" s="128"/>
    </row>
    <row r="708" spans="1:50" ht="46.5" customHeight="1" x14ac:dyDescent="0.15">
      <c r="A708" s="643"/>
      <c r="B708" s="645"/>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561</v>
      </c>
      <c r="AE708" s="605"/>
      <c r="AF708" s="660"/>
      <c r="AG708" s="741" t="s">
        <v>683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3"/>
      <c r="B709" s="645"/>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684</v>
      </c>
      <c r="AE709" s="328"/>
      <c r="AF709" s="329"/>
      <c r="AG709" s="101" t="s">
        <v>564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684</v>
      </c>
      <c r="AE710" s="328"/>
      <c r="AF710" s="329"/>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7" t="s">
        <v>561</v>
      </c>
      <c r="AE711" s="328"/>
      <c r="AF711" s="329"/>
      <c r="AG711" s="101" t="s">
        <v>685</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3"/>
      <c r="B712" s="645"/>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327" t="s">
        <v>561</v>
      </c>
      <c r="AE712" s="328"/>
      <c r="AF712" s="329"/>
      <c r="AG712" s="101" t="s">
        <v>704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3"/>
      <c r="B713" s="645"/>
      <c r="C713" s="973" t="s">
        <v>347</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7" t="s">
        <v>684</v>
      </c>
      <c r="AE713" s="328"/>
      <c r="AF713" s="329"/>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561</v>
      </c>
      <c r="AE714" s="655"/>
      <c r="AF714" s="656"/>
      <c r="AG714" s="609" t="s">
        <v>686</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1"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561</v>
      </c>
      <c r="AE715" s="605"/>
      <c r="AF715" s="660"/>
      <c r="AG715" s="741" t="s">
        <v>687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7" t="s">
        <v>684</v>
      </c>
      <c r="AE716" s="328"/>
      <c r="AF716" s="329"/>
      <c r="AG716" s="101" t="s">
        <v>408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561</v>
      </c>
      <c r="AE717" s="328"/>
      <c r="AF717" s="329"/>
      <c r="AG717" s="101" t="s">
        <v>688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54" t="s">
        <v>684</v>
      </c>
      <c r="AE718" s="655"/>
      <c r="AF718" s="656"/>
      <c r="AG718" s="609" t="s">
        <v>564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5" t="s">
        <v>58</v>
      </c>
      <c r="B719" s="776"/>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c r="AE719" s="605"/>
      <c r="AF719" s="605"/>
      <c r="AG719" s="125" t="s">
        <v>719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5" t="s">
        <v>557</v>
      </c>
      <c r="D721" s="296"/>
      <c r="E721" s="296"/>
      <c r="F721" s="297"/>
      <c r="G721" s="286"/>
      <c r="H721" s="287"/>
      <c r="I721" s="82" t="str">
        <f>IF(OR(G721="　", G721=""), "", "-")</f>
        <v/>
      </c>
      <c r="J721" s="290">
        <v>807</v>
      </c>
      <c r="K721" s="290"/>
      <c r="L721" s="82" t="str">
        <f>IF(M721="","","-")</f>
        <v/>
      </c>
      <c r="M721" s="83"/>
      <c r="N721" s="303" t="s">
        <v>689</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7"/>
      <c r="B722" s="778"/>
      <c r="C722" s="295" t="s">
        <v>557</v>
      </c>
      <c r="D722" s="296"/>
      <c r="E722" s="296"/>
      <c r="F722" s="297"/>
      <c r="G722" s="286"/>
      <c r="H722" s="287"/>
      <c r="I722" s="82" t="str">
        <f t="shared" ref="I722:I725" si="4">IF(OR(G722="　", G722=""), "", "-")</f>
        <v/>
      </c>
      <c r="J722" s="290">
        <v>812</v>
      </c>
      <c r="K722" s="290"/>
      <c r="L722" s="82" t="str">
        <f t="shared" ref="L722:L725" si="5">IF(M722="","","-")</f>
        <v/>
      </c>
      <c r="M722" s="83"/>
      <c r="N722" s="303" t="s">
        <v>690</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799"/>
      <c r="C726" s="806" t="s">
        <v>53</v>
      </c>
      <c r="D726" s="826"/>
      <c r="E726" s="826"/>
      <c r="F726" s="827"/>
      <c r="G726" s="577" t="s">
        <v>691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0"/>
      <c r="B727" s="801"/>
      <c r="C727" s="747" t="s">
        <v>57</v>
      </c>
      <c r="D727" s="748"/>
      <c r="E727" s="748"/>
      <c r="F727" s="749"/>
      <c r="G727" s="575" t="s">
        <v>692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75" customHeight="1" thickBot="1" x14ac:dyDescent="0.2">
      <c r="A729" s="635" t="s">
        <v>705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5.25" customHeight="1" thickBot="1" x14ac:dyDescent="0.2">
      <c r="A731" s="796" t="s">
        <v>138</v>
      </c>
      <c r="B731" s="797"/>
      <c r="C731" s="797"/>
      <c r="D731" s="797"/>
      <c r="E731" s="798"/>
      <c r="F731" s="731" t="s">
        <v>706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6.5" customHeight="1" thickBot="1" x14ac:dyDescent="0.2">
      <c r="A733" s="676" t="s">
        <v>138</v>
      </c>
      <c r="B733" s="677"/>
      <c r="C733" s="677"/>
      <c r="D733" s="677"/>
      <c r="E733" s="678"/>
      <c r="F733" s="638" t="s">
        <v>709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7"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0" t="s">
        <v>403</v>
      </c>
      <c r="B737" s="210"/>
      <c r="C737" s="210"/>
      <c r="D737" s="211"/>
      <c r="E737" s="981" t="s">
        <v>568</v>
      </c>
      <c r="F737" s="981"/>
      <c r="G737" s="981"/>
      <c r="H737" s="981"/>
      <c r="I737" s="981"/>
      <c r="J737" s="981"/>
      <c r="K737" s="981"/>
      <c r="L737" s="981"/>
      <c r="M737" s="981"/>
      <c r="N737" s="371" t="s">
        <v>398</v>
      </c>
      <c r="O737" s="371"/>
      <c r="P737" s="371"/>
      <c r="Q737" s="371"/>
      <c r="R737" s="981" t="s">
        <v>570</v>
      </c>
      <c r="S737" s="981"/>
      <c r="T737" s="981"/>
      <c r="U737" s="981"/>
      <c r="V737" s="981"/>
      <c r="W737" s="981"/>
      <c r="X737" s="981"/>
      <c r="Y737" s="981"/>
      <c r="Z737" s="981"/>
      <c r="AA737" s="371" t="s">
        <v>397</v>
      </c>
      <c r="AB737" s="371"/>
      <c r="AC737" s="371"/>
      <c r="AD737" s="371"/>
      <c r="AE737" s="981" t="s">
        <v>572</v>
      </c>
      <c r="AF737" s="981"/>
      <c r="AG737" s="981"/>
      <c r="AH737" s="981"/>
      <c r="AI737" s="981"/>
      <c r="AJ737" s="981"/>
      <c r="AK737" s="981"/>
      <c r="AL737" s="981"/>
      <c r="AM737" s="981"/>
      <c r="AN737" s="371" t="s">
        <v>396</v>
      </c>
      <c r="AO737" s="371"/>
      <c r="AP737" s="371"/>
      <c r="AQ737" s="371"/>
      <c r="AR737" s="987" t="s">
        <v>574</v>
      </c>
      <c r="AS737" s="988"/>
      <c r="AT737" s="988"/>
      <c r="AU737" s="988"/>
      <c r="AV737" s="988"/>
      <c r="AW737" s="988"/>
      <c r="AX737" s="989"/>
      <c r="AY737" s="88"/>
      <c r="AZ737" s="88"/>
    </row>
    <row r="738" spans="1:52" ht="24.75" customHeight="1" x14ac:dyDescent="0.15">
      <c r="A738" s="980" t="s">
        <v>395</v>
      </c>
      <c r="B738" s="210"/>
      <c r="C738" s="210"/>
      <c r="D738" s="211"/>
      <c r="E738" s="981" t="s">
        <v>569</v>
      </c>
      <c r="F738" s="981"/>
      <c r="G738" s="981"/>
      <c r="H738" s="981"/>
      <c r="I738" s="981"/>
      <c r="J738" s="981"/>
      <c r="K738" s="981"/>
      <c r="L738" s="981"/>
      <c r="M738" s="981"/>
      <c r="N738" s="371" t="s">
        <v>394</v>
      </c>
      <c r="O738" s="371"/>
      <c r="P738" s="371"/>
      <c r="Q738" s="371"/>
      <c r="R738" s="981" t="s">
        <v>571</v>
      </c>
      <c r="S738" s="981"/>
      <c r="T738" s="981"/>
      <c r="U738" s="981"/>
      <c r="V738" s="981"/>
      <c r="W738" s="981"/>
      <c r="X738" s="981"/>
      <c r="Y738" s="981"/>
      <c r="Z738" s="981"/>
      <c r="AA738" s="371" t="s">
        <v>393</v>
      </c>
      <c r="AB738" s="371"/>
      <c r="AC738" s="371"/>
      <c r="AD738" s="371"/>
      <c r="AE738" s="981" t="s">
        <v>573</v>
      </c>
      <c r="AF738" s="981"/>
      <c r="AG738" s="981"/>
      <c r="AH738" s="981"/>
      <c r="AI738" s="981"/>
      <c r="AJ738" s="981"/>
      <c r="AK738" s="981"/>
      <c r="AL738" s="981"/>
      <c r="AM738" s="981"/>
      <c r="AN738" s="371" t="s">
        <v>392</v>
      </c>
      <c r="AO738" s="371"/>
      <c r="AP738" s="371"/>
      <c r="AQ738" s="371"/>
      <c r="AR738" s="987" t="s">
        <v>575</v>
      </c>
      <c r="AS738" s="988"/>
      <c r="AT738" s="988"/>
      <c r="AU738" s="988"/>
      <c r="AV738" s="988"/>
      <c r="AW738" s="988"/>
      <c r="AX738" s="989"/>
    </row>
    <row r="739" spans="1:52" ht="24.75" customHeight="1" x14ac:dyDescent="0.15">
      <c r="A739" s="980" t="s">
        <v>391</v>
      </c>
      <c r="B739" s="210"/>
      <c r="C739" s="210"/>
      <c r="D739" s="211"/>
      <c r="E739" s="981" t="s">
        <v>576</v>
      </c>
      <c r="F739" s="981"/>
      <c r="G739" s="981"/>
      <c r="H739" s="981"/>
      <c r="I739" s="981"/>
      <c r="J739" s="981"/>
      <c r="K739" s="981"/>
      <c r="L739" s="981"/>
      <c r="M739" s="981"/>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62" t="s">
        <v>415</v>
      </c>
      <c r="B740" s="963"/>
      <c r="C740" s="963"/>
      <c r="D740" s="964"/>
      <c r="E740" s="965" t="s">
        <v>557</v>
      </c>
      <c r="F740" s="966"/>
      <c r="G740" s="966"/>
      <c r="H740" s="92" t="str">
        <f>IF(E740="", "", "(")</f>
        <v>(</v>
      </c>
      <c r="I740" s="966"/>
      <c r="J740" s="966"/>
      <c r="K740" s="92" t="str">
        <f>IF(OR(I740="　", I740=""), "", "-")</f>
        <v/>
      </c>
      <c r="L740" s="967">
        <v>789</v>
      </c>
      <c r="M740" s="967"/>
      <c r="N740" s="93" t="str">
        <f>IF(O740="", "", "-")</f>
        <v/>
      </c>
      <c r="O740" s="94"/>
      <c r="P740" s="93" t="str">
        <f>IF(E740="", "", ")")</f>
        <v>)</v>
      </c>
      <c r="Q740" s="965"/>
      <c r="R740" s="966"/>
      <c r="S740" s="966"/>
      <c r="T740" s="92" t="str">
        <f>IF(Q740="", "", "(")</f>
        <v/>
      </c>
      <c r="U740" s="966"/>
      <c r="V740" s="966"/>
      <c r="W740" s="92" t="str">
        <f>IF(OR(U740="　", U740=""), "", "-")</f>
        <v/>
      </c>
      <c r="X740" s="967"/>
      <c r="Y740" s="967"/>
      <c r="Z740" s="93" t="str">
        <f>IF(AA740="", "", "-")</f>
        <v/>
      </c>
      <c r="AA740" s="94"/>
      <c r="AB740" s="93" t="str">
        <f>IF(Q740="", "", ")")</f>
        <v/>
      </c>
      <c r="AC740" s="965"/>
      <c r="AD740" s="966"/>
      <c r="AE740" s="966"/>
      <c r="AF740" s="92" t="str">
        <f>IF(AC740="", "", "(")</f>
        <v/>
      </c>
      <c r="AG740" s="966"/>
      <c r="AH740" s="966"/>
      <c r="AI740" s="92" t="str">
        <f>IF(OR(AG740="　", AG740=""), "", "-")</f>
        <v/>
      </c>
      <c r="AJ740" s="967"/>
      <c r="AK740" s="967"/>
      <c r="AL740" s="93" t="str">
        <f>IF(AM740="", "", "-")</f>
        <v/>
      </c>
      <c r="AM740" s="94"/>
      <c r="AN740" s="93" t="str">
        <f>IF(AC740="", "", ")")</f>
        <v/>
      </c>
      <c r="AO740" s="990"/>
      <c r="AP740" s="991"/>
      <c r="AQ740" s="991"/>
      <c r="AR740" s="991"/>
      <c r="AS740" s="991"/>
      <c r="AT740" s="991"/>
      <c r="AU740" s="991"/>
      <c r="AV740" s="991"/>
      <c r="AW740" s="991"/>
      <c r="AX740" s="992"/>
    </row>
    <row r="741" spans="1:52" ht="28.35" customHeight="1" x14ac:dyDescent="0.15">
      <c r="A741" s="617" t="s">
        <v>384</v>
      </c>
      <c r="B741" s="618"/>
      <c r="C741" s="618"/>
      <c r="D741" s="618"/>
      <c r="E741" s="618"/>
      <c r="F741" s="619"/>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60"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60"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60"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60"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60"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60"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60"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42"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42"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42"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42"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42"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42"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69.7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69.75"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69.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69.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69.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100"/>
      <c r="AR767" s="46"/>
      <c r="AS767" s="46"/>
      <c r="AT767" s="46"/>
      <c r="AU767" s="46"/>
      <c r="AV767" s="46"/>
      <c r="AW767" s="46"/>
      <c r="AX767" s="47"/>
    </row>
    <row r="768" spans="1:50" ht="69.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69.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69.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69.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69.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69.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69.75"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69.75"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69.75"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69.75"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23"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09.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386</v>
      </c>
      <c r="B780" s="630"/>
      <c r="C780" s="630"/>
      <c r="D780" s="630"/>
      <c r="E780" s="630"/>
      <c r="F780" s="631"/>
      <c r="G780" s="595" t="s">
        <v>580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32"/>
      <c r="B781" s="633"/>
      <c r="C781" s="633"/>
      <c r="D781" s="633"/>
      <c r="E781" s="633"/>
      <c r="F781" s="634"/>
      <c r="G781" s="806"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795"/>
      <c r="AC781" s="806"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customHeight="1" x14ac:dyDescent="0.15">
      <c r="A782" s="632"/>
      <c r="B782" s="633"/>
      <c r="C782" s="633"/>
      <c r="D782" s="633"/>
      <c r="E782" s="633"/>
      <c r="F782" s="634"/>
      <c r="G782" s="673" t="s">
        <v>577</v>
      </c>
      <c r="H782" s="674"/>
      <c r="I782" s="674"/>
      <c r="J782" s="674"/>
      <c r="K782" s="675"/>
      <c r="L782" s="667" t="s">
        <v>578</v>
      </c>
      <c r="M782" s="668"/>
      <c r="N782" s="668"/>
      <c r="O782" s="668"/>
      <c r="P782" s="668"/>
      <c r="Q782" s="668"/>
      <c r="R782" s="668"/>
      <c r="S782" s="668"/>
      <c r="T782" s="668"/>
      <c r="U782" s="668"/>
      <c r="V782" s="668"/>
      <c r="W782" s="668"/>
      <c r="X782" s="669"/>
      <c r="Y782" s="391">
        <v>294</v>
      </c>
      <c r="Z782" s="392"/>
      <c r="AA782" s="392"/>
      <c r="AB782" s="802"/>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2"/>
      <c r="B792" s="633"/>
      <c r="C792" s="633"/>
      <c r="D792" s="633"/>
      <c r="E792" s="633"/>
      <c r="F792" s="634"/>
      <c r="G792" s="817" t="s">
        <v>20</v>
      </c>
      <c r="H792" s="818"/>
      <c r="I792" s="818"/>
      <c r="J792" s="818"/>
      <c r="K792" s="818"/>
      <c r="L792" s="819"/>
      <c r="M792" s="820"/>
      <c r="N792" s="820"/>
      <c r="O792" s="820"/>
      <c r="P792" s="820"/>
      <c r="Q792" s="820"/>
      <c r="R792" s="820"/>
      <c r="S792" s="820"/>
      <c r="T792" s="820"/>
      <c r="U792" s="820"/>
      <c r="V792" s="820"/>
      <c r="W792" s="820"/>
      <c r="X792" s="821"/>
      <c r="Y792" s="822">
        <f>SUM(Y782:AB791)</f>
        <v>294</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customHeight="1" x14ac:dyDescent="0.15">
      <c r="A793" s="632"/>
      <c r="B793" s="633"/>
      <c r="C793" s="633"/>
      <c r="D793" s="633"/>
      <c r="E793" s="633"/>
      <c r="F793" s="634"/>
      <c r="G793" s="595" t="s">
        <v>319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581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customHeight="1" x14ac:dyDescent="0.15">
      <c r="A794" s="632"/>
      <c r="B794" s="633"/>
      <c r="C794" s="633"/>
      <c r="D794" s="633"/>
      <c r="E794" s="633"/>
      <c r="F794" s="634"/>
      <c r="G794" s="806"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795"/>
      <c r="AC794" s="806"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customHeight="1" x14ac:dyDescent="0.15">
      <c r="A795" s="632"/>
      <c r="B795" s="633"/>
      <c r="C795" s="633"/>
      <c r="D795" s="633"/>
      <c r="E795" s="633"/>
      <c r="F795" s="634"/>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2"/>
      <c r="AC795" s="673" t="s">
        <v>577</v>
      </c>
      <c r="AD795" s="674"/>
      <c r="AE795" s="674"/>
      <c r="AF795" s="674"/>
      <c r="AG795" s="675"/>
      <c r="AH795" s="667" t="s">
        <v>579</v>
      </c>
      <c r="AI795" s="668"/>
      <c r="AJ795" s="668"/>
      <c r="AK795" s="668"/>
      <c r="AL795" s="668"/>
      <c r="AM795" s="668"/>
      <c r="AN795" s="668"/>
      <c r="AO795" s="668"/>
      <c r="AP795" s="668"/>
      <c r="AQ795" s="668"/>
      <c r="AR795" s="668"/>
      <c r="AS795" s="668"/>
      <c r="AT795" s="669"/>
      <c r="AU795" s="391">
        <v>199</v>
      </c>
      <c r="AV795" s="392"/>
      <c r="AW795" s="392"/>
      <c r="AX795" s="393"/>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2"/>
      <c r="B805" s="633"/>
      <c r="C805" s="633"/>
      <c r="D805" s="633"/>
      <c r="E805" s="633"/>
      <c r="F805" s="634"/>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199</v>
      </c>
      <c r="AV805" s="823"/>
      <c r="AW805" s="823"/>
      <c r="AX805" s="825"/>
    </row>
    <row r="806" spans="1:50" ht="24.75" customHeight="1" x14ac:dyDescent="0.15">
      <c r="A806" s="632"/>
      <c r="B806" s="633"/>
      <c r="C806" s="633"/>
      <c r="D806" s="633"/>
      <c r="E806" s="633"/>
      <c r="F806" s="634"/>
      <c r="G806" s="595" t="s">
        <v>320</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652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24.75" customHeight="1" x14ac:dyDescent="0.15">
      <c r="A807" s="632"/>
      <c r="B807" s="633"/>
      <c r="C807" s="633"/>
      <c r="D807" s="633"/>
      <c r="E807" s="633"/>
      <c r="F807" s="634"/>
      <c r="G807" s="806"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795"/>
      <c r="AC807" s="806"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customHeight="1" x14ac:dyDescent="0.15">
      <c r="A808" s="632"/>
      <c r="B808" s="633"/>
      <c r="C808" s="633"/>
      <c r="D808" s="633"/>
      <c r="E808" s="633"/>
      <c r="F808" s="634"/>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2"/>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2"/>
      <c r="B818" s="633"/>
      <c r="C818" s="633"/>
      <c r="D818" s="633"/>
      <c r="E818" s="633"/>
      <c r="F818" s="634"/>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customHeight="1" x14ac:dyDescent="0.15">
      <c r="A819" s="632"/>
      <c r="B819" s="633"/>
      <c r="C819" s="633"/>
      <c r="D819" s="633"/>
      <c r="E819" s="633"/>
      <c r="F819" s="634"/>
      <c r="G819" s="595" t="s">
        <v>653</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customHeight="1" x14ac:dyDescent="0.15">
      <c r="A820" s="632"/>
      <c r="B820" s="633"/>
      <c r="C820" s="633"/>
      <c r="D820" s="633"/>
      <c r="E820" s="633"/>
      <c r="F820" s="634"/>
      <c r="G820" s="806"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795"/>
      <c r="AC820" s="806"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customHeight="1" x14ac:dyDescent="0.15">
      <c r="A821" s="632"/>
      <c r="B821" s="633"/>
      <c r="C821" s="633"/>
      <c r="D821" s="633"/>
      <c r="E821" s="633"/>
      <c r="F821" s="634"/>
      <c r="G821" s="673" t="s">
        <v>582</v>
      </c>
      <c r="H821" s="674"/>
      <c r="I821" s="674"/>
      <c r="J821" s="674"/>
      <c r="K821" s="675"/>
      <c r="L821" s="667" t="s">
        <v>583</v>
      </c>
      <c r="M821" s="668"/>
      <c r="N821" s="668"/>
      <c r="O821" s="668"/>
      <c r="P821" s="668"/>
      <c r="Q821" s="668"/>
      <c r="R821" s="668"/>
      <c r="S821" s="668"/>
      <c r="T821" s="668"/>
      <c r="U821" s="668"/>
      <c r="V821" s="668"/>
      <c r="W821" s="668"/>
      <c r="X821" s="669"/>
      <c r="Y821" s="391">
        <v>6</v>
      </c>
      <c r="Z821" s="392"/>
      <c r="AA821" s="392"/>
      <c r="AB821" s="393"/>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2"/>
      <c r="B831" s="633"/>
      <c r="C831" s="633"/>
      <c r="D831" s="633"/>
      <c r="E831" s="633"/>
      <c r="F831" s="634"/>
      <c r="G831" s="817" t="s">
        <v>20</v>
      </c>
      <c r="H831" s="818"/>
      <c r="I831" s="818"/>
      <c r="J831" s="818"/>
      <c r="K831" s="818"/>
      <c r="L831" s="819"/>
      <c r="M831" s="820"/>
      <c r="N831" s="820"/>
      <c r="O831" s="820"/>
      <c r="P831" s="820"/>
      <c r="Q831" s="820"/>
      <c r="R831" s="820"/>
      <c r="S831" s="820"/>
      <c r="T831" s="820"/>
      <c r="U831" s="820"/>
      <c r="V831" s="820"/>
      <c r="W831" s="820"/>
      <c r="X831" s="821"/>
      <c r="Y831" s="822">
        <f>SUM(Y821:AB830)</f>
        <v>6</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customHeight="1" thickBot="1" x14ac:dyDescent="0.2">
      <c r="A832" s="896" t="s">
        <v>148</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79" t="s">
        <v>344</v>
      </c>
      <c r="AM832" s="280"/>
      <c r="AN832" s="280"/>
      <c r="AO832" s="81" t="s">
        <v>584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49" t="s">
        <v>298</v>
      </c>
      <c r="K837" s="371"/>
      <c r="L837" s="371"/>
      <c r="M837" s="371"/>
      <c r="N837" s="371"/>
      <c r="O837" s="371"/>
      <c r="P837" s="372" t="s">
        <v>247</v>
      </c>
      <c r="Q837" s="372"/>
      <c r="R837" s="372"/>
      <c r="S837" s="372"/>
      <c r="T837" s="372"/>
      <c r="U837" s="372"/>
      <c r="V837" s="372"/>
      <c r="W837" s="372"/>
      <c r="X837" s="372"/>
      <c r="Y837" s="373" t="s">
        <v>296</v>
      </c>
      <c r="Z837" s="374"/>
      <c r="AA837" s="374"/>
      <c r="AB837" s="374"/>
      <c r="AC837" s="149" t="s">
        <v>338</v>
      </c>
      <c r="AD837" s="149"/>
      <c r="AE837" s="149"/>
      <c r="AF837" s="149"/>
      <c r="AG837" s="149"/>
      <c r="AH837" s="373" t="s">
        <v>368</v>
      </c>
      <c r="AI837" s="370"/>
      <c r="AJ837" s="370"/>
      <c r="AK837" s="370"/>
      <c r="AL837" s="370" t="s">
        <v>21</v>
      </c>
      <c r="AM837" s="370"/>
      <c r="AN837" s="370"/>
      <c r="AO837" s="375"/>
      <c r="AP837" s="376" t="s">
        <v>299</v>
      </c>
      <c r="AQ837" s="376"/>
      <c r="AR837" s="376"/>
      <c r="AS837" s="376"/>
      <c r="AT837" s="376"/>
      <c r="AU837" s="376"/>
      <c r="AV837" s="376"/>
      <c r="AW837" s="376"/>
      <c r="AX837" s="376"/>
    </row>
    <row r="838" spans="1:50" ht="47.25" customHeight="1" x14ac:dyDescent="0.15">
      <c r="A838" s="379">
        <v>1</v>
      </c>
      <c r="B838" s="379">
        <v>1</v>
      </c>
      <c r="C838" s="368" t="s">
        <v>587</v>
      </c>
      <c r="D838" s="350"/>
      <c r="E838" s="350"/>
      <c r="F838" s="350"/>
      <c r="G838" s="350"/>
      <c r="H838" s="350"/>
      <c r="I838" s="350"/>
      <c r="J838" s="351">
        <v>3000020141003</v>
      </c>
      <c r="K838" s="352"/>
      <c r="L838" s="352"/>
      <c r="M838" s="352"/>
      <c r="N838" s="352"/>
      <c r="O838" s="352"/>
      <c r="P838" s="369" t="s">
        <v>588</v>
      </c>
      <c r="Q838" s="353"/>
      <c r="R838" s="353"/>
      <c r="S838" s="353"/>
      <c r="T838" s="353"/>
      <c r="U838" s="353"/>
      <c r="V838" s="353"/>
      <c r="W838" s="353"/>
      <c r="X838" s="353"/>
      <c r="Y838" s="354">
        <v>294</v>
      </c>
      <c r="Z838" s="355"/>
      <c r="AA838" s="355"/>
      <c r="AB838" s="356"/>
      <c r="AC838" s="364" t="s">
        <v>650</v>
      </c>
      <c r="AD838" s="365"/>
      <c r="AE838" s="365"/>
      <c r="AF838" s="365"/>
      <c r="AG838" s="365"/>
      <c r="AH838" s="366" t="s">
        <v>564</v>
      </c>
      <c r="AI838" s="367"/>
      <c r="AJ838" s="367"/>
      <c r="AK838" s="367"/>
      <c r="AL838" s="360" t="s">
        <v>564</v>
      </c>
      <c r="AM838" s="361"/>
      <c r="AN838" s="361"/>
      <c r="AO838" s="362"/>
      <c r="AP838" s="363" t="s">
        <v>651</v>
      </c>
      <c r="AQ838" s="363"/>
      <c r="AR838" s="363"/>
      <c r="AS838" s="363"/>
      <c r="AT838" s="363"/>
      <c r="AU838" s="363"/>
      <c r="AV838" s="363"/>
      <c r="AW838" s="363"/>
      <c r="AX838" s="363"/>
    </row>
    <row r="839" spans="1:50" ht="47.25" customHeight="1" x14ac:dyDescent="0.15">
      <c r="A839" s="379">
        <v>2</v>
      </c>
      <c r="B839" s="379">
        <v>1</v>
      </c>
      <c r="C839" s="368" t="s">
        <v>589</v>
      </c>
      <c r="D839" s="350"/>
      <c r="E839" s="350"/>
      <c r="F839" s="350"/>
      <c r="G839" s="350"/>
      <c r="H839" s="350"/>
      <c r="I839" s="350"/>
      <c r="J839" s="351">
        <v>6000020271004</v>
      </c>
      <c r="K839" s="352"/>
      <c r="L839" s="352"/>
      <c r="M839" s="352"/>
      <c r="N839" s="352"/>
      <c r="O839" s="352"/>
      <c r="P839" s="369" t="s">
        <v>588</v>
      </c>
      <c r="Q839" s="353"/>
      <c r="R839" s="353"/>
      <c r="S839" s="353"/>
      <c r="T839" s="353"/>
      <c r="U839" s="353"/>
      <c r="V839" s="353"/>
      <c r="W839" s="353"/>
      <c r="X839" s="353"/>
      <c r="Y839" s="354">
        <v>273</v>
      </c>
      <c r="Z839" s="355"/>
      <c r="AA839" s="355"/>
      <c r="AB839" s="356"/>
      <c r="AC839" s="364" t="s">
        <v>650</v>
      </c>
      <c r="AD839" s="365"/>
      <c r="AE839" s="365"/>
      <c r="AF839" s="365"/>
      <c r="AG839" s="365"/>
      <c r="AH839" s="366" t="s">
        <v>564</v>
      </c>
      <c r="AI839" s="367"/>
      <c r="AJ839" s="367"/>
      <c r="AK839" s="367"/>
      <c r="AL839" s="360" t="s">
        <v>564</v>
      </c>
      <c r="AM839" s="361"/>
      <c r="AN839" s="361"/>
      <c r="AO839" s="362"/>
      <c r="AP839" s="363" t="s">
        <v>651</v>
      </c>
      <c r="AQ839" s="363"/>
      <c r="AR839" s="363"/>
      <c r="AS839" s="363"/>
      <c r="AT839" s="363"/>
      <c r="AU839" s="363"/>
      <c r="AV839" s="363"/>
      <c r="AW839" s="363"/>
      <c r="AX839" s="363"/>
    </row>
    <row r="840" spans="1:50" ht="47.25" customHeight="1" x14ac:dyDescent="0.15">
      <c r="A840" s="379">
        <v>3</v>
      </c>
      <c r="B840" s="379">
        <v>1</v>
      </c>
      <c r="C840" s="368" t="s">
        <v>590</v>
      </c>
      <c r="D840" s="350"/>
      <c r="E840" s="350"/>
      <c r="F840" s="350"/>
      <c r="G840" s="350"/>
      <c r="H840" s="350"/>
      <c r="I840" s="350"/>
      <c r="J840" s="351">
        <v>3000020231002</v>
      </c>
      <c r="K840" s="352"/>
      <c r="L840" s="352"/>
      <c r="M840" s="352"/>
      <c r="N840" s="352"/>
      <c r="O840" s="352"/>
      <c r="P840" s="369" t="s">
        <v>588</v>
      </c>
      <c r="Q840" s="353"/>
      <c r="R840" s="353"/>
      <c r="S840" s="353"/>
      <c r="T840" s="353"/>
      <c r="U840" s="353"/>
      <c r="V840" s="353"/>
      <c r="W840" s="353"/>
      <c r="X840" s="353"/>
      <c r="Y840" s="354">
        <v>201</v>
      </c>
      <c r="Z840" s="355"/>
      <c r="AA840" s="355"/>
      <c r="AB840" s="356"/>
      <c r="AC840" s="364" t="s">
        <v>650</v>
      </c>
      <c r="AD840" s="365"/>
      <c r="AE840" s="365"/>
      <c r="AF840" s="365"/>
      <c r="AG840" s="365"/>
      <c r="AH840" s="358" t="s">
        <v>564</v>
      </c>
      <c r="AI840" s="359"/>
      <c r="AJ840" s="359"/>
      <c r="AK840" s="359"/>
      <c r="AL840" s="360" t="s">
        <v>564</v>
      </c>
      <c r="AM840" s="361"/>
      <c r="AN840" s="361"/>
      <c r="AO840" s="362"/>
      <c r="AP840" s="363" t="s">
        <v>651</v>
      </c>
      <c r="AQ840" s="363"/>
      <c r="AR840" s="363"/>
      <c r="AS840" s="363"/>
      <c r="AT840" s="363"/>
      <c r="AU840" s="363"/>
      <c r="AV840" s="363"/>
      <c r="AW840" s="363"/>
      <c r="AX840" s="363"/>
    </row>
    <row r="841" spans="1:50" ht="47.25" customHeight="1" x14ac:dyDescent="0.15">
      <c r="A841" s="379">
        <v>4</v>
      </c>
      <c r="B841" s="379">
        <v>1</v>
      </c>
      <c r="C841" s="368" t="s">
        <v>591</v>
      </c>
      <c r="D841" s="350"/>
      <c r="E841" s="350"/>
      <c r="F841" s="350"/>
      <c r="G841" s="350"/>
      <c r="H841" s="350"/>
      <c r="I841" s="350"/>
      <c r="J841" s="351">
        <v>9000020281000</v>
      </c>
      <c r="K841" s="352"/>
      <c r="L841" s="352"/>
      <c r="M841" s="352"/>
      <c r="N841" s="352"/>
      <c r="O841" s="352"/>
      <c r="P841" s="369" t="s">
        <v>588</v>
      </c>
      <c r="Q841" s="353"/>
      <c r="R841" s="353"/>
      <c r="S841" s="353"/>
      <c r="T841" s="353"/>
      <c r="U841" s="353"/>
      <c r="V841" s="353"/>
      <c r="W841" s="353"/>
      <c r="X841" s="353"/>
      <c r="Y841" s="354">
        <v>185</v>
      </c>
      <c r="Z841" s="355"/>
      <c r="AA841" s="355"/>
      <c r="AB841" s="356"/>
      <c r="AC841" s="364" t="s">
        <v>650</v>
      </c>
      <c r="AD841" s="365"/>
      <c r="AE841" s="365"/>
      <c r="AF841" s="365"/>
      <c r="AG841" s="365"/>
      <c r="AH841" s="358" t="s">
        <v>564</v>
      </c>
      <c r="AI841" s="359"/>
      <c r="AJ841" s="359"/>
      <c r="AK841" s="359"/>
      <c r="AL841" s="360" t="s">
        <v>564</v>
      </c>
      <c r="AM841" s="361"/>
      <c r="AN841" s="361"/>
      <c r="AO841" s="362"/>
      <c r="AP841" s="363" t="s">
        <v>651</v>
      </c>
      <c r="AQ841" s="363"/>
      <c r="AR841" s="363"/>
      <c r="AS841" s="363"/>
      <c r="AT841" s="363"/>
      <c r="AU841" s="363"/>
      <c r="AV841" s="363"/>
      <c r="AW841" s="363"/>
      <c r="AX841" s="363"/>
    </row>
    <row r="842" spans="1:50" ht="47.25" customHeight="1" x14ac:dyDescent="0.15">
      <c r="A842" s="379">
        <v>5</v>
      </c>
      <c r="B842" s="379">
        <v>1</v>
      </c>
      <c r="C842" s="368" t="s">
        <v>592</v>
      </c>
      <c r="D842" s="350"/>
      <c r="E842" s="350"/>
      <c r="F842" s="350"/>
      <c r="G842" s="350"/>
      <c r="H842" s="350"/>
      <c r="I842" s="350"/>
      <c r="J842" s="351">
        <v>9000020011002</v>
      </c>
      <c r="K842" s="352"/>
      <c r="L842" s="352"/>
      <c r="M842" s="352"/>
      <c r="N842" s="352"/>
      <c r="O842" s="352"/>
      <c r="P842" s="369" t="s">
        <v>588</v>
      </c>
      <c r="Q842" s="353"/>
      <c r="R842" s="353"/>
      <c r="S842" s="353"/>
      <c r="T842" s="353"/>
      <c r="U842" s="353"/>
      <c r="V842" s="353"/>
      <c r="W842" s="353"/>
      <c r="X842" s="353"/>
      <c r="Y842" s="354">
        <v>155</v>
      </c>
      <c r="Z842" s="355"/>
      <c r="AA842" s="355"/>
      <c r="AB842" s="356"/>
      <c r="AC842" s="364" t="s">
        <v>650</v>
      </c>
      <c r="AD842" s="365"/>
      <c r="AE842" s="365"/>
      <c r="AF842" s="365"/>
      <c r="AG842" s="365"/>
      <c r="AH842" s="358" t="s">
        <v>564</v>
      </c>
      <c r="AI842" s="359"/>
      <c r="AJ842" s="359"/>
      <c r="AK842" s="359"/>
      <c r="AL842" s="360" t="s">
        <v>564</v>
      </c>
      <c r="AM842" s="361"/>
      <c r="AN842" s="361"/>
      <c r="AO842" s="362"/>
      <c r="AP842" s="363" t="s">
        <v>651</v>
      </c>
      <c r="AQ842" s="363"/>
      <c r="AR842" s="363"/>
      <c r="AS842" s="363"/>
      <c r="AT842" s="363"/>
      <c r="AU842" s="363"/>
      <c r="AV842" s="363"/>
      <c r="AW842" s="363"/>
      <c r="AX842" s="363"/>
    </row>
    <row r="843" spans="1:50" ht="47.25" customHeight="1" x14ac:dyDescent="0.15">
      <c r="A843" s="379">
        <v>6</v>
      </c>
      <c r="B843" s="379">
        <v>1</v>
      </c>
      <c r="C843" s="368" t="s">
        <v>593</v>
      </c>
      <c r="D843" s="350"/>
      <c r="E843" s="350"/>
      <c r="F843" s="350"/>
      <c r="G843" s="350"/>
      <c r="H843" s="350"/>
      <c r="I843" s="350"/>
      <c r="J843" s="351">
        <v>7000020141305</v>
      </c>
      <c r="K843" s="352"/>
      <c r="L843" s="352"/>
      <c r="M843" s="352"/>
      <c r="N843" s="352"/>
      <c r="O843" s="352"/>
      <c r="P843" s="369" t="s">
        <v>588</v>
      </c>
      <c r="Q843" s="353"/>
      <c r="R843" s="353"/>
      <c r="S843" s="353"/>
      <c r="T843" s="353"/>
      <c r="U843" s="353"/>
      <c r="V843" s="353"/>
      <c r="W843" s="353"/>
      <c r="X843" s="353"/>
      <c r="Y843" s="354">
        <v>132</v>
      </c>
      <c r="Z843" s="355"/>
      <c r="AA843" s="355"/>
      <c r="AB843" s="356"/>
      <c r="AC843" s="364" t="s">
        <v>650</v>
      </c>
      <c r="AD843" s="365"/>
      <c r="AE843" s="365"/>
      <c r="AF843" s="365"/>
      <c r="AG843" s="365"/>
      <c r="AH843" s="358" t="s">
        <v>564</v>
      </c>
      <c r="AI843" s="359"/>
      <c r="AJ843" s="359"/>
      <c r="AK843" s="359"/>
      <c r="AL843" s="360" t="s">
        <v>564</v>
      </c>
      <c r="AM843" s="361"/>
      <c r="AN843" s="361"/>
      <c r="AO843" s="362"/>
      <c r="AP843" s="363" t="s">
        <v>651</v>
      </c>
      <c r="AQ843" s="363"/>
      <c r="AR843" s="363"/>
      <c r="AS843" s="363"/>
      <c r="AT843" s="363"/>
      <c r="AU843" s="363"/>
      <c r="AV843" s="363"/>
      <c r="AW843" s="363"/>
      <c r="AX843" s="363"/>
    </row>
    <row r="844" spans="1:50" ht="47.25" customHeight="1" x14ac:dyDescent="0.15">
      <c r="A844" s="379">
        <v>7</v>
      </c>
      <c r="B844" s="379">
        <v>1</v>
      </c>
      <c r="C844" s="368" t="s">
        <v>594</v>
      </c>
      <c r="D844" s="350"/>
      <c r="E844" s="350"/>
      <c r="F844" s="350"/>
      <c r="G844" s="350"/>
      <c r="H844" s="350"/>
      <c r="I844" s="350"/>
      <c r="J844" s="351">
        <v>3000020401307</v>
      </c>
      <c r="K844" s="352"/>
      <c r="L844" s="352"/>
      <c r="M844" s="352"/>
      <c r="N844" s="352"/>
      <c r="O844" s="352"/>
      <c r="P844" s="369" t="s">
        <v>588</v>
      </c>
      <c r="Q844" s="353"/>
      <c r="R844" s="353"/>
      <c r="S844" s="353"/>
      <c r="T844" s="353"/>
      <c r="U844" s="353"/>
      <c r="V844" s="353"/>
      <c r="W844" s="353"/>
      <c r="X844" s="353"/>
      <c r="Y844" s="354">
        <v>128</v>
      </c>
      <c r="Z844" s="355"/>
      <c r="AA844" s="355"/>
      <c r="AB844" s="356"/>
      <c r="AC844" s="364" t="s">
        <v>650</v>
      </c>
      <c r="AD844" s="365"/>
      <c r="AE844" s="365"/>
      <c r="AF844" s="365"/>
      <c r="AG844" s="365"/>
      <c r="AH844" s="358" t="s">
        <v>564</v>
      </c>
      <c r="AI844" s="359"/>
      <c r="AJ844" s="359"/>
      <c r="AK844" s="359"/>
      <c r="AL844" s="360" t="s">
        <v>564</v>
      </c>
      <c r="AM844" s="361"/>
      <c r="AN844" s="361"/>
      <c r="AO844" s="362"/>
      <c r="AP844" s="363" t="s">
        <v>651</v>
      </c>
      <c r="AQ844" s="363"/>
      <c r="AR844" s="363"/>
      <c r="AS844" s="363"/>
      <c r="AT844" s="363"/>
      <c r="AU844" s="363"/>
      <c r="AV844" s="363"/>
      <c r="AW844" s="363"/>
      <c r="AX844" s="363"/>
    </row>
    <row r="845" spans="1:50" ht="47.25" customHeight="1" x14ac:dyDescent="0.15">
      <c r="A845" s="379">
        <v>8</v>
      </c>
      <c r="B845" s="379">
        <v>1</v>
      </c>
      <c r="C845" s="368" t="s">
        <v>595</v>
      </c>
      <c r="D845" s="350"/>
      <c r="E845" s="350"/>
      <c r="F845" s="350"/>
      <c r="G845" s="350"/>
      <c r="H845" s="350"/>
      <c r="I845" s="350"/>
      <c r="J845" s="351">
        <v>2000020261009</v>
      </c>
      <c r="K845" s="352"/>
      <c r="L845" s="352"/>
      <c r="M845" s="352"/>
      <c r="N845" s="352"/>
      <c r="O845" s="352"/>
      <c r="P845" s="369" t="s">
        <v>588</v>
      </c>
      <c r="Q845" s="353"/>
      <c r="R845" s="353"/>
      <c r="S845" s="353"/>
      <c r="T845" s="353"/>
      <c r="U845" s="353"/>
      <c r="V845" s="353"/>
      <c r="W845" s="353"/>
      <c r="X845" s="353"/>
      <c r="Y845" s="354">
        <v>127</v>
      </c>
      <c r="Z845" s="355"/>
      <c r="AA845" s="355"/>
      <c r="AB845" s="356"/>
      <c r="AC845" s="364" t="s">
        <v>650</v>
      </c>
      <c r="AD845" s="365"/>
      <c r="AE845" s="365"/>
      <c r="AF845" s="365"/>
      <c r="AG845" s="365"/>
      <c r="AH845" s="358" t="s">
        <v>564</v>
      </c>
      <c r="AI845" s="359"/>
      <c r="AJ845" s="359"/>
      <c r="AK845" s="359"/>
      <c r="AL845" s="360" t="s">
        <v>564</v>
      </c>
      <c r="AM845" s="361"/>
      <c r="AN845" s="361"/>
      <c r="AO845" s="362"/>
      <c r="AP845" s="363" t="s">
        <v>651</v>
      </c>
      <c r="AQ845" s="363"/>
      <c r="AR845" s="363"/>
      <c r="AS845" s="363"/>
      <c r="AT845" s="363"/>
      <c r="AU845" s="363"/>
      <c r="AV845" s="363"/>
      <c r="AW845" s="363"/>
      <c r="AX845" s="363"/>
    </row>
    <row r="846" spans="1:50" ht="47.25" customHeight="1" x14ac:dyDescent="0.15">
      <c r="A846" s="379">
        <v>9</v>
      </c>
      <c r="B846" s="379">
        <v>1</v>
      </c>
      <c r="C846" s="368" t="s">
        <v>596</v>
      </c>
      <c r="D846" s="350"/>
      <c r="E846" s="350"/>
      <c r="F846" s="350"/>
      <c r="G846" s="350"/>
      <c r="H846" s="350"/>
      <c r="I846" s="350"/>
      <c r="J846" s="351">
        <v>2000020111007</v>
      </c>
      <c r="K846" s="352"/>
      <c r="L846" s="352"/>
      <c r="M846" s="352"/>
      <c r="N846" s="352"/>
      <c r="O846" s="352"/>
      <c r="P846" s="369" t="s">
        <v>588</v>
      </c>
      <c r="Q846" s="353"/>
      <c r="R846" s="353"/>
      <c r="S846" s="353"/>
      <c r="T846" s="353"/>
      <c r="U846" s="353"/>
      <c r="V846" s="353"/>
      <c r="W846" s="353"/>
      <c r="X846" s="353"/>
      <c r="Y846" s="354">
        <v>120</v>
      </c>
      <c r="Z846" s="355"/>
      <c r="AA846" s="355"/>
      <c r="AB846" s="356"/>
      <c r="AC846" s="364" t="s">
        <v>650</v>
      </c>
      <c r="AD846" s="365"/>
      <c r="AE846" s="365"/>
      <c r="AF846" s="365"/>
      <c r="AG846" s="365"/>
      <c r="AH846" s="358" t="s">
        <v>564</v>
      </c>
      <c r="AI846" s="359"/>
      <c r="AJ846" s="359"/>
      <c r="AK846" s="359"/>
      <c r="AL846" s="360" t="s">
        <v>564</v>
      </c>
      <c r="AM846" s="361"/>
      <c r="AN846" s="361"/>
      <c r="AO846" s="362"/>
      <c r="AP846" s="363" t="s">
        <v>651</v>
      </c>
      <c r="AQ846" s="363"/>
      <c r="AR846" s="363"/>
      <c r="AS846" s="363"/>
      <c r="AT846" s="363"/>
      <c r="AU846" s="363"/>
      <c r="AV846" s="363"/>
      <c r="AW846" s="363"/>
      <c r="AX846" s="363"/>
    </row>
    <row r="847" spans="1:50" ht="47.25" customHeight="1" x14ac:dyDescent="0.15">
      <c r="A847" s="379">
        <v>10</v>
      </c>
      <c r="B847" s="379">
        <v>1</v>
      </c>
      <c r="C847" s="368" t="s">
        <v>597</v>
      </c>
      <c r="D847" s="350"/>
      <c r="E847" s="350"/>
      <c r="F847" s="350"/>
      <c r="G847" s="350"/>
      <c r="H847" s="350"/>
      <c r="I847" s="350"/>
      <c r="J847" s="351">
        <v>1000020131121</v>
      </c>
      <c r="K847" s="352"/>
      <c r="L847" s="352"/>
      <c r="M847" s="352"/>
      <c r="N847" s="352"/>
      <c r="O847" s="352"/>
      <c r="P847" s="369" t="s">
        <v>588</v>
      </c>
      <c r="Q847" s="353"/>
      <c r="R847" s="353"/>
      <c r="S847" s="353"/>
      <c r="T847" s="353"/>
      <c r="U847" s="353"/>
      <c r="V847" s="353"/>
      <c r="W847" s="353"/>
      <c r="X847" s="353"/>
      <c r="Y847" s="354">
        <v>83</v>
      </c>
      <c r="Z847" s="355"/>
      <c r="AA847" s="355"/>
      <c r="AB847" s="356"/>
      <c r="AC847" s="364" t="s">
        <v>650</v>
      </c>
      <c r="AD847" s="365"/>
      <c r="AE847" s="365"/>
      <c r="AF847" s="365"/>
      <c r="AG847" s="365"/>
      <c r="AH847" s="358" t="s">
        <v>564</v>
      </c>
      <c r="AI847" s="359"/>
      <c r="AJ847" s="359"/>
      <c r="AK847" s="359"/>
      <c r="AL847" s="360" t="s">
        <v>564</v>
      </c>
      <c r="AM847" s="361"/>
      <c r="AN847" s="361"/>
      <c r="AO847" s="362"/>
      <c r="AP847" s="363" t="s">
        <v>651</v>
      </c>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49" t="s">
        <v>298</v>
      </c>
      <c r="K870" s="371"/>
      <c r="L870" s="371"/>
      <c r="M870" s="371"/>
      <c r="N870" s="371"/>
      <c r="O870" s="371"/>
      <c r="P870" s="372" t="s">
        <v>247</v>
      </c>
      <c r="Q870" s="372"/>
      <c r="R870" s="372"/>
      <c r="S870" s="372"/>
      <c r="T870" s="372"/>
      <c r="U870" s="372"/>
      <c r="V870" s="372"/>
      <c r="W870" s="372"/>
      <c r="X870" s="372"/>
      <c r="Y870" s="373" t="s">
        <v>296</v>
      </c>
      <c r="Z870" s="374"/>
      <c r="AA870" s="374"/>
      <c r="AB870" s="374"/>
      <c r="AC870" s="149" t="s">
        <v>338</v>
      </c>
      <c r="AD870" s="149"/>
      <c r="AE870" s="149"/>
      <c r="AF870" s="149"/>
      <c r="AG870" s="149"/>
      <c r="AH870" s="373" t="s">
        <v>368</v>
      </c>
      <c r="AI870" s="370"/>
      <c r="AJ870" s="370"/>
      <c r="AK870" s="370"/>
      <c r="AL870" s="370" t="s">
        <v>21</v>
      </c>
      <c r="AM870" s="370"/>
      <c r="AN870" s="370"/>
      <c r="AO870" s="375"/>
      <c r="AP870" s="376" t="s">
        <v>299</v>
      </c>
      <c r="AQ870" s="376"/>
      <c r="AR870" s="376"/>
      <c r="AS870" s="376"/>
      <c r="AT870" s="376"/>
      <c r="AU870" s="376"/>
      <c r="AV870" s="376"/>
      <c r="AW870" s="376"/>
      <c r="AX870" s="376"/>
    </row>
    <row r="871" spans="1:50" ht="47.25" customHeight="1" x14ac:dyDescent="0.15">
      <c r="A871" s="379">
        <v>1</v>
      </c>
      <c r="B871" s="379">
        <v>1</v>
      </c>
      <c r="C871" s="368" t="s">
        <v>598</v>
      </c>
      <c r="D871" s="350"/>
      <c r="E871" s="350"/>
      <c r="F871" s="350"/>
      <c r="G871" s="350"/>
      <c r="H871" s="350"/>
      <c r="I871" s="350"/>
      <c r="J871" s="351">
        <v>6010001021699</v>
      </c>
      <c r="K871" s="352"/>
      <c r="L871" s="352"/>
      <c r="M871" s="352"/>
      <c r="N871" s="352"/>
      <c r="O871" s="352"/>
      <c r="P871" s="369" t="s">
        <v>602</v>
      </c>
      <c r="Q871" s="353"/>
      <c r="R871" s="353"/>
      <c r="S871" s="353"/>
      <c r="T871" s="353"/>
      <c r="U871" s="353"/>
      <c r="V871" s="353"/>
      <c r="W871" s="353"/>
      <c r="X871" s="353"/>
      <c r="Y871" s="354">
        <v>0</v>
      </c>
      <c r="Z871" s="355"/>
      <c r="AA871" s="355"/>
      <c r="AB871" s="356"/>
      <c r="AC871" s="364" t="s">
        <v>378</v>
      </c>
      <c r="AD871" s="365"/>
      <c r="AE871" s="365"/>
      <c r="AF871" s="365"/>
      <c r="AG871" s="365"/>
      <c r="AH871" s="366" t="s">
        <v>564</v>
      </c>
      <c r="AI871" s="367"/>
      <c r="AJ871" s="367"/>
      <c r="AK871" s="367"/>
      <c r="AL871" s="360">
        <v>100</v>
      </c>
      <c r="AM871" s="361"/>
      <c r="AN871" s="361"/>
      <c r="AO871" s="362"/>
      <c r="AP871" s="363"/>
      <c r="AQ871" s="363"/>
      <c r="AR871" s="363"/>
      <c r="AS871" s="363"/>
      <c r="AT871" s="363"/>
      <c r="AU871" s="363"/>
      <c r="AV871" s="363"/>
      <c r="AW871" s="363"/>
      <c r="AX871" s="363"/>
    </row>
    <row r="872" spans="1:50" ht="47.25" customHeight="1" x14ac:dyDescent="0.15">
      <c r="A872" s="379">
        <v>2</v>
      </c>
      <c r="B872" s="379">
        <v>1</v>
      </c>
      <c r="C872" s="368" t="s">
        <v>601</v>
      </c>
      <c r="D872" s="350"/>
      <c r="E872" s="350"/>
      <c r="F872" s="350"/>
      <c r="G872" s="350"/>
      <c r="H872" s="350"/>
      <c r="I872" s="350"/>
      <c r="J872" s="351">
        <v>1030005017829</v>
      </c>
      <c r="K872" s="352"/>
      <c r="L872" s="352"/>
      <c r="M872" s="352"/>
      <c r="N872" s="352"/>
      <c r="O872" s="352"/>
      <c r="P872" s="369" t="s">
        <v>603</v>
      </c>
      <c r="Q872" s="353"/>
      <c r="R872" s="353"/>
      <c r="S872" s="353"/>
      <c r="T872" s="353"/>
      <c r="U872" s="353"/>
      <c r="V872" s="353"/>
      <c r="W872" s="353"/>
      <c r="X872" s="353"/>
      <c r="Y872" s="354">
        <v>0</v>
      </c>
      <c r="Z872" s="355"/>
      <c r="AA872" s="355"/>
      <c r="AB872" s="356"/>
      <c r="AC872" s="364" t="s">
        <v>378</v>
      </c>
      <c r="AD872" s="364"/>
      <c r="AE872" s="364"/>
      <c r="AF872" s="364"/>
      <c r="AG872" s="364"/>
      <c r="AH872" s="366" t="s">
        <v>564</v>
      </c>
      <c r="AI872" s="367"/>
      <c r="AJ872" s="367"/>
      <c r="AK872" s="367"/>
      <c r="AL872" s="360">
        <v>100</v>
      </c>
      <c r="AM872" s="361"/>
      <c r="AN872" s="361"/>
      <c r="AO872" s="362"/>
      <c r="AP872" s="363"/>
      <c r="AQ872" s="363"/>
      <c r="AR872" s="363"/>
      <c r="AS872" s="363"/>
      <c r="AT872" s="363"/>
      <c r="AU872" s="363"/>
      <c r="AV872" s="363"/>
      <c r="AW872" s="363"/>
      <c r="AX872" s="363"/>
    </row>
    <row r="873" spans="1:50" ht="38.25" customHeight="1" x14ac:dyDescent="0.15">
      <c r="A873" s="379">
        <v>3</v>
      </c>
      <c r="B873" s="379">
        <v>1</v>
      </c>
      <c r="C873" s="368" t="s">
        <v>599</v>
      </c>
      <c r="D873" s="350"/>
      <c r="E873" s="350"/>
      <c r="F873" s="350"/>
      <c r="G873" s="350"/>
      <c r="H873" s="350"/>
      <c r="I873" s="350"/>
      <c r="J873" s="351">
        <v>6010405003434</v>
      </c>
      <c r="K873" s="352"/>
      <c r="L873" s="352"/>
      <c r="M873" s="352"/>
      <c r="N873" s="352"/>
      <c r="O873" s="352"/>
      <c r="P873" s="369" t="s">
        <v>604</v>
      </c>
      <c r="Q873" s="353"/>
      <c r="R873" s="353"/>
      <c r="S873" s="353"/>
      <c r="T873" s="353"/>
      <c r="U873" s="353"/>
      <c r="V873" s="353"/>
      <c r="W873" s="353"/>
      <c r="X873" s="353"/>
      <c r="Y873" s="354">
        <v>0</v>
      </c>
      <c r="Z873" s="355"/>
      <c r="AA873" s="355"/>
      <c r="AB873" s="356"/>
      <c r="AC873" s="364" t="s">
        <v>378</v>
      </c>
      <c r="AD873" s="364"/>
      <c r="AE873" s="364"/>
      <c r="AF873" s="364"/>
      <c r="AG873" s="364"/>
      <c r="AH873" s="358" t="s">
        <v>564</v>
      </c>
      <c r="AI873" s="359"/>
      <c r="AJ873" s="359"/>
      <c r="AK873" s="359"/>
      <c r="AL873" s="360">
        <v>100</v>
      </c>
      <c r="AM873" s="361"/>
      <c r="AN873" s="361"/>
      <c r="AO873" s="362"/>
      <c r="AP873" s="363"/>
      <c r="AQ873" s="363"/>
      <c r="AR873" s="363"/>
      <c r="AS873" s="363"/>
      <c r="AT873" s="363"/>
      <c r="AU873" s="363"/>
      <c r="AV873" s="363"/>
      <c r="AW873" s="363"/>
      <c r="AX873" s="363"/>
    </row>
    <row r="874" spans="1:50" ht="38.25" customHeight="1" x14ac:dyDescent="0.15">
      <c r="A874" s="379">
        <v>4</v>
      </c>
      <c r="B874" s="379">
        <v>1</v>
      </c>
      <c r="C874" s="368" t="s">
        <v>600</v>
      </c>
      <c r="D874" s="350"/>
      <c r="E874" s="350"/>
      <c r="F874" s="350"/>
      <c r="G874" s="350"/>
      <c r="H874" s="350"/>
      <c r="I874" s="350"/>
      <c r="J874" s="351">
        <v>1010001030093</v>
      </c>
      <c r="K874" s="352"/>
      <c r="L874" s="352"/>
      <c r="M874" s="352"/>
      <c r="N874" s="352"/>
      <c r="O874" s="352"/>
      <c r="P874" s="369" t="s">
        <v>605</v>
      </c>
      <c r="Q874" s="353"/>
      <c r="R874" s="353"/>
      <c r="S874" s="353"/>
      <c r="T874" s="353"/>
      <c r="U874" s="353"/>
      <c r="V874" s="353"/>
      <c r="W874" s="353"/>
      <c r="X874" s="353"/>
      <c r="Y874" s="354">
        <v>0</v>
      </c>
      <c r="Z874" s="355"/>
      <c r="AA874" s="355"/>
      <c r="AB874" s="356"/>
      <c r="AC874" s="364" t="s">
        <v>378</v>
      </c>
      <c r="AD874" s="364"/>
      <c r="AE874" s="364"/>
      <c r="AF874" s="364"/>
      <c r="AG874" s="364"/>
      <c r="AH874" s="358" t="s">
        <v>564</v>
      </c>
      <c r="AI874" s="359"/>
      <c r="AJ874" s="359"/>
      <c r="AK874" s="359"/>
      <c r="AL874" s="360">
        <v>100</v>
      </c>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0"/>
      <c r="B903" s="370"/>
      <c r="C903" s="370" t="s">
        <v>26</v>
      </c>
      <c r="D903" s="370"/>
      <c r="E903" s="370"/>
      <c r="F903" s="370"/>
      <c r="G903" s="370"/>
      <c r="H903" s="370"/>
      <c r="I903" s="370"/>
      <c r="J903" s="149" t="s">
        <v>298</v>
      </c>
      <c r="K903" s="371"/>
      <c r="L903" s="371"/>
      <c r="M903" s="371"/>
      <c r="N903" s="371"/>
      <c r="O903" s="371"/>
      <c r="P903" s="372" t="s">
        <v>247</v>
      </c>
      <c r="Q903" s="372"/>
      <c r="R903" s="372"/>
      <c r="S903" s="372"/>
      <c r="T903" s="372"/>
      <c r="U903" s="372"/>
      <c r="V903" s="372"/>
      <c r="W903" s="372"/>
      <c r="X903" s="372"/>
      <c r="Y903" s="373" t="s">
        <v>296</v>
      </c>
      <c r="Z903" s="374"/>
      <c r="AA903" s="374"/>
      <c r="AB903" s="374"/>
      <c r="AC903" s="149" t="s">
        <v>338</v>
      </c>
      <c r="AD903" s="149"/>
      <c r="AE903" s="149"/>
      <c r="AF903" s="149"/>
      <c r="AG903" s="149"/>
      <c r="AH903" s="373" t="s">
        <v>368</v>
      </c>
      <c r="AI903" s="370"/>
      <c r="AJ903" s="370"/>
      <c r="AK903" s="370"/>
      <c r="AL903" s="370" t="s">
        <v>21</v>
      </c>
      <c r="AM903" s="370"/>
      <c r="AN903" s="370"/>
      <c r="AO903" s="375"/>
      <c r="AP903" s="376" t="s">
        <v>299</v>
      </c>
      <c r="AQ903" s="376"/>
      <c r="AR903" s="376"/>
      <c r="AS903" s="376"/>
      <c r="AT903" s="376"/>
      <c r="AU903" s="376"/>
      <c r="AV903" s="376"/>
      <c r="AW903" s="376"/>
      <c r="AX903" s="376"/>
    </row>
    <row r="904" spans="1:50" ht="40.5" customHeight="1" x14ac:dyDescent="0.15">
      <c r="A904" s="379">
        <v>1</v>
      </c>
      <c r="B904" s="379">
        <v>1</v>
      </c>
      <c r="C904" s="368" t="s">
        <v>609</v>
      </c>
      <c r="D904" s="350"/>
      <c r="E904" s="350"/>
      <c r="F904" s="350"/>
      <c r="G904" s="350"/>
      <c r="H904" s="350"/>
      <c r="I904" s="350"/>
      <c r="J904" s="351">
        <v>6010901011444</v>
      </c>
      <c r="K904" s="352"/>
      <c r="L904" s="352"/>
      <c r="M904" s="352"/>
      <c r="N904" s="352"/>
      <c r="O904" s="352"/>
      <c r="P904" s="369" t="s">
        <v>610</v>
      </c>
      <c r="Q904" s="353"/>
      <c r="R904" s="353"/>
      <c r="S904" s="353"/>
      <c r="T904" s="353"/>
      <c r="U904" s="353"/>
      <c r="V904" s="353"/>
      <c r="W904" s="353"/>
      <c r="X904" s="353"/>
      <c r="Y904" s="354">
        <v>0.1</v>
      </c>
      <c r="Z904" s="355"/>
      <c r="AA904" s="355"/>
      <c r="AB904" s="356"/>
      <c r="AC904" s="364" t="s">
        <v>378</v>
      </c>
      <c r="AD904" s="365"/>
      <c r="AE904" s="365"/>
      <c r="AF904" s="365"/>
      <c r="AG904" s="365"/>
      <c r="AH904" s="366" t="s">
        <v>564</v>
      </c>
      <c r="AI904" s="367"/>
      <c r="AJ904" s="367"/>
      <c r="AK904" s="367"/>
      <c r="AL904" s="360">
        <v>100</v>
      </c>
      <c r="AM904" s="361"/>
      <c r="AN904" s="361"/>
      <c r="AO904" s="362"/>
      <c r="AP904" s="363"/>
      <c r="AQ904" s="363"/>
      <c r="AR904" s="363"/>
      <c r="AS904" s="363"/>
      <c r="AT904" s="363"/>
      <c r="AU904" s="363"/>
      <c r="AV904" s="363"/>
      <c r="AW904" s="363"/>
      <c r="AX904" s="363"/>
    </row>
    <row r="905" spans="1:50" ht="40.5" customHeight="1" x14ac:dyDescent="0.15">
      <c r="A905" s="379">
        <v>2</v>
      </c>
      <c r="B905" s="379">
        <v>1</v>
      </c>
      <c r="C905" s="368" t="s">
        <v>647</v>
      </c>
      <c r="D905" s="350"/>
      <c r="E905" s="350"/>
      <c r="F905" s="350"/>
      <c r="G905" s="350"/>
      <c r="H905" s="350"/>
      <c r="I905" s="350"/>
      <c r="J905" s="351">
        <v>4122001006373</v>
      </c>
      <c r="K905" s="352"/>
      <c r="L905" s="352"/>
      <c r="M905" s="352"/>
      <c r="N905" s="352"/>
      <c r="O905" s="352"/>
      <c r="P905" s="369" t="s">
        <v>611</v>
      </c>
      <c r="Q905" s="353"/>
      <c r="R905" s="353"/>
      <c r="S905" s="353"/>
      <c r="T905" s="353"/>
      <c r="U905" s="353"/>
      <c r="V905" s="353"/>
      <c r="W905" s="353"/>
      <c r="X905" s="353"/>
      <c r="Y905" s="354">
        <v>0.1</v>
      </c>
      <c r="Z905" s="355"/>
      <c r="AA905" s="355"/>
      <c r="AB905" s="356"/>
      <c r="AC905" s="364" t="s">
        <v>378</v>
      </c>
      <c r="AD905" s="364"/>
      <c r="AE905" s="364"/>
      <c r="AF905" s="364"/>
      <c r="AG905" s="364"/>
      <c r="AH905" s="366" t="s">
        <v>564</v>
      </c>
      <c r="AI905" s="367"/>
      <c r="AJ905" s="367"/>
      <c r="AK905" s="367"/>
      <c r="AL905" s="360">
        <v>100</v>
      </c>
      <c r="AM905" s="361"/>
      <c r="AN905" s="361"/>
      <c r="AO905" s="362"/>
      <c r="AP905" s="363"/>
      <c r="AQ905" s="363"/>
      <c r="AR905" s="363"/>
      <c r="AS905" s="363"/>
      <c r="AT905" s="363"/>
      <c r="AU905" s="363"/>
      <c r="AV905" s="363"/>
      <c r="AW905" s="363"/>
      <c r="AX905" s="363"/>
    </row>
    <row r="906" spans="1:50" ht="40.5" customHeight="1" x14ac:dyDescent="0.15">
      <c r="A906" s="379">
        <v>3</v>
      </c>
      <c r="B906" s="379">
        <v>1</v>
      </c>
      <c r="C906" s="368" t="s">
        <v>606</v>
      </c>
      <c r="D906" s="350"/>
      <c r="E906" s="350"/>
      <c r="F906" s="350"/>
      <c r="G906" s="350"/>
      <c r="H906" s="350"/>
      <c r="I906" s="350"/>
      <c r="J906" s="351">
        <v>6010001021699</v>
      </c>
      <c r="K906" s="352"/>
      <c r="L906" s="352"/>
      <c r="M906" s="352"/>
      <c r="N906" s="352"/>
      <c r="O906" s="352"/>
      <c r="P906" s="369" t="s">
        <v>612</v>
      </c>
      <c r="Q906" s="353"/>
      <c r="R906" s="353"/>
      <c r="S906" s="353"/>
      <c r="T906" s="353"/>
      <c r="U906" s="353"/>
      <c r="V906" s="353"/>
      <c r="W906" s="353"/>
      <c r="X906" s="353"/>
      <c r="Y906" s="354">
        <v>0.1</v>
      </c>
      <c r="Z906" s="355"/>
      <c r="AA906" s="355"/>
      <c r="AB906" s="356"/>
      <c r="AC906" s="364" t="s">
        <v>378</v>
      </c>
      <c r="AD906" s="364"/>
      <c r="AE906" s="364"/>
      <c r="AF906" s="364"/>
      <c r="AG906" s="364"/>
      <c r="AH906" s="358" t="s">
        <v>564</v>
      </c>
      <c r="AI906" s="359"/>
      <c r="AJ906" s="359"/>
      <c r="AK906" s="359"/>
      <c r="AL906" s="360">
        <v>100</v>
      </c>
      <c r="AM906" s="361"/>
      <c r="AN906" s="361"/>
      <c r="AO906" s="362"/>
      <c r="AP906" s="363"/>
      <c r="AQ906" s="363"/>
      <c r="AR906" s="363"/>
      <c r="AS906" s="363"/>
      <c r="AT906" s="363"/>
      <c r="AU906" s="363"/>
      <c r="AV906" s="363"/>
      <c r="AW906" s="363"/>
      <c r="AX906" s="363"/>
    </row>
    <row r="907" spans="1:50" ht="40.5" customHeight="1" x14ac:dyDescent="0.15">
      <c r="A907" s="379">
        <v>4</v>
      </c>
      <c r="B907" s="379">
        <v>1</v>
      </c>
      <c r="C907" s="368" t="s">
        <v>607</v>
      </c>
      <c r="D907" s="350"/>
      <c r="E907" s="350"/>
      <c r="F907" s="350"/>
      <c r="G907" s="350"/>
      <c r="H907" s="350"/>
      <c r="I907" s="350"/>
      <c r="J907" s="351">
        <v>6010405003434</v>
      </c>
      <c r="K907" s="352"/>
      <c r="L907" s="352"/>
      <c r="M907" s="352"/>
      <c r="N907" s="352"/>
      <c r="O907" s="352"/>
      <c r="P907" s="369" t="s">
        <v>613</v>
      </c>
      <c r="Q907" s="353"/>
      <c r="R907" s="353"/>
      <c r="S907" s="353"/>
      <c r="T907" s="353"/>
      <c r="U907" s="353"/>
      <c r="V907" s="353"/>
      <c r="W907" s="353"/>
      <c r="X907" s="353"/>
      <c r="Y907" s="354">
        <v>0</v>
      </c>
      <c r="Z907" s="355"/>
      <c r="AA907" s="355"/>
      <c r="AB907" s="356"/>
      <c r="AC907" s="364" t="s">
        <v>378</v>
      </c>
      <c r="AD907" s="364"/>
      <c r="AE907" s="364"/>
      <c r="AF907" s="364"/>
      <c r="AG907" s="364"/>
      <c r="AH907" s="358" t="s">
        <v>564</v>
      </c>
      <c r="AI907" s="359"/>
      <c r="AJ907" s="359"/>
      <c r="AK907" s="359"/>
      <c r="AL907" s="360">
        <v>100</v>
      </c>
      <c r="AM907" s="361"/>
      <c r="AN907" s="361"/>
      <c r="AO907" s="362"/>
      <c r="AP907" s="363"/>
      <c r="AQ907" s="363"/>
      <c r="AR907" s="363"/>
      <c r="AS907" s="363"/>
      <c r="AT907" s="363"/>
      <c r="AU907" s="363"/>
      <c r="AV907" s="363"/>
      <c r="AW907" s="363"/>
      <c r="AX907" s="363"/>
    </row>
    <row r="908" spans="1:50" ht="60" customHeight="1" x14ac:dyDescent="0.15">
      <c r="A908" s="379">
        <v>5</v>
      </c>
      <c r="B908" s="379">
        <v>1</v>
      </c>
      <c r="C908" s="368" t="s">
        <v>608</v>
      </c>
      <c r="D908" s="350"/>
      <c r="E908" s="350"/>
      <c r="F908" s="350"/>
      <c r="G908" s="350"/>
      <c r="H908" s="350"/>
      <c r="I908" s="350"/>
      <c r="J908" s="351">
        <v>6020005007520</v>
      </c>
      <c r="K908" s="352"/>
      <c r="L908" s="352"/>
      <c r="M908" s="352"/>
      <c r="N908" s="352"/>
      <c r="O908" s="352"/>
      <c r="P908" s="369" t="s">
        <v>614</v>
      </c>
      <c r="Q908" s="353"/>
      <c r="R908" s="353"/>
      <c r="S908" s="353"/>
      <c r="T908" s="353"/>
      <c r="U908" s="353"/>
      <c r="V908" s="353"/>
      <c r="W908" s="353"/>
      <c r="X908" s="353"/>
      <c r="Y908" s="354">
        <v>0</v>
      </c>
      <c r="Z908" s="355"/>
      <c r="AA908" s="355"/>
      <c r="AB908" s="356"/>
      <c r="AC908" s="357" t="s">
        <v>378</v>
      </c>
      <c r="AD908" s="357"/>
      <c r="AE908" s="357"/>
      <c r="AF908" s="357"/>
      <c r="AG908" s="357"/>
      <c r="AH908" s="358" t="s">
        <v>564</v>
      </c>
      <c r="AI908" s="359"/>
      <c r="AJ908" s="359"/>
      <c r="AK908" s="359"/>
      <c r="AL908" s="360">
        <v>100</v>
      </c>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0"/>
      <c r="B936" s="370"/>
      <c r="C936" s="370" t="s">
        <v>26</v>
      </c>
      <c r="D936" s="370"/>
      <c r="E936" s="370"/>
      <c r="F936" s="370"/>
      <c r="G936" s="370"/>
      <c r="H936" s="370"/>
      <c r="I936" s="370"/>
      <c r="J936" s="149" t="s">
        <v>298</v>
      </c>
      <c r="K936" s="371"/>
      <c r="L936" s="371"/>
      <c r="M936" s="371"/>
      <c r="N936" s="371"/>
      <c r="O936" s="371"/>
      <c r="P936" s="372" t="s">
        <v>247</v>
      </c>
      <c r="Q936" s="372"/>
      <c r="R936" s="372"/>
      <c r="S936" s="372"/>
      <c r="T936" s="372"/>
      <c r="U936" s="372"/>
      <c r="V936" s="372"/>
      <c r="W936" s="372"/>
      <c r="X936" s="372"/>
      <c r="Y936" s="373" t="s">
        <v>296</v>
      </c>
      <c r="Z936" s="374"/>
      <c r="AA936" s="374"/>
      <c r="AB936" s="374"/>
      <c r="AC936" s="149" t="s">
        <v>338</v>
      </c>
      <c r="AD936" s="149"/>
      <c r="AE936" s="149"/>
      <c r="AF936" s="149"/>
      <c r="AG936" s="149"/>
      <c r="AH936" s="373" t="s">
        <v>368</v>
      </c>
      <c r="AI936" s="370"/>
      <c r="AJ936" s="370"/>
      <c r="AK936" s="370"/>
      <c r="AL936" s="370" t="s">
        <v>21</v>
      </c>
      <c r="AM936" s="370"/>
      <c r="AN936" s="370"/>
      <c r="AO936" s="375"/>
      <c r="AP936" s="376" t="s">
        <v>299</v>
      </c>
      <c r="AQ936" s="376"/>
      <c r="AR936" s="376"/>
      <c r="AS936" s="376"/>
      <c r="AT936" s="376"/>
      <c r="AU936" s="376"/>
      <c r="AV936" s="376"/>
      <c r="AW936" s="376"/>
      <c r="AX936" s="376"/>
    </row>
    <row r="937" spans="1:50" ht="57" customHeight="1" x14ac:dyDescent="0.15">
      <c r="A937" s="379">
        <v>1</v>
      </c>
      <c r="B937" s="379">
        <v>1</v>
      </c>
      <c r="C937" s="350" t="s">
        <v>615</v>
      </c>
      <c r="D937" s="350"/>
      <c r="E937" s="350"/>
      <c r="F937" s="350"/>
      <c r="G937" s="350"/>
      <c r="H937" s="350"/>
      <c r="I937" s="350"/>
      <c r="J937" s="351">
        <v>1700150004794</v>
      </c>
      <c r="K937" s="352"/>
      <c r="L937" s="352"/>
      <c r="M937" s="352"/>
      <c r="N937" s="352"/>
      <c r="O937" s="352"/>
      <c r="P937" s="353" t="s">
        <v>616</v>
      </c>
      <c r="Q937" s="353"/>
      <c r="R937" s="353"/>
      <c r="S937" s="353"/>
      <c r="T937" s="353"/>
      <c r="U937" s="353"/>
      <c r="V937" s="353"/>
      <c r="W937" s="353"/>
      <c r="X937" s="353"/>
      <c r="Y937" s="354">
        <v>199</v>
      </c>
      <c r="Z937" s="355"/>
      <c r="AA937" s="355"/>
      <c r="AB937" s="356"/>
      <c r="AC937" s="364" t="s">
        <v>379</v>
      </c>
      <c r="AD937" s="365"/>
      <c r="AE937" s="365"/>
      <c r="AF937" s="365"/>
      <c r="AG937" s="365"/>
      <c r="AH937" s="366" t="s">
        <v>564</v>
      </c>
      <c r="AI937" s="367"/>
      <c r="AJ937" s="367"/>
      <c r="AK937" s="367"/>
      <c r="AL937" s="360">
        <v>100</v>
      </c>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4"/>
      <c r="AD938" s="364"/>
      <c r="AE938" s="364"/>
      <c r="AF938" s="364"/>
      <c r="AG938" s="364"/>
      <c r="AH938" s="366"/>
      <c r="AI938" s="367"/>
      <c r="AJ938" s="367"/>
      <c r="AK938" s="367"/>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8"/>
      <c r="D939" s="350"/>
      <c r="E939" s="350"/>
      <c r="F939" s="350"/>
      <c r="G939" s="350"/>
      <c r="H939" s="350"/>
      <c r="I939" s="350"/>
      <c r="J939" s="351"/>
      <c r="K939" s="352"/>
      <c r="L939" s="352"/>
      <c r="M939" s="352"/>
      <c r="N939" s="352"/>
      <c r="O939" s="352"/>
      <c r="P939" s="369"/>
      <c r="Q939" s="353"/>
      <c r="R939" s="353"/>
      <c r="S939" s="353"/>
      <c r="T939" s="353"/>
      <c r="U939" s="353"/>
      <c r="V939" s="353"/>
      <c r="W939" s="353"/>
      <c r="X939" s="353"/>
      <c r="Y939" s="354"/>
      <c r="Z939" s="355"/>
      <c r="AA939" s="355"/>
      <c r="AB939" s="356"/>
      <c r="AC939" s="364"/>
      <c r="AD939" s="364"/>
      <c r="AE939" s="364"/>
      <c r="AF939" s="364"/>
      <c r="AG939" s="364"/>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8"/>
      <c r="D940" s="350"/>
      <c r="E940" s="350"/>
      <c r="F940" s="350"/>
      <c r="G940" s="350"/>
      <c r="H940" s="350"/>
      <c r="I940" s="350"/>
      <c r="J940" s="351"/>
      <c r="K940" s="352"/>
      <c r="L940" s="352"/>
      <c r="M940" s="352"/>
      <c r="N940" s="352"/>
      <c r="O940" s="352"/>
      <c r="P940" s="369"/>
      <c r="Q940" s="353"/>
      <c r="R940" s="353"/>
      <c r="S940" s="353"/>
      <c r="T940" s="353"/>
      <c r="U940" s="353"/>
      <c r="V940" s="353"/>
      <c r="W940" s="353"/>
      <c r="X940" s="353"/>
      <c r="Y940" s="354"/>
      <c r="Z940" s="355"/>
      <c r="AA940" s="355"/>
      <c r="AB940" s="356"/>
      <c r="AC940" s="364"/>
      <c r="AD940" s="364"/>
      <c r="AE940" s="364"/>
      <c r="AF940" s="364"/>
      <c r="AG940" s="364"/>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0"/>
      <c r="B969" s="370"/>
      <c r="C969" s="370" t="s">
        <v>26</v>
      </c>
      <c r="D969" s="370"/>
      <c r="E969" s="370"/>
      <c r="F969" s="370"/>
      <c r="G969" s="370"/>
      <c r="H969" s="370"/>
      <c r="I969" s="370"/>
      <c r="J969" s="149" t="s">
        <v>298</v>
      </c>
      <c r="K969" s="371"/>
      <c r="L969" s="371"/>
      <c r="M969" s="371"/>
      <c r="N969" s="371"/>
      <c r="O969" s="371"/>
      <c r="P969" s="372" t="s">
        <v>247</v>
      </c>
      <c r="Q969" s="372"/>
      <c r="R969" s="372"/>
      <c r="S969" s="372"/>
      <c r="T969" s="372"/>
      <c r="U969" s="372"/>
      <c r="V969" s="372"/>
      <c r="W969" s="372"/>
      <c r="X969" s="372"/>
      <c r="Y969" s="373" t="s">
        <v>296</v>
      </c>
      <c r="Z969" s="374"/>
      <c r="AA969" s="374"/>
      <c r="AB969" s="374"/>
      <c r="AC969" s="149" t="s">
        <v>338</v>
      </c>
      <c r="AD969" s="149"/>
      <c r="AE969" s="149"/>
      <c r="AF969" s="149"/>
      <c r="AG969" s="149"/>
      <c r="AH969" s="373" t="s">
        <v>368</v>
      </c>
      <c r="AI969" s="370"/>
      <c r="AJ969" s="370"/>
      <c r="AK969" s="370"/>
      <c r="AL969" s="370" t="s">
        <v>21</v>
      </c>
      <c r="AM969" s="370"/>
      <c r="AN969" s="370"/>
      <c r="AO969" s="375"/>
      <c r="AP969" s="376" t="s">
        <v>299</v>
      </c>
      <c r="AQ969" s="376"/>
      <c r="AR969" s="376"/>
      <c r="AS969" s="376"/>
      <c r="AT969" s="376"/>
      <c r="AU969" s="376"/>
      <c r="AV969" s="376"/>
      <c r="AW969" s="376"/>
      <c r="AX969" s="376"/>
    </row>
    <row r="970" spans="1:50" ht="53.25" customHeight="1" x14ac:dyDescent="0.15">
      <c r="A970" s="379">
        <v>1</v>
      </c>
      <c r="B970" s="379">
        <v>1</v>
      </c>
      <c r="C970" s="368" t="s">
        <v>657</v>
      </c>
      <c r="D970" s="350"/>
      <c r="E970" s="350"/>
      <c r="F970" s="350"/>
      <c r="G970" s="350"/>
      <c r="H970" s="350"/>
      <c r="I970" s="350"/>
      <c r="J970" s="351" t="s">
        <v>659</v>
      </c>
      <c r="K970" s="352"/>
      <c r="L970" s="352"/>
      <c r="M970" s="352"/>
      <c r="N970" s="352"/>
      <c r="O970" s="352"/>
      <c r="P970" s="369" t="s">
        <v>658</v>
      </c>
      <c r="Q970" s="353"/>
      <c r="R970" s="353"/>
      <c r="S970" s="353"/>
      <c r="T970" s="353"/>
      <c r="U970" s="353"/>
      <c r="V970" s="353"/>
      <c r="W970" s="353"/>
      <c r="X970" s="353"/>
      <c r="Y970" s="354">
        <v>0.1</v>
      </c>
      <c r="Z970" s="355"/>
      <c r="AA970" s="355"/>
      <c r="AB970" s="356"/>
      <c r="AC970" s="364" t="s">
        <v>378</v>
      </c>
      <c r="AD970" s="365"/>
      <c r="AE970" s="365"/>
      <c r="AF970" s="365"/>
      <c r="AG970" s="365"/>
      <c r="AH970" s="366" t="s">
        <v>564</v>
      </c>
      <c r="AI970" s="367"/>
      <c r="AJ970" s="367"/>
      <c r="AK970" s="367"/>
      <c r="AL970" s="360">
        <v>100</v>
      </c>
      <c r="AM970" s="361"/>
      <c r="AN970" s="361"/>
      <c r="AO970" s="362"/>
      <c r="AP970" s="363"/>
      <c r="AQ970" s="363"/>
      <c r="AR970" s="363"/>
      <c r="AS970" s="363"/>
      <c r="AT970" s="363"/>
      <c r="AU970" s="363"/>
      <c r="AV970" s="363"/>
      <c r="AW970" s="363"/>
      <c r="AX970" s="363"/>
    </row>
    <row r="971" spans="1:50" ht="48" hidden="1" customHeight="1" x14ac:dyDescent="0.15">
      <c r="A971" s="379">
        <v>2</v>
      </c>
      <c r="B971" s="379">
        <v>1</v>
      </c>
      <c r="C971" s="368"/>
      <c r="D971" s="350"/>
      <c r="E971" s="350"/>
      <c r="F971" s="350"/>
      <c r="G971" s="350"/>
      <c r="H971" s="350"/>
      <c r="I971" s="350"/>
      <c r="J971" s="351"/>
      <c r="K971" s="352"/>
      <c r="L971" s="352"/>
      <c r="M971" s="352"/>
      <c r="N971" s="352"/>
      <c r="O971" s="352"/>
      <c r="P971" s="369"/>
      <c r="Q971" s="353"/>
      <c r="R971" s="353"/>
      <c r="S971" s="353"/>
      <c r="T971" s="353"/>
      <c r="U971" s="353"/>
      <c r="V971" s="353"/>
      <c r="W971" s="353"/>
      <c r="X971" s="353"/>
      <c r="Y971" s="354"/>
      <c r="Z971" s="355"/>
      <c r="AA971" s="355"/>
      <c r="AB971" s="356"/>
      <c r="AC971" s="364"/>
      <c r="AD971" s="364"/>
      <c r="AE971" s="364"/>
      <c r="AF971" s="364"/>
      <c r="AG971" s="364"/>
      <c r="AH971" s="366"/>
      <c r="AI971" s="367"/>
      <c r="AJ971" s="367"/>
      <c r="AK971" s="367"/>
      <c r="AL971" s="360"/>
      <c r="AM971" s="361"/>
      <c r="AN971" s="361"/>
      <c r="AO971" s="362"/>
      <c r="AP971" s="363"/>
      <c r="AQ971" s="363"/>
      <c r="AR971" s="363"/>
      <c r="AS971" s="363"/>
      <c r="AT971" s="363"/>
      <c r="AU971" s="363"/>
      <c r="AV971" s="363"/>
      <c r="AW971" s="363"/>
      <c r="AX971" s="363"/>
    </row>
    <row r="972" spans="1:50" ht="48" hidden="1" customHeight="1" x14ac:dyDescent="0.15">
      <c r="A972" s="379">
        <v>3</v>
      </c>
      <c r="B972" s="379">
        <v>1</v>
      </c>
      <c r="C972" s="368"/>
      <c r="D972" s="350"/>
      <c r="E972" s="350"/>
      <c r="F972" s="350"/>
      <c r="G972" s="350"/>
      <c r="H972" s="350"/>
      <c r="I972" s="350"/>
      <c r="J972" s="351"/>
      <c r="K972" s="352"/>
      <c r="L972" s="352"/>
      <c r="M972" s="352"/>
      <c r="N972" s="352"/>
      <c r="O972" s="352"/>
      <c r="P972" s="369"/>
      <c r="Q972" s="353"/>
      <c r="R972" s="353"/>
      <c r="S972" s="353"/>
      <c r="T972" s="353"/>
      <c r="U972" s="353"/>
      <c r="V972" s="353"/>
      <c r="W972" s="353"/>
      <c r="X972" s="353"/>
      <c r="Y972" s="354"/>
      <c r="Z972" s="355"/>
      <c r="AA972" s="355"/>
      <c r="AB972" s="356"/>
      <c r="AC972" s="364"/>
      <c r="AD972" s="364"/>
      <c r="AE972" s="364"/>
      <c r="AF972" s="364"/>
      <c r="AG972" s="364"/>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8"/>
      <c r="D973" s="350"/>
      <c r="E973" s="350"/>
      <c r="F973" s="350"/>
      <c r="G973" s="350"/>
      <c r="H973" s="350"/>
      <c r="I973" s="350"/>
      <c r="J973" s="351"/>
      <c r="K973" s="352"/>
      <c r="L973" s="352"/>
      <c r="M973" s="352"/>
      <c r="N973" s="352"/>
      <c r="O973" s="352"/>
      <c r="P973" s="369"/>
      <c r="Q973" s="353"/>
      <c r="R973" s="353"/>
      <c r="S973" s="353"/>
      <c r="T973" s="353"/>
      <c r="U973" s="353"/>
      <c r="V973" s="353"/>
      <c r="W973" s="353"/>
      <c r="X973" s="353"/>
      <c r="Y973" s="354"/>
      <c r="Z973" s="355"/>
      <c r="AA973" s="355"/>
      <c r="AB973" s="356"/>
      <c r="AC973" s="364"/>
      <c r="AD973" s="364"/>
      <c r="AE973" s="364"/>
      <c r="AF973" s="364"/>
      <c r="AG973" s="364"/>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0"/>
      <c r="B1002" s="370"/>
      <c r="C1002" s="370" t="s">
        <v>26</v>
      </c>
      <c r="D1002" s="370"/>
      <c r="E1002" s="370"/>
      <c r="F1002" s="370"/>
      <c r="G1002" s="370"/>
      <c r="H1002" s="370"/>
      <c r="I1002" s="370"/>
      <c r="J1002" s="149" t="s">
        <v>298</v>
      </c>
      <c r="K1002" s="371"/>
      <c r="L1002" s="371"/>
      <c r="M1002" s="371"/>
      <c r="N1002" s="371"/>
      <c r="O1002" s="371"/>
      <c r="P1002" s="372" t="s">
        <v>247</v>
      </c>
      <c r="Q1002" s="372"/>
      <c r="R1002" s="372"/>
      <c r="S1002" s="372"/>
      <c r="T1002" s="372"/>
      <c r="U1002" s="372"/>
      <c r="V1002" s="372"/>
      <c r="W1002" s="372"/>
      <c r="X1002" s="372"/>
      <c r="Y1002" s="373" t="s">
        <v>296</v>
      </c>
      <c r="Z1002" s="374"/>
      <c r="AA1002" s="374"/>
      <c r="AB1002" s="374"/>
      <c r="AC1002" s="149" t="s">
        <v>338</v>
      </c>
      <c r="AD1002" s="149"/>
      <c r="AE1002" s="149"/>
      <c r="AF1002" s="149"/>
      <c r="AG1002" s="149"/>
      <c r="AH1002" s="373" t="s">
        <v>368</v>
      </c>
      <c r="AI1002" s="370"/>
      <c r="AJ1002" s="370"/>
      <c r="AK1002" s="370"/>
      <c r="AL1002" s="370" t="s">
        <v>21</v>
      </c>
      <c r="AM1002" s="370"/>
      <c r="AN1002" s="370"/>
      <c r="AO1002" s="375"/>
      <c r="AP1002" s="376" t="s">
        <v>299</v>
      </c>
      <c r="AQ1002" s="376"/>
      <c r="AR1002" s="376"/>
      <c r="AS1002" s="376"/>
      <c r="AT1002" s="376"/>
      <c r="AU1002" s="376"/>
      <c r="AV1002" s="376"/>
      <c r="AW1002" s="376"/>
      <c r="AX1002" s="376"/>
    </row>
    <row r="1003" spans="1:50" ht="57" customHeight="1" x14ac:dyDescent="0.15">
      <c r="A1003" s="379">
        <v>1</v>
      </c>
      <c r="B1003" s="379">
        <v>1</v>
      </c>
      <c r="C1003" s="368" t="s">
        <v>617</v>
      </c>
      <c r="D1003" s="350"/>
      <c r="E1003" s="350"/>
      <c r="F1003" s="350"/>
      <c r="G1003" s="350"/>
      <c r="H1003" s="350"/>
      <c r="I1003" s="350"/>
      <c r="J1003" s="351">
        <v>6010001056290</v>
      </c>
      <c r="K1003" s="352"/>
      <c r="L1003" s="352"/>
      <c r="M1003" s="352"/>
      <c r="N1003" s="352"/>
      <c r="O1003" s="352"/>
      <c r="P1003" s="369" t="s">
        <v>620</v>
      </c>
      <c r="Q1003" s="353"/>
      <c r="R1003" s="353"/>
      <c r="S1003" s="353"/>
      <c r="T1003" s="353"/>
      <c r="U1003" s="353"/>
      <c r="V1003" s="353"/>
      <c r="W1003" s="353"/>
      <c r="X1003" s="353"/>
      <c r="Y1003" s="354">
        <v>0.7</v>
      </c>
      <c r="Z1003" s="355"/>
      <c r="AA1003" s="355"/>
      <c r="AB1003" s="356"/>
      <c r="AC1003" s="364" t="s">
        <v>372</v>
      </c>
      <c r="AD1003" s="365"/>
      <c r="AE1003" s="365"/>
      <c r="AF1003" s="365"/>
      <c r="AG1003" s="365"/>
      <c r="AH1003" s="366">
        <v>2</v>
      </c>
      <c r="AI1003" s="367"/>
      <c r="AJ1003" s="367"/>
      <c r="AK1003" s="367"/>
      <c r="AL1003" s="360">
        <v>51.37</v>
      </c>
      <c r="AM1003" s="361"/>
      <c r="AN1003" s="361"/>
      <c r="AO1003" s="362"/>
      <c r="AP1003" s="363"/>
      <c r="AQ1003" s="363"/>
      <c r="AR1003" s="363"/>
      <c r="AS1003" s="363"/>
      <c r="AT1003" s="363"/>
      <c r="AU1003" s="363"/>
      <c r="AV1003" s="363"/>
      <c r="AW1003" s="363"/>
      <c r="AX1003" s="363"/>
    </row>
    <row r="1004" spans="1:50" ht="57" customHeight="1" x14ac:dyDescent="0.15">
      <c r="A1004" s="379">
        <v>2</v>
      </c>
      <c r="B1004" s="379">
        <v>1</v>
      </c>
      <c r="C1004" s="368" t="s">
        <v>618</v>
      </c>
      <c r="D1004" s="350"/>
      <c r="E1004" s="350"/>
      <c r="F1004" s="350"/>
      <c r="G1004" s="350"/>
      <c r="H1004" s="350"/>
      <c r="I1004" s="350"/>
      <c r="J1004" s="351">
        <v>1010001110829</v>
      </c>
      <c r="K1004" s="352"/>
      <c r="L1004" s="352"/>
      <c r="M1004" s="352"/>
      <c r="N1004" s="352"/>
      <c r="O1004" s="352"/>
      <c r="P1004" s="369" t="s">
        <v>621</v>
      </c>
      <c r="Q1004" s="353"/>
      <c r="R1004" s="353"/>
      <c r="S1004" s="353"/>
      <c r="T1004" s="353"/>
      <c r="U1004" s="353"/>
      <c r="V1004" s="353"/>
      <c r="W1004" s="353"/>
      <c r="X1004" s="353"/>
      <c r="Y1004" s="354">
        <v>0.4</v>
      </c>
      <c r="Z1004" s="355"/>
      <c r="AA1004" s="355"/>
      <c r="AB1004" s="356"/>
      <c r="AC1004" s="364" t="s">
        <v>378</v>
      </c>
      <c r="AD1004" s="364"/>
      <c r="AE1004" s="364"/>
      <c r="AF1004" s="364"/>
      <c r="AG1004" s="364"/>
      <c r="AH1004" s="366" t="s">
        <v>564</v>
      </c>
      <c r="AI1004" s="367"/>
      <c r="AJ1004" s="367"/>
      <c r="AK1004" s="367"/>
      <c r="AL1004" s="360">
        <v>100</v>
      </c>
      <c r="AM1004" s="361"/>
      <c r="AN1004" s="361"/>
      <c r="AO1004" s="362"/>
      <c r="AP1004" s="363"/>
      <c r="AQ1004" s="363"/>
      <c r="AR1004" s="363"/>
      <c r="AS1004" s="363"/>
      <c r="AT1004" s="363"/>
      <c r="AU1004" s="363"/>
      <c r="AV1004" s="363"/>
      <c r="AW1004" s="363"/>
      <c r="AX1004" s="363"/>
    </row>
    <row r="1005" spans="1:50" ht="57" customHeight="1" x14ac:dyDescent="0.15">
      <c r="A1005" s="379">
        <v>3</v>
      </c>
      <c r="B1005" s="379">
        <v>1</v>
      </c>
      <c r="C1005" s="368" t="s">
        <v>619</v>
      </c>
      <c r="D1005" s="350"/>
      <c r="E1005" s="350"/>
      <c r="F1005" s="350"/>
      <c r="G1005" s="350"/>
      <c r="H1005" s="350"/>
      <c r="I1005" s="350"/>
      <c r="J1005" s="351">
        <v>5021005006777</v>
      </c>
      <c r="K1005" s="352"/>
      <c r="L1005" s="352"/>
      <c r="M1005" s="352"/>
      <c r="N1005" s="352"/>
      <c r="O1005" s="352"/>
      <c r="P1005" s="369" t="s">
        <v>622</v>
      </c>
      <c r="Q1005" s="353"/>
      <c r="R1005" s="353"/>
      <c r="S1005" s="353"/>
      <c r="T1005" s="353"/>
      <c r="U1005" s="353"/>
      <c r="V1005" s="353"/>
      <c r="W1005" s="353"/>
      <c r="X1005" s="353"/>
      <c r="Y1005" s="354">
        <v>0.1</v>
      </c>
      <c r="Z1005" s="355"/>
      <c r="AA1005" s="355"/>
      <c r="AB1005" s="356"/>
      <c r="AC1005" s="364" t="s">
        <v>378</v>
      </c>
      <c r="AD1005" s="364"/>
      <c r="AE1005" s="364"/>
      <c r="AF1005" s="364"/>
      <c r="AG1005" s="364"/>
      <c r="AH1005" s="358" t="s">
        <v>564</v>
      </c>
      <c r="AI1005" s="359"/>
      <c r="AJ1005" s="359"/>
      <c r="AK1005" s="359"/>
      <c r="AL1005" s="360">
        <v>100</v>
      </c>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8"/>
      <c r="D1006" s="350"/>
      <c r="E1006" s="350"/>
      <c r="F1006" s="350"/>
      <c r="G1006" s="350"/>
      <c r="H1006" s="350"/>
      <c r="I1006" s="350"/>
      <c r="J1006" s="351"/>
      <c r="K1006" s="352"/>
      <c r="L1006" s="352"/>
      <c r="M1006" s="352"/>
      <c r="N1006" s="352"/>
      <c r="O1006" s="352"/>
      <c r="P1006" s="369"/>
      <c r="Q1006" s="353"/>
      <c r="R1006" s="353"/>
      <c r="S1006" s="353"/>
      <c r="T1006" s="353"/>
      <c r="U1006" s="353"/>
      <c r="V1006" s="353"/>
      <c r="W1006" s="353"/>
      <c r="X1006" s="353"/>
      <c r="Y1006" s="354"/>
      <c r="Z1006" s="355"/>
      <c r="AA1006" s="355"/>
      <c r="AB1006" s="356"/>
      <c r="AC1006" s="364"/>
      <c r="AD1006" s="365"/>
      <c r="AE1006" s="365"/>
      <c r="AF1006" s="365"/>
      <c r="AG1006" s="365"/>
      <c r="AH1006" s="366"/>
      <c r="AI1006" s="367"/>
      <c r="AJ1006" s="367"/>
      <c r="AK1006" s="367"/>
      <c r="AL1006" s="366"/>
      <c r="AM1006" s="367"/>
      <c r="AN1006" s="367"/>
      <c r="AO1006" s="367"/>
      <c r="AP1006" s="363"/>
      <c r="AQ1006" s="363"/>
      <c r="AR1006" s="363"/>
      <c r="AS1006" s="363"/>
      <c r="AT1006" s="363"/>
      <c r="AU1006" s="363"/>
      <c r="AV1006" s="363"/>
      <c r="AW1006" s="363"/>
      <c r="AX1006" s="363"/>
    </row>
    <row r="1007" spans="1:50" ht="30" hidden="1" customHeight="1" x14ac:dyDescent="0.15">
      <c r="A1007" s="379">
        <v>5</v>
      </c>
      <c r="B1007" s="379">
        <v>1</v>
      </c>
      <c r="C1007" s="368"/>
      <c r="D1007" s="350"/>
      <c r="E1007" s="350"/>
      <c r="F1007" s="350"/>
      <c r="G1007" s="350"/>
      <c r="H1007" s="350"/>
      <c r="I1007" s="350"/>
      <c r="J1007" s="351"/>
      <c r="K1007" s="352"/>
      <c r="L1007" s="352"/>
      <c r="M1007" s="352"/>
      <c r="N1007" s="352"/>
      <c r="O1007" s="352"/>
      <c r="P1007" s="369"/>
      <c r="Q1007" s="353"/>
      <c r="R1007" s="353"/>
      <c r="S1007" s="353"/>
      <c r="T1007" s="353"/>
      <c r="U1007" s="353"/>
      <c r="V1007" s="353"/>
      <c r="W1007" s="353"/>
      <c r="X1007" s="353"/>
      <c r="Y1007" s="354"/>
      <c r="Z1007" s="355"/>
      <c r="AA1007" s="355"/>
      <c r="AB1007" s="356"/>
      <c r="AC1007" s="364"/>
      <c r="AD1007" s="365"/>
      <c r="AE1007" s="365"/>
      <c r="AF1007" s="365"/>
      <c r="AG1007" s="365"/>
      <c r="AH1007" s="366"/>
      <c r="AI1007" s="367"/>
      <c r="AJ1007" s="367"/>
      <c r="AK1007" s="367"/>
      <c r="AL1007" s="366"/>
      <c r="AM1007" s="367"/>
      <c r="AN1007" s="367"/>
      <c r="AO1007" s="367"/>
      <c r="AP1007" s="363"/>
      <c r="AQ1007" s="363"/>
      <c r="AR1007" s="363"/>
      <c r="AS1007" s="363"/>
      <c r="AT1007" s="363"/>
      <c r="AU1007" s="363"/>
      <c r="AV1007" s="363"/>
      <c r="AW1007" s="363"/>
      <c r="AX1007" s="363"/>
    </row>
    <row r="1008" spans="1:50" ht="30" hidden="1" customHeight="1" x14ac:dyDescent="0.15">
      <c r="A1008" s="379">
        <v>6</v>
      </c>
      <c r="B1008" s="379">
        <v>1</v>
      </c>
      <c r="C1008" s="368"/>
      <c r="D1008" s="350"/>
      <c r="E1008" s="350"/>
      <c r="F1008" s="350"/>
      <c r="G1008" s="350"/>
      <c r="H1008" s="350"/>
      <c r="I1008" s="350"/>
      <c r="J1008" s="351"/>
      <c r="K1008" s="352"/>
      <c r="L1008" s="352"/>
      <c r="M1008" s="352"/>
      <c r="N1008" s="352"/>
      <c r="O1008" s="352"/>
      <c r="P1008" s="369"/>
      <c r="Q1008" s="353"/>
      <c r="R1008" s="353"/>
      <c r="S1008" s="353"/>
      <c r="T1008" s="353"/>
      <c r="U1008" s="353"/>
      <c r="V1008" s="353"/>
      <c r="W1008" s="353"/>
      <c r="X1008" s="353"/>
      <c r="Y1008" s="354"/>
      <c r="Z1008" s="355"/>
      <c r="AA1008" s="355"/>
      <c r="AB1008" s="356"/>
      <c r="AC1008" s="364"/>
      <c r="AD1008" s="365"/>
      <c r="AE1008" s="365"/>
      <c r="AF1008" s="365"/>
      <c r="AG1008" s="365"/>
      <c r="AH1008" s="366"/>
      <c r="AI1008" s="367"/>
      <c r="AJ1008" s="367"/>
      <c r="AK1008" s="367"/>
      <c r="AL1008" s="366"/>
      <c r="AM1008" s="367"/>
      <c r="AN1008" s="367"/>
      <c r="AO1008" s="367"/>
      <c r="AP1008" s="363"/>
      <c r="AQ1008" s="363"/>
      <c r="AR1008" s="363"/>
      <c r="AS1008" s="363"/>
      <c r="AT1008" s="363"/>
      <c r="AU1008" s="363"/>
      <c r="AV1008" s="363"/>
      <c r="AW1008" s="363"/>
      <c r="AX1008" s="363"/>
    </row>
    <row r="1009" spans="1:50" ht="30" hidden="1" customHeight="1" x14ac:dyDescent="0.15">
      <c r="A1009" s="379">
        <v>7</v>
      </c>
      <c r="B1009" s="379">
        <v>1</v>
      </c>
      <c r="C1009" s="368"/>
      <c r="D1009" s="350"/>
      <c r="E1009" s="350"/>
      <c r="F1009" s="350"/>
      <c r="G1009" s="350"/>
      <c r="H1009" s="350"/>
      <c r="I1009" s="350"/>
      <c r="J1009" s="351"/>
      <c r="K1009" s="352"/>
      <c r="L1009" s="352"/>
      <c r="M1009" s="352"/>
      <c r="N1009" s="352"/>
      <c r="O1009" s="352"/>
      <c r="P1009" s="369"/>
      <c r="Q1009" s="353"/>
      <c r="R1009" s="353"/>
      <c r="S1009" s="353"/>
      <c r="T1009" s="353"/>
      <c r="U1009" s="353"/>
      <c r="V1009" s="353"/>
      <c r="W1009" s="353"/>
      <c r="X1009" s="353"/>
      <c r="Y1009" s="354"/>
      <c r="Z1009" s="355"/>
      <c r="AA1009" s="355"/>
      <c r="AB1009" s="356"/>
      <c r="AC1009" s="364"/>
      <c r="AD1009" s="365"/>
      <c r="AE1009" s="365"/>
      <c r="AF1009" s="365"/>
      <c r="AG1009" s="365"/>
      <c r="AH1009" s="366"/>
      <c r="AI1009" s="367"/>
      <c r="AJ1009" s="367"/>
      <c r="AK1009" s="367"/>
      <c r="AL1009" s="366"/>
      <c r="AM1009" s="367"/>
      <c r="AN1009" s="367"/>
      <c r="AO1009" s="367"/>
      <c r="AP1009" s="363"/>
      <c r="AQ1009" s="363"/>
      <c r="AR1009" s="363"/>
      <c r="AS1009" s="363"/>
      <c r="AT1009" s="363"/>
      <c r="AU1009" s="363"/>
      <c r="AV1009" s="363"/>
      <c r="AW1009" s="363"/>
      <c r="AX1009" s="363"/>
    </row>
    <row r="1010" spans="1:50" ht="30" hidden="1" customHeight="1" x14ac:dyDescent="0.15">
      <c r="A1010" s="379">
        <v>8</v>
      </c>
      <c r="B1010" s="379">
        <v>1</v>
      </c>
      <c r="C1010" s="368"/>
      <c r="D1010" s="350"/>
      <c r="E1010" s="350"/>
      <c r="F1010" s="350"/>
      <c r="G1010" s="350"/>
      <c r="H1010" s="350"/>
      <c r="I1010" s="350"/>
      <c r="J1010" s="351"/>
      <c r="K1010" s="352"/>
      <c r="L1010" s="352"/>
      <c r="M1010" s="352"/>
      <c r="N1010" s="352"/>
      <c r="O1010" s="352"/>
      <c r="P1010" s="369"/>
      <c r="Q1010" s="353"/>
      <c r="R1010" s="353"/>
      <c r="S1010" s="353"/>
      <c r="T1010" s="353"/>
      <c r="U1010" s="353"/>
      <c r="V1010" s="353"/>
      <c r="W1010" s="353"/>
      <c r="X1010" s="353"/>
      <c r="Y1010" s="354"/>
      <c r="Z1010" s="355"/>
      <c r="AA1010" s="355"/>
      <c r="AB1010" s="356"/>
      <c r="AC1010" s="364"/>
      <c r="AD1010" s="365"/>
      <c r="AE1010" s="365"/>
      <c r="AF1010" s="365"/>
      <c r="AG1010" s="365"/>
      <c r="AH1010" s="366"/>
      <c r="AI1010" s="367"/>
      <c r="AJ1010" s="367"/>
      <c r="AK1010" s="367"/>
      <c r="AL1010" s="366"/>
      <c r="AM1010" s="367"/>
      <c r="AN1010" s="367"/>
      <c r="AO1010" s="367"/>
      <c r="AP1010" s="363"/>
      <c r="AQ1010" s="363"/>
      <c r="AR1010" s="363"/>
      <c r="AS1010" s="363"/>
      <c r="AT1010" s="363"/>
      <c r="AU1010" s="363"/>
      <c r="AV1010" s="363"/>
      <c r="AW1010" s="363"/>
      <c r="AX1010" s="363"/>
    </row>
    <row r="1011" spans="1:50" ht="30" hidden="1" customHeight="1" x14ac:dyDescent="0.15">
      <c r="A1011" s="379">
        <v>9</v>
      </c>
      <c r="B1011" s="379">
        <v>1</v>
      </c>
      <c r="C1011" s="368"/>
      <c r="D1011" s="350"/>
      <c r="E1011" s="350"/>
      <c r="F1011" s="350"/>
      <c r="G1011" s="350"/>
      <c r="H1011" s="350"/>
      <c r="I1011" s="350"/>
      <c r="J1011" s="351"/>
      <c r="K1011" s="352"/>
      <c r="L1011" s="352"/>
      <c r="M1011" s="352"/>
      <c r="N1011" s="352"/>
      <c r="O1011" s="352"/>
      <c r="P1011" s="369"/>
      <c r="Q1011" s="353"/>
      <c r="R1011" s="353"/>
      <c r="S1011" s="353"/>
      <c r="T1011" s="353"/>
      <c r="U1011" s="353"/>
      <c r="V1011" s="353"/>
      <c r="W1011" s="353"/>
      <c r="X1011" s="353"/>
      <c r="Y1011" s="354"/>
      <c r="Z1011" s="355"/>
      <c r="AA1011" s="355"/>
      <c r="AB1011" s="356"/>
      <c r="AC1011" s="364"/>
      <c r="AD1011" s="365"/>
      <c r="AE1011" s="365"/>
      <c r="AF1011" s="365"/>
      <c r="AG1011" s="365"/>
      <c r="AH1011" s="366"/>
      <c r="AI1011" s="367"/>
      <c r="AJ1011" s="367"/>
      <c r="AK1011" s="367"/>
      <c r="AL1011" s="366"/>
      <c r="AM1011" s="367"/>
      <c r="AN1011" s="367"/>
      <c r="AO1011" s="367"/>
      <c r="AP1011" s="363"/>
      <c r="AQ1011" s="363"/>
      <c r="AR1011" s="363"/>
      <c r="AS1011" s="363"/>
      <c r="AT1011" s="363"/>
      <c r="AU1011" s="363"/>
      <c r="AV1011" s="363"/>
      <c r="AW1011" s="363"/>
      <c r="AX1011" s="363"/>
    </row>
    <row r="1012" spans="1:50" ht="30" hidden="1" customHeight="1" x14ac:dyDescent="0.15">
      <c r="A1012" s="379">
        <v>10</v>
      </c>
      <c r="B1012" s="379">
        <v>1</v>
      </c>
      <c r="C1012" s="368"/>
      <c r="D1012" s="350"/>
      <c r="E1012" s="350"/>
      <c r="F1012" s="350"/>
      <c r="G1012" s="350"/>
      <c r="H1012" s="350"/>
      <c r="I1012" s="350"/>
      <c r="J1012" s="351"/>
      <c r="K1012" s="352"/>
      <c r="L1012" s="352"/>
      <c r="M1012" s="352"/>
      <c r="N1012" s="352"/>
      <c r="O1012" s="352"/>
      <c r="P1012" s="369"/>
      <c r="Q1012" s="353"/>
      <c r="R1012" s="353"/>
      <c r="S1012" s="353"/>
      <c r="T1012" s="353"/>
      <c r="U1012" s="353"/>
      <c r="V1012" s="353"/>
      <c r="W1012" s="353"/>
      <c r="X1012" s="353"/>
      <c r="Y1012" s="354"/>
      <c r="Z1012" s="355"/>
      <c r="AA1012" s="355"/>
      <c r="AB1012" s="356"/>
      <c r="AC1012" s="364"/>
      <c r="AD1012" s="365"/>
      <c r="AE1012" s="365"/>
      <c r="AF1012" s="365"/>
      <c r="AG1012" s="365"/>
      <c r="AH1012" s="366"/>
      <c r="AI1012" s="367"/>
      <c r="AJ1012" s="367"/>
      <c r="AK1012" s="367"/>
      <c r="AL1012" s="366"/>
      <c r="AM1012" s="367"/>
      <c r="AN1012" s="367"/>
      <c r="AO1012" s="367"/>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0"/>
      <c r="B1035" s="370"/>
      <c r="C1035" s="370" t="s">
        <v>26</v>
      </c>
      <c r="D1035" s="370"/>
      <c r="E1035" s="370"/>
      <c r="F1035" s="370"/>
      <c r="G1035" s="370"/>
      <c r="H1035" s="370"/>
      <c r="I1035" s="370"/>
      <c r="J1035" s="149" t="s">
        <v>298</v>
      </c>
      <c r="K1035" s="371"/>
      <c r="L1035" s="371"/>
      <c r="M1035" s="371"/>
      <c r="N1035" s="371"/>
      <c r="O1035" s="371"/>
      <c r="P1035" s="372" t="s">
        <v>247</v>
      </c>
      <c r="Q1035" s="372"/>
      <c r="R1035" s="372"/>
      <c r="S1035" s="372"/>
      <c r="T1035" s="372"/>
      <c r="U1035" s="372"/>
      <c r="V1035" s="372"/>
      <c r="W1035" s="372"/>
      <c r="X1035" s="372"/>
      <c r="Y1035" s="373" t="s">
        <v>296</v>
      </c>
      <c r="Z1035" s="374"/>
      <c r="AA1035" s="374"/>
      <c r="AB1035" s="374"/>
      <c r="AC1035" s="149" t="s">
        <v>338</v>
      </c>
      <c r="AD1035" s="149"/>
      <c r="AE1035" s="149"/>
      <c r="AF1035" s="149"/>
      <c r="AG1035" s="149"/>
      <c r="AH1035" s="373" t="s">
        <v>368</v>
      </c>
      <c r="AI1035" s="370"/>
      <c r="AJ1035" s="370"/>
      <c r="AK1035" s="370"/>
      <c r="AL1035" s="370" t="s">
        <v>21</v>
      </c>
      <c r="AM1035" s="370"/>
      <c r="AN1035" s="370"/>
      <c r="AO1035" s="375"/>
      <c r="AP1035" s="376" t="s">
        <v>299</v>
      </c>
      <c r="AQ1035" s="376"/>
      <c r="AR1035" s="376"/>
      <c r="AS1035" s="376"/>
      <c r="AT1035" s="376"/>
      <c r="AU1035" s="376"/>
      <c r="AV1035" s="376"/>
      <c r="AW1035" s="376"/>
      <c r="AX1035" s="376"/>
    </row>
    <row r="1036" spans="1:50" ht="47.25" customHeight="1" x14ac:dyDescent="0.15">
      <c r="A1036" s="379">
        <v>1</v>
      </c>
      <c r="B1036" s="379">
        <v>1</v>
      </c>
      <c r="C1036" s="368" t="s">
        <v>623</v>
      </c>
      <c r="D1036" s="350"/>
      <c r="E1036" s="350"/>
      <c r="F1036" s="350"/>
      <c r="G1036" s="350"/>
      <c r="H1036" s="350"/>
      <c r="I1036" s="350"/>
      <c r="J1036" s="351">
        <v>4120001126778</v>
      </c>
      <c r="K1036" s="352"/>
      <c r="L1036" s="352"/>
      <c r="M1036" s="352"/>
      <c r="N1036" s="352"/>
      <c r="O1036" s="352"/>
      <c r="P1036" s="369" t="s">
        <v>633</v>
      </c>
      <c r="Q1036" s="353"/>
      <c r="R1036" s="353"/>
      <c r="S1036" s="353"/>
      <c r="T1036" s="353"/>
      <c r="U1036" s="353"/>
      <c r="V1036" s="353"/>
      <c r="W1036" s="353"/>
      <c r="X1036" s="353"/>
      <c r="Y1036" s="354">
        <v>6</v>
      </c>
      <c r="Z1036" s="355"/>
      <c r="AA1036" s="355"/>
      <c r="AB1036" s="356"/>
      <c r="AC1036" s="364" t="s">
        <v>379</v>
      </c>
      <c r="AD1036" s="365"/>
      <c r="AE1036" s="365"/>
      <c r="AF1036" s="365"/>
      <c r="AG1036" s="365"/>
      <c r="AH1036" s="366" t="s">
        <v>564</v>
      </c>
      <c r="AI1036" s="367"/>
      <c r="AJ1036" s="367"/>
      <c r="AK1036" s="367"/>
      <c r="AL1036" s="360">
        <v>100</v>
      </c>
      <c r="AM1036" s="361"/>
      <c r="AN1036" s="361"/>
      <c r="AO1036" s="362"/>
      <c r="AP1036" s="363"/>
      <c r="AQ1036" s="363"/>
      <c r="AR1036" s="363"/>
      <c r="AS1036" s="363"/>
      <c r="AT1036" s="363"/>
      <c r="AU1036" s="363"/>
      <c r="AV1036" s="363"/>
      <c r="AW1036" s="363"/>
      <c r="AX1036" s="363"/>
    </row>
    <row r="1037" spans="1:50" ht="30" customHeight="1" x14ac:dyDescent="0.15">
      <c r="A1037" s="379">
        <v>2</v>
      </c>
      <c r="B1037" s="379">
        <v>1</v>
      </c>
      <c r="C1037" s="368" t="s">
        <v>634</v>
      </c>
      <c r="D1037" s="350"/>
      <c r="E1037" s="350"/>
      <c r="F1037" s="350"/>
      <c r="G1037" s="350"/>
      <c r="H1037" s="350"/>
      <c r="I1037" s="350"/>
      <c r="J1037" s="351">
        <v>4010401065760</v>
      </c>
      <c r="K1037" s="352"/>
      <c r="L1037" s="352"/>
      <c r="M1037" s="352"/>
      <c r="N1037" s="352"/>
      <c r="O1037" s="352"/>
      <c r="P1037" s="369" t="s">
        <v>632</v>
      </c>
      <c r="Q1037" s="353"/>
      <c r="R1037" s="353"/>
      <c r="S1037" s="353"/>
      <c r="T1037" s="353"/>
      <c r="U1037" s="353"/>
      <c r="V1037" s="353"/>
      <c r="W1037" s="353"/>
      <c r="X1037" s="353"/>
      <c r="Y1037" s="354">
        <v>0.7</v>
      </c>
      <c r="Z1037" s="355"/>
      <c r="AA1037" s="355"/>
      <c r="AB1037" s="356"/>
      <c r="AC1037" s="364" t="s">
        <v>378</v>
      </c>
      <c r="AD1037" s="364"/>
      <c r="AE1037" s="364"/>
      <c r="AF1037" s="364"/>
      <c r="AG1037" s="364"/>
      <c r="AH1037" s="366" t="s">
        <v>564</v>
      </c>
      <c r="AI1037" s="367"/>
      <c r="AJ1037" s="367"/>
      <c r="AK1037" s="367"/>
      <c r="AL1037" s="360">
        <v>100</v>
      </c>
      <c r="AM1037" s="361"/>
      <c r="AN1037" s="361"/>
      <c r="AO1037" s="362"/>
      <c r="AP1037" s="363"/>
      <c r="AQ1037" s="363"/>
      <c r="AR1037" s="363"/>
      <c r="AS1037" s="363"/>
      <c r="AT1037" s="363"/>
      <c r="AU1037" s="363"/>
      <c r="AV1037" s="363"/>
      <c r="AW1037" s="363"/>
      <c r="AX1037" s="363"/>
    </row>
    <row r="1038" spans="1:50" ht="30" customHeight="1" x14ac:dyDescent="0.15">
      <c r="A1038" s="379">
        <v>3</v>
      </c>
      <c r="B1038" s="379">
        <v>1</v>
      </c>
      <c r="C1038" s="368" t="s">
        <v>624</v>
      </c>
      <c r="D1038" s="350"/>
      <c r="E1038" s="350"/>
      <c r="F1038" s="350"/>
      <c r="G1038" s="350"/>
      <c r="H1038" s="350"/>
      <c r="I1038" s="350"/>
      <c r="J1038" s="351" t="s">
        <v>635</v>
      </c>
      <c r="K1038" s="352"/>
      <c r="L1038" s="352"/>
      <c r="M1038" s="352"/>
      <c r="N1038" s="352"/>
      <c r="O1038" s="352"/>
      <c r="P1038" s="369" t="s">
        <v>583</v>
      </c>
      <c r="Q1038" s="353"/>
      <c r="R1038" s="353"/>
      <c r="S1038" s="353"/>
      <c r="T1038" s="353"/>
      <c r="U1038" s="353"/>
      <c r="V1038" s="353"/>
      <c r="W1038" s="353"/>
      <c r="X1038" s="353"/>
      <c r="Y1038" s="354">
        <v>0.2</v>
      </c>
      <c r="Z1038" s="355"/>
      <c r="AA1038" s="355"/>
      <c r="AB1038" s="356"/>
      <c r="AC1038" s="364" t="s">
        <v>564</v>
      </c>
      <c r="AD1038" s="365"/>
      <c r="AE1038" s="365"/>
      <c r="AF1038" s="365"/>
      <c r="AG1038" s="365"/>
      <c r="AH1038" s="366" t="s">
        <v>635</v>
      </c>
      <c r="AI1038" s="367"/>
      <c r="AJ1038" s="367"/>
      <c r="AK1038" s="367"/>
      <c r="AL1038" s="366" t="s">
        <v>638</v>
      </c>
      <c r="AM1038" s="367"/>
      <c r="AN1038" s="367"/>
      <c r="AO1038" s="367"/>
      <c r="AP1038" s="363"/>
      <c r="AQ1038" s="363"/>
      <c r="AR1038" s="363"/>
      <c r="AS1038" s="363"/>
      <c r="AT1038" s="363"/>
      <c r="AU1038" s="363"/>
      <c r="AV1038" s="363"/>
      <c r="AW1038" s="363"/>
      <c r="AX1038" s="363"/>
    </row>
    <row r="1039" spans="1:50" ht="30" customHeight="1" x14ac:dyDescent="0.15">
      <c r="A1039" s="379">
        <v>4</v>
      </c>
      <c r="B1039" s="379">
        <v>1</v>
      </c>
      <c r="C1039" s="368" t="s">
        <v>625</v>
      </c>
      <c r="D1039" s="350"/>
      <c r="E1039" s="350"/>
      <c r="F1039" s="350"/>
      <c r="G1039" s="350"/>
      <c r="H1039" s="350"/>
      <c r="I1039" s="350"/>
      <c r="J1039" s="351" t="s">
        <v>635</v>
      </c>
      <c r="K1039" s="352"/>
      <c r="L1039" s="352"/>
      <c r="M1039" s="352"/>
      <c r="N1039" s="352"/>
      <c r="O1039" s="352"/>
      <c r="P1039" s="369" t="s">
        <v>583</v>
      </c>
      <c r="Q1039" s="353"/>
      <c r="R1039" s="353"/>
      <c r="S1039" s="353"/>
      <c r="T1039" s="353"/>
      <c r="U1039" s="353"/>
      <c r="V1039" s="353"/>
      <c r="W1039" s="353"/>
      <c r="X1039" s="353"/>
      <c r="Y1039" s="354">
        <v>0.1</v>
      </c>
      <c r="Z1039" s="355"/>
      <c r="AA1039" s="355"/>
      <c r="AB1039" s="356"/>
      <c r="AC1039" s="364" t="s">
        <v>564</v>
      </c>
      <c r="AD1039" s="365"/>
      <c r="AE1039" s="365"/>
      <c r="AF1039" s="365"/>
      <c r="AG1039" s="365"/>
      <c r="AH1039" s="366" t="s">
        <v>635</v>
      </c>
      <c r="AI1039" s="367"/>
      <c r="AJ1039" s="367"/>
      <c r="AK1039" s="367"/>
      <c r="AL1039" s="366" t="s">
        <v>638</v>
      </c>
      <c r="AM1039" s="367"/>
      <c r="AN1039" s="367"/>
      <c r="AO1039" s="367"/>
      <c r="AP1039" s="363"/>
      <c r="AQ1039" s="363"/>
      <c r="AR1039" s="363"/>
      <c r="AS1039" s="363"/>
      <c r="AT1039" s="363"/>
      <c r="AU1039" s="363"/>
      <c r="AV1039" s="363"/>
      <c r="AW1039" s="363"/>
      <c r="AX1039" s="363"/>
    </row>
    <row r="1040" spans="1:50" ht="30" customHeight="1" x14ac:dyDescent="0.15">
      <c r="A1040" s="379">
        <v>5</v>
      </c>
      <c r="B1040" s="379">
        <v>1</v>
      </c>
      <c r="C1040" s="368" t="s">
        <v>626</v>
      </c>
      <c r="D1040" s="350"/>
      <c r="E1040" s="350"/>
      <c r="F1040" s="350"/>
      <c r="G1040" s="350"/>
      <c r="H1040" s="350"/>
      <c r="I1040" s="350"/>
      <c r="J1040" s="351" t="s">
        <v>635</v>
      </c>
      <c r="K1040" s="352"/>
      <c r="L1040" s="352"/>
      <c r="M1040" s="352"/>
      <c r="N1040" s="352"/>
      <c r="O1040" s="352"/>
      <c r="P1040" s="369" t="s">
        <v>583</v>
      </c>
      <c r="Q1040" s="353"/>
      <c r="R1040" s="353"/>
      <c r="S1040" s="353"/>
      <c r="T1040" s="353"/>
      <c r="U1040" s="353"/>
      <c r="V1040" s="353"/>
      <c r="W1040" s="353"/>
      <c r="X1040" s="353"/>
      <c r="Y1040" s="354">
        <v>0.1</v>
      </c>
      <c r="Z1040" s="355"/>
      <c r="AA1040" s="355"/>
      <c r="AB1040" s="356"/>
      <c r="AC1040" s="364" t="s">
        <v>564</v>
      </c>
      <c r="AD1040" s="365"/>
      <c r="AE1040" s="365"/>
      <c r="AF1040" s="365"/>
      <c r="AG1040" s="365"/>
      <c r="AH1040" s="366" t="s">
        <v>635</v>
      </c>
      <c r="AI1040" s="367"/>
      <c r="AJ1040" s="367"/>
      <c r="AK1040" s="367"/>
      <c r="AL1040" s="366" t="s">
        <v>638</v>
      </c>
      <c r="AM1040" s="367"/>
      <c r="AN1040" s="367"/>
      <c r="AO1040" s="367"/>
      <c r="AP1040" s="363"/>
      <c r="AQ1040" s="363"/>
      <c r="AR1040" s="363"/>
      <c r="AS1040" s="363"/>
      <c r="AT1040" s="363"/>
      <c r="AU1040" s="363"/>
      <c r="AV1040" s="363"/>
      <c r="AW1040" s="363"/>
      <c r="AX1040" s="363"/>
    </row>
    <row r="1041" spans="1:50" ht="30" customHeight="1" x14ac:dyDescent="0.15">
      <c r="A1041" s="379">
        <v>6</v>
      </c>
      <c r="B1041" s="379">
        <v>1</v>
      </c>
      <c r="C1041" s="368" t="s">
        <v>627</v>
      </c>
      <c r="D1041" s="350"/>
      <c r="E1041" s="350"/>
      <c r="F1041" s="350"/>
      <c r="G1041" s="350"/>
      <c r="H1041" s="350"/>
      <c r="I1041" s="350"/>
      <c r="J1041" s="351" t="s">
        <v>635</v>
      </c>
      <c r="K1041" s="352"/>
      <c r="L1041" s="352"/>
      <c r="M1041" s="352"/>
      <c r="N1041" s="352"/>
      <c r="O1041" s="352"/>
      <c r="P1041" s="369" t="s">
        <v>583</v>
      </c>
      <c r="Q1041" s="353"/>
      <c r="R1041" s="353"/>
      <c r="S1041" s="353"/>
      <c r="T1041" s="353"/>
      <c r="U1041" s="353"/>
      <c r="V1041" s="353"/>
      <c r="W1041" s="353"/>
      <c r="X1041" s="353"/>
      <c r="Y1041" s="354">
        <v>0.1</v>
      </c>
      <c r="Z1041" s="355"/>
      <c r="AA1041" s="355"/>
      <c r="AB1041" s="356"/>
      <c r="AC1041" s="364" t="s">
        <v>564</v>
      </c>
      <c r="AD1041" s="365"/>
      <c r="AE1041" s="365"/>
      <c r="AF1041" s="365"/>
      <c r="AG1041" s="365"/>
      <c r="AH1041" s="366" t="s">
        <v>635</v>
      </c>
      <c r="AI1041" s="367"/>
      <c r="AJ1041" s="367"/>
      <c r="AK1041" s="367"/>
      <c r="AL1041" s="366" t="s">
        <v>638</v>
      </c>
      <c r="AM1041" s="367"/>
      <c r="AN1041" s="367"/>
      <c r="AO1041" s="367"/>
      <c r="AP1041" s="363"/>
      <c r="AQ1041" s="363"/>
      <c r="AR1041" s="363"/>
      <c r="AS1041" s="363"/>
      <c r="AT1041" s="363"/>
      <c r="AU1041" s="363"/>
      <c r="AV1041" s="363"/>
      <c r="AW1041" s="363"/>
      <c r="AX1041" s="363"/>
    </row>
    <row r="1042" spans="1:50" ht="30" customHeight="1" x14ac:dyDescent="0.15">
      <c r="A1042" s="379">
        <v>7</v>
      </c>
      <c r="B1042" s="379">
        <v>1</v>
      </c>
      <c r="C1042" s="368" t="s">
        <v>628</v>
      </c>
      <c r="D1042" s="350"/>
      <c r="E1042" s="350"/>
      <c r="F1042" s="350"/>
      <c r="G1042" s="350"/>
      <c r="H1042" s="350"/>
      <c r="I1042" s="350"/>
      <c r="J1042" s="351" t="s">
        <v>635</v>
      </c>
      <c r="K1042" s="352"/>
      <c r="L1042" s="352"/>
      <c r="M1042" s="352"/>
      <c r="N1042" s="352"/>
      <c r="O1042" s="352"/>
      <c r="P1042" s="369" t="s">
        <v>583</v>
      </c>
      <c r="Q1042" s="353"/>
      <c r="R1042" s="353"/>
      <c r="S1042" s="353"/>
      <c r="T1042" s="353"/>
      <c r="U1042" s="353"/>
      <c r="V1042" s="353"/>
      <c r="W1042" s="353"/>
      <c r="X1042" s="353"/>
      <c r="Y1042" s="354">
        <v>0.1</v>
      </c>
      <c r="Z1042" s="355"/>
      <c r="AA1042" s="355"/>
      <c r="AB1042" s="356"/>
      <c r="AC1042" s="364" t="s">
        <v>564</v>
      </c>
      <c r="AD1042" s="365"/>
      <c r="AE1042" s="365"/>
      <c r="AF1042" s="365"/>
      <c r="AG1042" s="365"/>
      <c r="AH1042" s="366" t="s">
        <v>635</v>
      </c>
      <c r="AI1042" s="367"/>
      <c r="AJ1042" s="367"/>
      <c r="AK1042" s="367"/>
      <c r="AL1042" s="366" t="s">
        <v>638</v>
      </c>
      <c r="AM1042" s="367"/>
      <c r="AN1042" s="367"/>
      <c r="AO1042" s="367"/>
      <c r="AP1042" s="363"/>
      <c r="AQ1042" s="363"/>
      <c r="AR1042" s="363"/>
      <c r="AS1042" s="363"/>
      <c r="AT1042" s="363"/>
      <c r="AU1042" s="363"/>
      <c r="AV1042" s="363"/>
      <c r="AW1042" s="363"/>
      <c r="AX1042" s="363"/>
    </row>
    <row r="1043" spans="1:50" ht="30" customHeight="1" x14ac:dyDescent="0.15">
      <c r="A1043" s="379">
        <v>8</v>
      </c>
      <c r="B1043" s="379">
        <v>1</v>
      </c>
      <c r="C1043" s="368" t="s">
        <v>629</v>
      </c>
      <c r="D1043" s="350"/>
      <c r="E1043" s="350"/>
      <c r="F1043" s="350"/>
      <c r="G1043" s="350"/>
      <c r="H1043" s="350"/>
      <c r="I1043" s="350"/>
      <c r="J1043" s="351" t="s">
        <v>635</v>
      </c>
      <c r="K1043" s="352"/>
      <c r="L1043" s="352"/>
      <c r="M1043" s="352"/>
      <c r="N1043" s="352"/>
      <c r="O1043" s="352"/>
      <c r="P1043" s="369" t="s">
        <v>583</v>
      </c>
      <c r="Q1043" s="353"/>
      <c r="R1043" s="353"/>
      <c r="S1043" s="353"/>
      <c r="T1043" s="353"/>
      <c r="U1043" s="353"/>
      <c r="V1043" s="353"/>
      <c r="W1043" s="353"/>
      <c r="X1043" s="353"/>
      <c r="Y1043" s="354">
        <v>0.1</v>
      </c>
      <c r="Z1043" s="355"/>
      <c r="AA1043" s="355"/>
      <c r="AB1043" s="356"/>
      <c r="AC1043" s="364" t="s">
        <v>564</v>
      </c>
      <c r="AD1043" s="365"/>
      <c r="AE1043" s="365"/>
      <c r="AF1043" s="365"/>
      <c r="AG1043" s="365"/>
      <c r="AH1043" s="366" t="s">
        <v>635</v>
      </c>
      <c r="AI1043" s="367"/>
      <c r="AJ1043" s="367"/>
      <c r="AK1043" s="367"/>
      <c r="AL1043" s="366" t="s">
        <v>638</v>
      </c>
      <c r="AM1043" s="367"/>
      <c r="AN1043" s="367"/>
      <c r="AO1043" s="367"/>
      <c r="AP1043" s="363"/>
      <c r="AQ1043" s="363"/>
      <c r="AR1043" s="363"/>
      <c r="AS1043" s="363"/>
      <c r="AT1043" s="363"/>
      <c r="AU1043" s="363"/>
      <c r="AV1043" s="363"/>
      <c r="AW1043" s="363"/>
      <c r="AX1043" s="363"/>
    </row>
    <row r="1044" spans="1:50" ht="30" customHeight="1" x14ac:dyDescent="0.15">
      <c r="A1044" s="379">
        <v>9</v>
      </c>
      <c r="B1044" s="379">
        <v>1</v>
      </c>
      <c r="C1044" s="368" t="s">
        <v>630</v>
      </c>
      <c r="D1044" s="350"/>
      <c r="E1044" s="350"/>
      <c r="F1044" s="350"/>
      <c r="G1044" s="350"/>
      <c r="H1044" s="350"/>
      <c r="I1044" s="350"/>
      <c r="J1044" s="351" t="s">
        <v>635</v>
      </c>
      <c r="K1044" s="352"/>
      <c r="L1044" s="352"/>
      <c r="M1044" s="352"/>
      <c r="N1044" s="352"/>
      <c r="O1044" s="352"/>
      <c r="P1044" s="369" t="s">
        <v>583</v>
      </c>
      <c r="Q1044" s="353"/>
      <c r="R1044" s="353"/>
      <c r="S1044" s="353"/>
      <c r="T1044" s="353"/>
      <c r="U1044" s="353"/>
      <c r="V1044" s="353"/>
      <c r="W1044" s="353"/>
      <c r="X1044" s="353"/>
      <c r="Y1044" s="354">
        <v>0</v>
      </c>
      <c r="Z1044" s="355"/>
      <c r="AA1044" s="355"/>
      <c r="AB1044" s="356"/>
      <c r="AC1044" s="364" t="s">
        <v>564</v>
      </c>
      <c r="AD1044" s="365"/>
      <c r="AE1044" s="365"/>
      <c r="AF1044" s="365"/>
      <c r="AG1044" s="365"/>
      <c r="AH1044" s="366" t="s">
        <v>635</v>
      </c>
      <c r="AI1044" s="367"/>
      <c r="AJ1044" s="367"/>
      <c r="AK1044" s="367"/>
      <c r="AL1044" s="366" t="s">
        <v>638</v>
      </c>
      <c r="AM1044" s="367"/>
      <c r="AN1044" s="367"/>
      <c r="AO1044" s="367"/>
      <c r="AP1044" s="363"/>
      <c r="AQ1044" s="363"/>
      <c r="AR1044" s="363"/>
      <c r="AS1044" s="363"/>
      <c r="AT1044" s="363"/>
      <c r="AU1044" s="363"/>
      <c r="AV1044" s="363"/>
      <c r="AW1044" s="363"/>
      <c r="AX1044" s="363"/>
    </row>
    <row r="1045" spans="1:50" ht="30" customHeight="1" x14ac:dyDescent="0.15">
      <c r="A1045" s="379">
        <v>10</v>
      </c>
      <c r="B1045" s="379">
        <v>1</v>
      </c>
      <c r="C1045" s="368" t="s">
        <v>631</v>
      </c>
      <c r="D1045" s="350"/>
      <c r="E1045" s="350"/>
      <c r="F1045" s="350"/>
      <c r="G1045" s="350"/>
      <c r="H1045" s="350"/>
      <c r="I1045" s="350"/>
      <c r="J1045" s="351" t="s">
        <v>635</v>
      </c>
      <c r="K1045" s="352"/>
      <c r="L1045" s="352"/>
      <c r="M1045" s="352"/>
      <c r="N1045" s="352"/>
      <c r="O1045" s="352"/>
      <c r="P1045" s="369" t="s">
        <v>583</v>
      </c>
      <c r="Q1045" s="353"/>
      <c r="R1045" s="353"/>
      <c r="S1045" s="353"/>
      <c r="T1045" s="353"/>
      <c r="U1045" s="353"/>
      <c r="V1045" s="353"/>
      <c r="W1045" s="353"/>
      <c r="X1045" s="353"/>
      <c r="Y1045" s="354">
        <v>0</v>
      </c>
      <c r="Z1045" s="355"/>
      <c r="AA1045" s="355"/>
      <c r="AB1045" s="356"/>
      <c r="AC1045" s="364" t="s">
        <v>564</v>
      </c>
      <c r="AD1045" s="365"/>
      <c r="AE1045" s="365"/>
      <c r="AF1045" s="365"/>
      <c r="AG1045" s="365"/>
      <c r="AH1045" s="366" t="s">
        <v>635</v>
      </c>
      <c r="AI1045" s="367"/>
      <c r="AJ1045" s="367"/>
      <c r="AK1045" s="367"/>
      <c r="AL1045" s="366" t="s">
        <v>638</v>
      </c>
      <c r="AM1045" s="367"/>
      <c r="AN1045" s="367"/>
      <c r="AO1045" s="367"/>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0"/>
      <c r="B1068" s="370"/>
      <c r="C1068" s="370" t="s">
        <v>26</v>
      </c>
      <c r="D1068" s="370"/>
      <c r="E1068" s="370"/>
      <c r="F1068" s="370"/>
      <c r="G1068" s="370"/>
      <c r="H1068" s="370"/>
      <c r="I1068" s="370"/>
      <c r="J1068" s="149" t="s">
        <v>298</v>
      </c>
      <c r="K1068" s="371"/>
      <c r="L1068" s="371"/>
      <c r="M1068" s="371"/>
      <c r="N1068" s="371"/>
      <c r="O1068" s="371"/>
      <c r="P1068" s="372" t="s">
        <v>247</v>
      </c>
      <c r="Q1068" s="372"/>
      <c r="R1068" s="372"/>
      <c r="S1068" s="372"/>
      <c r="T1068" s="372"/>
      <c r="U1068" s="372"/>
      <c r="V1068" s="372"/>
      <c r="W1068" s="372"/>
      <c r="X1068" s="372"/>
      <c r="Y1068" s="373" t="s">
        <v>296</v>
      </c>
      <c r="Z1068" s="374"/>
      <c r="AA1068" s="374"/>
      <c r="AB1068" s="374"/>
      <c r="AC1068" s="149" t="s">
        <v>338</v>
      </c>
      <c r="AD1068" s="149"/>
      <c r="AE1068" s="149"/>
      <c r="AF1068" s="149"/>
      <c r="AG1068" s="149"/>
      <c r="AH1068" s="373" t="s">
        <v>368</v>
      </c>
      <c r="AI1068" s="370"/>
      <c r="AJ1068" s="370"/>
      <c r="AK1068" s="370"/>
      <c r="AL1068" s="370" t="s">
        <v>21</v>
      </c>
      <c r="AM1068" s="370"/>
      <c r="AN1068" s="370"/>
      <c r="AO1068" s="375"/>
      <c r="AP1068" s="376" t="s">
        <v>299</v>
      </c>
      <c r="AQ1068" s="376"/>
      <c r="AR1068" s="376"/>
      <c r="AS1068" s="376"/>
      <c r="AT1068" s="376"/>
      <c r="AU1068" s="376"/>
      <c r="AV1068" s="376"/>
      <c r="AW1068" s="376"/>
      <c r="AX1068" s="376"/>
    </row>
    <row r="1069" spans="1:50" ht="40.5" customHeight="1" x14ac:dyDescent="0.15">
      <c r="A1069" s="379">
        <v>1</v>
      </c>
      <c r="B1069" s="379">
        <v>1</v>
      </c>
      <c r="C1069" s="368" t="s">
        <v>623</v>
      </c>
      <c r="D1069" s="350"/>
      <c r="E1069" s="350"/>
      <c r="F1069" s="350"/>
      <c r="G1069" s="350"/>
      <c r="H1069" s="350"/>
      <c r="I1069" s="350"/>
      <c r="J1069" s="351">
        <v>4120001126778</v>
      </c>
      <c r="K1069" s="352"/>
      <c r="L1069" s="352"/>
      <c r="M1069" s="352"/>
      <c r="N1069" s="352"/>
      <c r="O1069" s="352"/>
      <c r="P1069" s="369" t="s">
        <v>583</v>
      </c>
      <c r="Q1069" s="353"/>
      <c r="R1069" s="353"/>
      <c r="S1069" s="353"/>
      <c r="T1069" s="353"/>
      <c r="U1069" s="353"/>
      <c r="V1069" s="353"/>
      <c r="W1069" s="353"/>
      <c r="X1069" s="353"/>
      <c r="Y1069" s="354">
        <v>0.2</v>
      </c>
      <c r="Z1069" s="355"/>
      <c r="AA1069" s="355"/>
      <c r="AB1069" s="356"/>
      <c r="AC1069" s="364" t="s">
        <v>379</v>
      </c>
      <c r="AD1069" s="365"/>
      <c r="AE1069" s="365"/>
      <c r="AF1069" s="365"/>
      <c r="AG1069" s="365"/>
      <c r="AH1069" s="366" t="s">
        <v>564</v>
      </c>
      <c r="AI1069" s="367"/>
      <c r="AJ1069" s="367"/>
      <c r="AK1069" s="367"/>
      <c r="AL1069" s="360">
        <v>100</v>
      </c>
      <c r="AM1069" s="361"/>
      <c r="AN1069" s="361"/>
      <c r="AO1069" s="362"/>
      <c r="AP1069" s="363"/>
      <c r="AQ1069" s="363"/>
      <c r="AR1069" s="363"/>
      <c r="AS1069" s="363"/>
      <c r="AT1069" s="363"/>
      <c r="AU1069" s="363"/>
      <c r="AV1069" s="363"/>
      <c r="AW1069" s="363"/>
      <c r="AX1069" s="363"/>
    </row>
    <row r="1070" spans="1:50" ht="40.5" customHeight="1" x14ac:dyDescent="0.15">
      <c r="A1070" s="379">
        <v>2</v>
      </c>
      <c r="B1070" s="379">
        <v>1</v>
      </c>
      <c r="C1070" s="368" t="s">
        <v>624</v>
      </c>
      <c r="D1070" s="350"/>
      <c r="E1070" s="350"/>
      <c r="F1070" s="350"/>
      <c r="G1070" s="350"/>
      <c r="H1070" s="350"/>
      <c r="I1070" s="350"/>
      <c r="J1070" s="351" t="s">
        <v>635</v>
      </c>
      <c r="K1070" s="352"/>
      <c r="L1070" s="352"/>
      <c r="M1070" s="352"/>
      <c r="N1070" s="352"/>
      <c r="O1070" s="352"/>
      <c r="P1070" s="369" t="s">
        <v>583</v>
      </c>
      <c r="Q1070" s="353"/>
      <c r="R1070" s="353"/>
      <c r="S1070" s="353"/>
      <c r="T1070" s="353"/>
      <c r="U1070" s="353"/>
      <c r="V1070" s="353"/>
      <c r="W1070" s="353"/>
      <c r="X1070" s="353"/>
      <c r="Y1070" s="354">
        <v>0</v>
      </c>
      <c r="Z1070" s="355"/>
      <c r="AA1070" s="355"/>
      <c r="AB1070" s="356"/>
      <c r="AC1070" s="364" t="s">
        <v>564</v>
      </c>
      <c r="AD1070" s="365"/>
      <c r="AE1070" s="365"/>
      <c r="AF1070" s="365"/>
      <c r="AG1070" s="365"/>
      <c r="AH1070" s="366" t="s">
        <v>635</v>
      </c>
      <c r="AI1070" s="367"/>
      <c r="AJ1070" s="367"/>
      <c r="AK1070" s="367"/>
      <c r="AL1070" s="366" t="s">
        <v>638</v>
      </c>
      <c r="AM1070" s="367"/>
      <c r="AN1070" s="367"/>
      <c r="AO1070" s="367"/>
      <c r="AP1070" s="363"/>
      <c r="AQ1070" s="363"/>
      <c r="AR1070" s="363"/>
      <c r="AS1070" s="363"/>
      <c r="AT1070" s="363"/>
      <c r="AU1070" s="363"/>
      <c r="AV1070" s="363"/>
      <c r="AW1070" s="363"/>
      <c r="AX1070" s="363"/>
    </row>
    <row r="1071" spans="1:50" ht="40.5" customHeight="1" x14ac:dyDescent="0.15">
      <c r="A1071" s="379">
        <v>3</v>
      </c>
      <c r="B1071" s="379">
        <v>1</v>
      </c>
      <c r="C1071" s="368" t="s">
        <v>625</v>
      </c>
      <c r="D1071" s="350"/>
      <c r="E1071" s="350"/>
      <c r="F1071" s="350"/>
      <c r="G1071" s="350"/>
      <c r="H1071" s="350"/>
      <c r="I1071" s="350"/>
      <c r="J1071" s="351" t="s">
        <v>635</v>
      </c>
      <c r="K1071" s="352"/>
      <c r="L1071" s="352"/>
      <c r="M1071" s="352"/>
      <c r="N1071" s="352"/>
      <c r="O1071" s="352"/>
      <c r="P1071" s="369" t="s">
        <v>583</v>
      </c>
      <c r="Q1071" s="353"/>
      <c r="R1071" s="353"/>
      <c r="S1071" s="353"/>
      <c r="T1071" s="353"/>
      <c r="U1071" s="353"/>
      <c r="V1071" s="353"/>
      <c r="W1071" s="353"/>
      <c r="X1071" s="353"/>
      <c r="Y1071" s="354">
        <v>0</v>
      </c>
      <c r="Z1071" s="355"/>
      <c r="AA1071" s="355"/>
      <c r="AB1071" s="356"/>
      <c r="AC1071" s="364" t="s">
        <v>564</v>
      </c>
      <c r="AD1071" s="365"/>
      <c r="AE1071" s="365"/>
      <c r="AF1071" s="365"/>
      <c r="AG1071" s="365"/>
      <c r="AH1071" s="366" t="s">
        <v>635</v>
      </c>
      <c r="AI1071" s="367"/>
      <c r="AJ1071" s="367"/>
      <c r="AK1071" s="367"/>
      <c r="AL1071" s="366" t="s">
        <v>638</v>
      </c>
      <c r="AM1071" s="367"/>
      <c r="AN1071" s="367"/>
      <c r="AO1071" s="367"/>
      <c r="AP1071" s="363"/>
      <c r="AQ1071" s="363"/>
      <c r="AR1071" s="363"/>
      <c r="AS1071" s="363"/>
      <c r="AT1071" s="363"/>
      <c r="AU1071" s="363"/>
      <c r="AV1071" s="363"/>
      <c r="AW1071" s="363"/>
      <c r="AX1071" s="363"/>
    </row>
    <row r="1072" spans="1:50" ht="40.5" customHeight="1" x14ac:dyDescent="0.15">
      <c r="A1072" s="379">
        <v>4</v>
      </c>
      <c r="B1072" s="379">
        <v>1</v>
      </c>
      <c r="C1072" s="368" t="s">
        <v>636</v>
      </c>
      <c r="D1072" s="350"/>
      <c r="E1072" s="350"/>
      <c r="F1072" s="350"/>
      <c r="G1072" s="350"/>
      <c r="H1072" s="350"/>
      <c r="I1072" s="350"/>
      <c r="J1072" s="351">
        <v>4010801001340</v>
      </c>
      <c r="K1072" s="352"/>
      <c r="L1072" s="352"/>
      <c r="M1072" s="352"/>
      <c r="N1072" s="352"/>
      <c r="O1072" s="352"/>
      <c r="P1072" s="369" t="s">
        <v>637</v>
      </c>
      <c r="Q1072" s="353"/>
      <c r="R1072" s="353"/>
      <c r="S1072" s="353"/>
      <c r="T1072" s="353"/>
      <c r="U1072" s="353"/>
      <c r="V1072" s="353"/>
      <c r="W1072" s="353"/>
      <c r="X1072" s="353"/>
      <c r="Y1072" s="354">
        <v>0</v>
      </c>
      <c r="Z1072" s="355"/>
      <c r="AA1072" s="355"/>
      <c r="AB1072" s="356"/>
      <c r="AC1072" s="364" t="s">
        <v>378</v>
      </c>
      <c r="AD1072" s="364"/>
      <c r="AE1072" s="364"/>
      <c r="AF1072" s="364"/>
      <c r="AG1072" s="364"/>
      <c r="AH1072" s="358" t="s">
        <v>564</v>
      </c>
      <c r="AI1072" s="359"/>
      <c r="AJ1072" s="359"/>
      <c r="AK1072" s="359"/>
      <c r="AL1072" s="360">
        <v>100</v>
      </c>
      <c r="AM1072" s="361"/>
      <c r="AN1072" s="361"/>
      <c r="AO1072" s="362"/>
      <c r="AP1072" s="363"/>
      <c r="AQ1072" s="363"/>
      <c r="AR1072" s="363"/>
      <c r="AS1072" s="363"/>
      <c r="AT1072" s="363"/>
      <c r="AU1072" s="363"/>
      <c r="AV1072" s="363"/>
      <c r="AW1072" s="363"/>
      <c r="AX1072" s="363"/>
    </row>
    <row r="1073" spans="1:50" ht="40.5" hidden="1" customHeight="1" x14ac:dyDescent="0.15">
      <c r="A1073" s="379">
        <v>5</v>
      </c>
      <c r="B1073" s="379">
        <v>1</v>
      </c>
      <c r="C1073" s="368"/>
      <c r="D1073" s="350"/>
      <c r="E1073" s="350"/>
      <c r="F1073" s="350"/>
      <c r="G1073" s="350"/>
      <c r="H1073" s="350"/>
      <c r="I1073" s="350"/>
      <c r="J1073" s="351"/>
      <c r="K1073" s="352"/>
      <c r="L1073" s="352"/>
      <c r="M1073" s="352"/>
      <c r="N1073" s="352"/>
      <c r="O1073" s="352"/>
      <c r="P1073" s="369"/>
      <c r="Q1073" s="353"/>
      <c r="R1073" s="353"/>
      <c r="S1073" s="353"/>
      <c r="T1073" s="353"/>
      <c r="U1073" s="353"/>
      <c r="V1073" s="353"/>
      <c r="W1073" s="353"/>
      <c r="X1073" s="353"/>
      <c r="Y1073" s="354"/>
      <c r="Z1073" s="355"/>
      <c r="AA1073" s="355"/>
      <c r="AB1073" s="356"/>
      <c r="AC1073" s="364"/>
      <c r="AD1073" s="365"/>
      <c r="AE1073" s="365"/>
      <c r="AF1073" s="365"/>
      <c r="AG1073" s="365"/>
      <c r="AH1073" s="366"/>
      <c r="AI1073" s="367"/>
      <c r="AJ1073" s="367"/>
      <c r="AK1073" s="367"/>
      <c r="AL1073" s="366"/>
      <c r="AM1073" s="367"/>
      <c r="AN1073" s="367"/>
      <c r="AO1073" s="367"/>
      <c r="AP1073" s="363"/>
      <c r="AQ1073" s="363"/>
      <c r="AR1073" s="363"/>
      <c r="AS1073" s="363"/>
      <c r="AT1073" s="363"/>
      <c r="AU1073" s="363"/>
      <c r="AV1073" s="363"/>
      <c r="AW1073" s="363"/>
      <c r="AX1073" s="363"/>
    </row>
    <row r="1074" spans="1:50" ht="40.5" hidden="1" customHeight="1" x14ac:dyDescent="0.15">
      <c r="A1074" s="379">
        <v>6</v>
      </c>
      <c r="B1074" s="379">
        <v>1</v>
      </c>
      <c r="C1074" s="368"/>
      <c r="D1074" s="350"/>
      <c r="E1074" s="350"/>
      <c r="F1074" s="350"/>
      <c r="G1074" s="350"/>
      <c r="H1074" s="350"/>
      <c r="I1074" s="350"/>
      <c r="J1074" s="351"/>
      <c r="K1074" s="352"/>
      <c r="L1074" s="352"/>
      <c r="M1074" s="352"/>
      <c r="N1074" s="352"/>
      <c r="O1074" s="352"/>
      <c r="P1074" s="369"/>
      <c r="Q1074" s="353"/>
      <c r="R1074" s="353"/>
      <c r="S1074" s="353"/>
      <c r="T1074" s="353"/>
      <c r="U1074" s="353"/>
      <c r="V1074" s="353"/>
      <c r="W1074" s="353"/>
      <c r="X1074" s="353"/>
      <c r="Y1074" s="354"/>
      <c r="Z1074" s="355"/>
      <c r="AA1074" s="355"/>
      <c r="AB1074" s="356"/>
      <c r="AC1074" s="364"/>
      <c r="AD1074" s="365"/>
      <c r="AE1074" s="365"/>
      <c r="AF1074" s="365"/>
      <c r="AG1074" s="365"/>
      <c r="AH1074" s="366"/>
      <c r="AI1074" s="367"/>
      <c r="AJ1074" s="367"/>
      <c r="AK1074" s="367"/>
      <c r="AL1074" s="366"/>
      <c r="AM1074" s="367"/>
      <c r="AN1074" s="367"/>
      <c r="AO1074" s="367"/>
      <c r="AP1074" s="363"/>
      <c r="AQ1074" s="363"/>
      <c r="AR1074" s="363"/>
      <c r="AS1074" s="363"/>
      <c r="AT1074" s="363"/>
      <c r="AU1074" s="363"/>
      <c r="AV1074" s="363"/>
      <c r="AW1074" s="363"/>
      <c r="AX1074" s="363"/>
    </row>
    <row r="1075" spans="1:50" ht="40.5" hidden="1" customHeight="1" x14ac:dyDescent="0.15">
      <c r="A1075" s="379">
        <v>7</v>
      </c>
      <c r="B1075" s="379">
        <v>1</v>
      </c>
      <c r="C1075" s="368"/>
      <c r="D1075" s="350"/>
      <c r="E1075" s="350"/>
      <c r="F1075" s="350"/>
      <c r="G1075" s="350"/>
      <c r="H1075" s="350"/>
      <c r="I1075" s="350"/>
      <c r="J1075" s="351"/>
      <c r="K1075" s="352"/>
      <c r="L1075" s="352"/>
      <c r="M1075" s="352"/>
      <c r="N1075" s="352"/>
      <c r="O1075" s="352"/>
      <c r="P1075" s="369"/>
      <c r="Q1075" s="353"/>
      <c r="R1075" s="353"/>
      <c r="S1075" s="353"/>
      <c r="T1075" s="353"/>
      <c r="U1075" s="353"/>
      <c r="V1075" s="353"/>
      <c r="W1075" s="353"/>
      <c r="X1075" s="353"/>
      <c r="Y1075" s="354"/>
      <c r="Z1075" s="355"/>
      <c r="AA1075" s="355"/>
      <c r="AB1075" s="356"/>
      <c r="AC1075" s="364"/>
      <c r="AD1075" s="365"/>
      <c r="AE1075" s="365"/>
      <c r="AF1075" s="365"/>
      <c r="AG1075" s="365"/>
      <c r="AH1075" s="366"/>
      <c r="AI1075" s="367"/>
      <c r="AJ1075" s="367"/>
      <c r="AK1075" s="367"/>
      <c r="AL1075" s="366"/>
      <c r="AM1075" s="367"/>
      <c r="AN1075" s="367"/>
      <c r="AO1075" s="367"/>
      <c r="AP1075" s="363"/>
      <c r="AQ1075" s="363"/>
      <c r="AR1075" s="363"/>
      <c r="AS1075" s="363"/>
      <c r="AT1075" s="363"/>
      <c r="AU1075" s="363"/>
      <c r="AV1075" s="363"/>
      <c r="AW1075" s="363"/>
      <c r="AX1075" s="363"/>
    </row>
    <row r="1076" spans="1:50" ht="40.5"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64"/>
      <c r="AD1076" s="365"/>
      <c r="AE1076" s="365"/>
      <c r="AF1076" s="365"/>
      <c r="AG1076" s="365"/>
      <c r="AH1076" s="366"/>
      <c r="AI1076" s="367"/>
      <c r="AJ1076" s="367"/>
      <c r="AK1076" s="367"/>
      <c r="AL1076" s="366"/>
      <c r="AM1076" s="367"/>
      <c r="AN1076" s="367"/>
      <c r="AO1076" s="367"/>
      <c r="AP1076" s="363"/>
      <c r="AQ1076" s="363"/>
      <c r="AR1076" s="363"/>
      <c r="AS1076" s="363"/>
      <c r="AT1076" s="363"/>
      <c r="AU1076" s="363"/>
      <c r="AV1076" s="363"/>
      <c r="AW1076" s="363"/>
      <c r="AX1076" s="363"/>
    </row>
    <row r="1077" spans="1:50" ht="40.5"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64"/>
      <c r="AD1077" s="365"/>
      <c r="AE1077" s="365"/>
      <c r="AF1077" s="365"/>
      <c r="AG1077" s="365"/>
      <c r="AH1077" s="366"/>
      <c r="AI1077" s="367"/>
      <c r="AJ1077" s="367"/>
      <c r="AK1077" s="367"/>
      <c r="AL1077" s="366"/>
      <c r="AM1077" s="367"/>
      <c r="AN1077" s="367"/>
      <c r="AO1077" s="367"/>
      <c r="AP1077" s="363"/>
      <c r="AQ1077" s="363"/>
      <c r="AR1077" s="363"/>
      <c r="AS1077" s="363"/>
      <c r="AT1077" s="363"/>
      <c r="AU1077" s="363"/>
      <c r="AV1077" s="363"/>
      <c r="AW1077" s="363"/>
      <c r="AX1077" s="363"/>
    </row>
    <row r="1078" spans="1:50" ht="40.5" hidden="1" customHeight="1" x14ac:dyDescent="0.15">
      <c r="A1078" s="379">
        <v>10</v>
      </c>
      <c r="B1078" s="379">
        <v>1</v>
      </c>
      <c r="C1078" s="368"/>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64"/>
      <c r="AD1078" s="365"/>
      <c r="AE1078" s="365"/>
      <c r="AF1078" s="365"/>
      <c r="AG1078" s="365"/>
      <c r="AH1078" s="366"/>
      <c r="AI1078" s="367"/>
      <c r="AJ1078" s="367"/>
      <c r="AK1078" s="367"/>
      <c r="AL1078" s="366"/>
      <c r="AM1078" s="367"/>
      <c r="AN1078" s="367"/>
      <c r="AO1078" s="367"/>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customHeight="1" x14ac:dyDescent="0.15">
      <c r="A1099" s="380" t="s">
        <v>329</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1" t="s">
        <v>344</v>
      </c>
      <c r="AM1099" s="282"/>
      <c r="AN1099" s="282"/>
      <c r="AO1099" s="79" t="s">
        <v>584</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9" t="s">
        <v>266</v>
      </c>
      <c r="D1102" s="383"/>
      <c r="E1102" s="149" t="s">
        <v>265</v>
      </c>
      <c r="F1102" s="383"/>
      <c r="G1102" s="383"/>
      <c r="H1102" s="383"/>
      <c r="I1102" s="383"/>
      <c r="J1102" s="149" t="s">
        <v>298</v>
      </c>
      <c r="K1102" s="149"/>
      <c r="L1102" s="149"/>
      <c r="M1102" s="149"/>
      <c r="N1102" s="149"/>
      <c r="O1102" s="149"/>
      <c r="P1102" s="373" t="s">
        <v>27</v>
      </c>
      <c r="Q1102" s="373"/>
      <c r="R1102" s="373"/>
      <c r="S1102" s="373"/>
      <c r="T1102" s="373"/>
      <c r="U1102" s="373"/>
      <c r="V1102" s="373"/>
      <c r="W1102" s="373"/>
      <c r="X1102" s="373"/>
      <c r="Y1102" s="149" t="s">
        <v>300</v>
      </c>
      <c r="Z1102" s="383"/>
      <c r="AA1102" s="383"/>
      <c r="AB1102" s="383"/>
      <c r="AC1102" s="149" t="s">
        <v>248</v>
      </c>
      <c r="AD1102" s="149"/>
      <c r="AE1102" s="149"/>
      <c r="AF1102" s="149"/>
      <c r="AG1102" s="149"/>
      <c r="AH1102" s="373" t="s">
        <v>261</v>
      </c>
      <c r="AI1102" s="374"/>
      <c r="AJ1102" s="374"/>
      <c r="AK1102" s="374"/>
      <c r="AL1102" s="374" t="s">
        <v>21</v>
      </c>
      <c r="AM1102" s="374"/>
      <c r="AN1102" s="374"/>
      <c r="AO1102" s="384"/>
      <c r="AP1102" s="376" t="s">
        <v>330</v>
      </c>
      <c r="AQ1102" s="376"/>
      <c r="AR1102" s="376"/>
      <c r="AS1102" s="376"/>
      <c r="AT1102" s="376"/>
      <c r="AU1102" s="376"/>
      <c r="AV1102" s="376"/>
      <c r="AW1102" s="376"/>
      <c r="AX1102" s="376"/>
    </row>
    <row r="1103" spans="1:50" ht="30" customHeight="1" x14ac:dyDescent="0.15">
      <c r="A1103" s="379">
        <v>1</v>
      </c>
      <c r="B1103" s="379">
        <v>1</v>
      </c>
      <c r="C1103" s="377"/>
      <c r="D1103" s="377"/>
      <c r="E1103" s="147" t="s">
        <v>693</v>
      </c>
      <c r="F1103" s="378"/>
      <c r="G1103" s="378"/>
      <c r="H1103" s="378"/>
      <c r="I1103" s="378"/>
      <c r="J1103" s="351" t="s">
        <v>694</v>
      </c>
      <c r="K1103" s="352"/>
      <c r="L1103" s="352"/>
      <c r="M1103" s="352"/>
      <c r="N1103" s="352"/>
      <c r="O1103" s="352"/>
      <c r="P1103" s="369" t="s">
        <v>695</v>
      </c>
      <c r="Q1103" s="353"/>
      <c r="R1103" s="353"/>
      <c r="S1103" s="353"/>
      <c r="T1103" s="353"/>
      <c r="U1103" s="353"/>
      <c r="V1103" s="353"/>
      <c r="W1103" s="353"/>
      <c r="X1103" s="353"/>
      <c r="Y1103" s="354" t="s">
        <v>695</v>
      </c>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7"/>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47" priority="14169">
      <formula>IF(RIGHT(TEXT(W14,"0.#"),1)=".",FALSE,TRUE)</formula>
    </cfRule>
    <cfRule type="expression" dxfId="2846" priority="14170">
      <formula>IF(RIGHT(TEXT(W14,"0.#"),1)=".",TRUE,FALSE)</formula>
    </cfRule>
  </conditionalFormatting>
  <conditionalFormatting sqref="P18:AX18">
    <cfRule type="expression" dxfId="2845" priority="14045">
      <formula>IF(RIGHT(TEXT(P18,"0.#"),1)=".",FALSE,TRUE)</formula>
    </cfRule>
    <cfRule type="expression" dxfId="2844" priority="14046">
      <formula>IF(RIGHT(TEXT(P18,"0.#"),1)=".",TRUE,FALSE)</formula>
    </cfRule>
  </conditionalFormatting>
  <conditionalFormatting sqref="Y783">
    <cfRule type="expression" dxfId="2843" priority="14041">
      <formula>IF(RIGHT(TEXT(Y783,"0.#"),1)=".",FALSE,TRUE)</formula>
    </cfRule>
    <cfRule type="expression" dxfId="2842" priority="14042">
      <formula>IF(RIGHT(TEXT(Y783,"0.#"),1)=".",TRUE,FALSE)</formula>
    </cfRule>
  </conditionalFormatting>
  <conditionalFormatting sqref="Y792">
    <cfRule type="expression" dxfId="2841" priority="14037">
      <formula>IF(RIGHT(TEXT(Y792,"0.#"),1)=".",FALSE,TRUE)</formula>
    </cfRule>
    <cfRule type="expression" dxfId="2840" priority="14038">
      <formula>IF(RIGHT(TEXT(Y792,"0.#"),1)=".",TRUE,FALSE)</formula>
    </cfRule>
  </conditionalFormatting>
  <conditionalFormatting sqref="Y823:Y830 Y810:Y817 Y808 Y797:Y804 Y795">
    <cfRule type="expression" dxfId="2839" priority="13819">
      <formula>IF(RIGHT(TEXT(Y795,"0.#"),1)=".",FALSE,TRUE)</formula>
    </cfRule>
    <cfRule type="expression" dxfId="2838" priority="13820">
      <formula>IF(RIGHT(TEXT(Y795,"0.#"),1)=".",TRUE,FALSE)</formula>
    </cfRule>
  </conditionalFormatting>
  <conditionalFormatting sqref="W16:AQ17 W15:AX15 W13:AX13">
    <cfRule type="expression" dxfId="2837" priority="13867">
      <formula>IF(RIGHT(TEXT(W13,"0.#"),1)=".",FALSE,TRUE)</formula>
    </cfRule>
    <cfRule type="expression" dxfId="2836" priority="13868">
      <formula>IF(RIGHT(TEXT(W13,"0.#"),1)=".",TRUE,FALSE)</formula>
    </cfRule>
  </conditionalFormatting>
  <conditionalFormatting sqref="P19:AJ19">
    <cfRule type="expression" dxfId="2835" priority="13865">
      <formula>IF(RIGHT(TEXT(P19,"0.#"),1)=".",FALSE,TRUE)</formula>
    </cfRule>
    <cfRule type="expression" dxfId="2834" priority="13866">
      <formula>IF(RIGHT(TEXT(P19,"0.#"),1)=".",TRUE,FALSE)</formula>
    </cfRule>
  </conditionalFormatting>
  <conditionalFormatting sqref="Y784:Y791 Y782">
    <cfRule type="expression" dxfId="2833" priority="13843">
      <formula>IF(RIGHT(TEXT(Y782,"0.#"),1)=".",FALSE,TRUE)</formula>
    </cfRule>
    <cfRule type="expression" dxfId="2832" priority="13844">
      <formula>IF(RIGHT(TEXT(Y782,"0.#"),1)=".",TRUE,FALSE)</formula>
    </cfRule>
  </conditionalFormatting>
  <conditionalFormatting sqref="AU783">
    <cfRule type="expression" dxfId="2831" priority="13841">
      <formula>IF(RIGHT(TEXT(AU783,"0.#"),1)=".",FALSE,TRUE)</formula>
    </cfRule>
    <cfRule type="expression" dxfId="2830" priority="13842">
      <formula>IF(RIGHT(TEXT(AU783,"0.#"),1)=".",TRUE,FALSE)</formula>
    </cfRule>
  </conditionalFormatting>
  <conditionalFormatting sqref="AU792">
    <cfRule type="expression" dxfId="2829" priority="13839">
      <formula>IF(RIGHT(TEXT(AU792,"0.#"),1)=".",FALSE,TRUE)</formula>
    </cfRule>
    <cfRule type="expression" dxfId="2828" priority="13840">
      <formula>IF(RIGHT(TEXT(AU792,"0.#"),1)=".",TRUE,FALSE)</formula>
    </cfRule>
  </conditionalFormatting>
  <conditionalFormatting sqref="AU784:AU791 AU782">
    <cfRule type="expression" dxfId="2827" priority="13837">
      <formula>IF(RIGHT(TEXT(AU782,"0.#"),1)=".",FALSE,TRUE)</formula>
    </cfRule>
    <cfRule type="expression" dxfId="2826" priority="13838">
      <formula>IF(RIGHT(TEXT(AU782,"0.#"),1)=".",TRUE,FALSE)</formula>
    </cfRule>
  </conditionalFormatting>
  <conditionalFormatting sqref="Y822 Y809 Y796">
    <cfRule type="expression" dxfId="2825" priority="13823">
      <formula>IF(RIGHT(TEXT(Y796,"0.#"),1)=".",FALSE,TRUE)</formula>
    </cfRule>
    <cfRule type="expression" dxfId="2824" priority="13824">
      <formula>IF(RIGHT(TEXT(Y796,"0.#"),1)=".",TRUE,FALSE)</formula>
    </cfRule>
  </conditionalFormatting>
  <conditionalFormatting sqref="Y831 Y818 Y805">
    <cfRule type="expression" dxfId="2823" priority="13821">
      <formula>IF(RIGHT(TEXT(Y805,"0.#"),1)=".",FALSE,TRUE)</formula>
    </cfRule>
    <cfRule type="expression" dxfId="2822" priority="13822">
      <formula>IF(RIGHT(TEXT(Y805,"0.#"),1)=".",TRUE,FALSE)</formula>
    </cfRule>
  </conditionalFormatting>
  <conditionalFormatting sqref="AU822 AU809 AU796">
    <cfRule type="expression" dxfId="2821" priority="13817">
      <formula>IF(RIGHT(TEXT(AU796,"0.#"),1)=".",FALSE,TRUE)</formula>
    </cfRule>
    <cfRule type="expression" dxfId="2820" priority="13818">
      <formula>IF(RIGHT(TEXT(AU796,"0.#"),1)=".",TRUE,FALSE)</formula>
    </cfRule>
  </conditionalFormatting>
  <conditionalFormatting sqref="AU831 AU818 AU805">
    <cfRule type="expression" dxfId="2819" priority="13815">
      <formula>IF(RIGHT(TEXT(AU805,"0.#"),1)=".",FALSE,TRUE)</formula>
    </cfRule>
    <cfRule type="expression" dxfId="2818" priority="13816">
      <formula>IF(RIGHT(TEXT(AU805,"0.#"),1)=".",TRUE,FALSE)</formula>
    </cfRule>
  </conditionalFormatting>
  <conditionalFormatting sqref="AU823:AU830 AU821 AU810:AU817 AU808 AU797:AU804 AU795">
    <cfRule type="expression" dxfId="2817" priority="13813">
      <formula>IF(RIGHT(TEXT(AU795,"0.#"),1)=".",FALSE,TRUE)</formula>
    </cfRule>
    <cfRule type="expression" dxfId="2816" priority="13814">
      <formula>IF(RIGHT(TEXT(AU795,"0.#"),1)=".",TRUE,FALSE)</formula>
    </cfRule>
  </conditionalFormatting>
  <conditionalFormatting sqref="AM87">
    <cfRule type="expression" dxfId="2815" priority="13467">
      <formula>IF(RIGHT(TEXT(AM87,"0.#"),1)=".",FALSE,TRUE)</formula>
    </cfRule>
    <cfRule type="expression" dxfId="2814" priority="13468">
      <formula>IF(RIGHT(TEXT(AM87,"0.#"),1)=".",TRUE,FALSE)</formula>
    </cfRule>
  </conditionalFormatting>
  <conditionalFormatting sqref="AE55">
    <cfRule type="expression" dxfId="2813" priority="13535">
      <formula>IF(RIGHT(TEXT(AE55,"0.#"),1)=".",FALSE,TRUE)</formula>
    </cfRule>
    <cfRule type="expression" dxfId="2812" priority="13536">
      <formula>IF(RIGHT(TEXT(AE55,"0.#"),1)=".",TRUE,FALSE)</formula>
    </cfRule>
  </conditionalFormatting>
  <conditionalFormatting sqref="AI55">
    <cfRule type="expression" dxfId="2811" priority="13533">
      <formula>IF(RIGHT(TEXT(AI55,"0.#"),1)=".",FALSE,TRUE)</formula>
    </cfRule>
    <cfRule type="expression" dxfId="2810" priority="13534">
      <formula>IF(RIGHT(TEXT(AI55,"0.#"),1)=".",TRUE,FALSE)</formula>
    </cfRule>
  </conditionalFormatting>
  <conditionalFormatting sqref="AE53">
    <cfRule type="expression" dxfId="2809" priority="13539">
      <formula>IF(RIGHT(TEXT(AE53,"0.#"),1)=".",FALSE,TRUE)</formula>
    </cfRule>
    <cfRule type="expression" dxfId="2808" priority="13540">
      <formula>IF(RIGHT(TEXT(AE53,"0.#"),1)=".",TRUE,FALSE)</formula>
    </cfRule>
  </conditionalFormatting>
  <conditionalFormatting sqref="AE54">
    <cfRule type="expression" dxfId="2807" priority="13537">
      <formula>IF(RIGHT(TEXT(AE54,"0.#"),1)=".",FALSE,TRUE)</formula>
    </cfRule>
    <cfRule type="expression" dxfId="2806" priority="13538">
      <formula>IF(RIGHT(TEXT(AE54,"0.#"),1)=".",TRUE,FALSE)</formula>
    </cfRule>
  </conditionalFormatting>
  <conditionalFormatting sqref="AI54">
    <cfRule type="expression" dxfId="2805" priority="13531">
      <formula>IF(RIGHT(TEXT(AI54,"0.#"),1)=".",FALSE,TRUE)</formula>
    </cfRule>
    <cfRule type="expression" dxfId="2804" priority="13532">
      <formula>IF(RIGHT(TEXT(AI54,"0.#"),1)=".",TRUE,FALSE)</formula>
    </cfRule>
  </conditionalFormatting>
  <conditionalFormatting sqref="AI53">
    <cfRule type="expression" dxfId="2803" priority="13529">
      <formula>IF(RIGHT(TEXT(AI53,"0.#"),1)=".",FALSE,TRUE)</formula>
    </cfRule>
    <cfRule type="expression" dxfId="2802" priority="13530">
      <formula>IF(RIGHT(TEXT(AI53,"0.#"),1)=".",TRUE,FALSE)</formula>
    </cfRule>
  </conditionalFormatting>
  <conditionalFormatting sqref="AM53">
    <cfRule type="expression" dxfId="2801" priority="13527">
      <formula>IF(RIGHT(TEXT(AM53,"0.#"),1)=".",FALSE,TRUE)</formula>
    </cfRule>
    <cfRule type="expression" dxfId="2800" priority="13528">
      <formula>IF(RIGHT(TEXT(AM53,"0.#"),1)=".",TRUE,FALSE)</formula>
    </cfRule>
  </conditionalFormatting>
  <conditionalFormatting sqref="AM54">
    <cfRule type="expression" dxfId="2799" priority="13525">
      <formula>IF(RIGHT(TEXT(AM54,"0.#"),1)=".",FALSE,TRUE)</formula>
    </cfRule>
    <cfRule type="expression" dxfId="2798" priority="13526">
      <formula>IF(RIGHT(TEXT(AM54,"0.#"),1)=".",TRUE,FALSE)</formula>
    </cfRule>
  </conditionalFormatting>
  <conditionalFormatting sqref="AM55">
    <cfRule type="expression" dxfId="2797" priority="13523">
      <formula>IF(RIGHT(TEXT(AM55,"0.#"),1)=".",FALSE,TRUE)</formula>
    </cfRule>
    <cfRule type="expression" dxfId="2796" priority="13524">
      <formula>IF(RIGHT(TEXT(AM55,"0.#"),1)=".",TRUE,FALSE)</formula>
    </cfRule>
  </conditionalFormatting>
  <conditionalFormatting sqref="AE60">
    <cfRule type="expression" dxfId="2795" priority="13509">
      <formula>IF(RIGHT(TEXT(AE60,"0.#"),1)=".",FALSE,TRUE)</formula>
    </cfRule>
    <cfRule type="expression" dxfId="2794" priority="13510">
      <formula>IF(RIGHT(TEXT(AE60,"0.#"),1)=".",TRUE,FALSE)</formula>
    </cfRule>
  </conditionalFormatting>
  <conditionalFormatting sqref="AE61">
    <cfRule type="expression" dxfId="2793" priority="13507">
      <formula>IF(RIGHT(TEXT(AE61,"0.#"),1)=".",FALSE,TRUE)</formula>
    </cfRule>
    <cfRule type="expression" dxfId="2792" priority="13508">
      <formula>IF(RIGHT(TEXT(AE61,"0.#"),1)=".",TRUE,FALSE)</formula>
    </cfRule>
  </conditionalFormatting>
  <conditionalFormatting sqref="AE62">
    <cfRule type="expression" dxfId="2791" priority="13505">
      <formula>IF(RIGHT(TEXT(AE62,"0.#"),1)=".",FALSE,TRUE)</formula>
    </cfRule>
    <cfRule type="expression" dxfId="2790" priority="13506">
      <formula>IF(RIGHT(TEXT(AE62,"0.#"),1)=".",TRUE,FALSE)</formula>
    </cfRule>
  </conditionalFormatting>
  <conditionalFormatting sqref="AI62">
    <cfRule type="expression" dxfId="2789" priority="13503">
      <formula>IF(RIGHT(TEXT(AI62,"0.#"),1)=".",FALSE,TRUE)</formula>
    </cfRule>
    <cfRule type="expression" dxfId="2788" priority="13504">
      <formula>IF(RIGHT(TEXT(AI62,"0.#"),1)=".",TRUE,FALSE)</formula>
    </cfRule>
  </conditionalFormatting>
  <conditionalFormatting sqref="AI61">
    <cfRule type="expression" dxfId="2787" priority="13501">
      <formula>IF(RIGHT(TEXT(AI61,"0.#"),1)=".",FALSE,TRUE)</formula>
    </cfRule>
    <cfRule type="expression" dxfId="2786" priority="13502">
      <formula>IF(RIGHT(TEXT(AI61,"0.#"),1)=".",TRUE,FALSE)</formula>
    </cfRule>
  </conditionalFormatting>
  <conditionalFormatting sqref="AI60">
    <cfRule type="expression" dxfId="2785" priority="13499">
      <formula>IF(RIGHT(TEXT(AI60,"0.#"),1)=".",FALSE,TRUE)</formula>
    </cfRule>
    <cfRule type="expression" dxfId="2784" priority="13500">
      <formula>IF(RIGHT(TEXT(AI60,"0.#"),1)=".",TRUE,FALSE)</formula>
    </cfRule>
  </conditionalFormatting>
  <conditionalFormatting sqref="AM60">
    <cfRule type="expression" dxfId="2783" priority="13497">
      <formula>IF(RIGHT(TEXT(AM60,"0.#"),1)=".",FALSE,TRUE)</formula>
    </cfRule>
    <cfRule type="expression" dxfId="2782" priority="13498">
      <formula>IF(RIGHT(TEXT(AM60,"0.#"),1)=".",TRUE,FALSE)</formula>
    </cfRule>
  </conditionalFormatting>
  <conditionalFormatting sqref="AM61">
    <cfRule type="expression" dxfId="2781" priority="13495">
      <formula>IF(RIGHT(TEXT(AM61,"0.#"),1)=".",FALSE,TRUE)</formula>
    </cfRule>
    <cfRule type="expression" dxfId="2780" priority="13496">
      <formula>IF(RIGHT(TEXT(AM61,"0.#"),1)=".",TRUE,FALSE)</formula>
    </cfRule>
  </conditionalFormatting>
  <conditionalFormatting sqref="AM62">
    <cfRule type="expression" dxfId="2779" priority="13493">
      <formula>IF(RIGHT(TEXT(AM62,"0.#"),1)=".",FALSE,TRUE)</formula>
    </cfRule>
    <cfRule type="expression" dxfId="2778" priority="13494">
      <formula>IF(RIGHT(TEXT(AM62,"0.#"),1)=".",TRUE,FALSE)</formula>
    </cfRule>
  </conditionalFormatting>
  <conditionalFormatting sqref="AE87">
    <cfRule type="expression" dxfId="2777" priority="13479">
      <formula>IF(RIGHT(TEXT(AE87,"0.#"),1)=".",FALSE,TRUE)</formula>
    </cfRule>
    <cfRule type="expression" dxfId="2776" priority="13480">
      <formula>IF(RIGHT(TEXT(AE87,"0.#"),1)=".",TRUE,FALSE)</formula>
    </cfRule>
  </conditionalFormatting>
  <conditionalFormatting sqref="AE88">
    <cfRule type="expression" dxfId="2775" priority="13477">
      <formula>IF(RIGHT(TEXT(AE88,"0.#"),1)=".",FALSE,TRUE)</formula>
    </cfRule>
    <cfRule type="expression" dxfId="2774" priority="13478">
      <formula>IF(RIGHT(TEXT(AE88,"0.#"),1)=".",TRUE,FALSE)</formula>
    </cfRule>
  </conditionalFormatting>
  <conditionalFormatting sqref="AE89">
    <cfRule type="expression" dxfId="2773" priority="13475">
      <formula>IF(RIGHT(TEXT(AE89,"0.#"),1)=".",FALSE,TRUE)</formula>
    </cfRule>
    <cfRule type="expression" dxfId="2772" priority="13476">
      <formula>IF(RIGHT(TEXT(AE89,"0.#"),1)=".",TRUE,FALSE)</formula>
    </cfRule>
  </conditionalFormatting>
  <conditionalFormatting sqref="AI89">
    <cfRule type="expression" dxfId="2771" priority="13473">
      <formula>IF(RIGHT(TEXT(AI89,"0.#"),1)=".",FALSE,TRUE)</formula>
    </cfRule>
    <cfRule type="expression" dxfId="2770" priority="13474">
      <formula>IF(RIGHT(TEXT(AI89,"0.#"),1)=".",TRUE,FALSE)</formula>
    </cfRule>
  </conditionalFormatting>
  <conditionalFormatting sqref="AI88">
    <cfRule type="expression" dxfId="2769" priority="13471">
      <formula>IF(RIGHT(TEXT(AI88,"0.#"),1)=".",FALSE,TRUE)</formula>
    </cfRule>
    <cfRule type="expression" dxfId="2768" priority="13472">
      <formula>IF(RIGHT(TEXT(AI88,"0.#"),1)=".",TRUE,FALSE)</formula>
    </cfRule>
  </conditionalFormatting>
  <conditionalFormatting sqref="AI87">
    <cfRule type="expression" dxfId="2767" priority="13469">
      <formula>IF(RIGHT(TEXT(AI87,"0.#"),1)=".",FALSE,TRUE)</formula>
    </cfRule>
    <cfRule type="expression" dxfId="2766" priority="13470">
      <formula>IF(RIGHT(TEXT(AI87,"0.#"),1)=".",TRUE,FALSE)</formula>
    </cfRule>
  </conditionalFormatting>
  <conditionalFormatting sqref="AM88">
    <cfRule type="expression" dxfId="2765" priority="13465">
      <formula>IF(RIGHT(TEXT(AM88,"0.#"),1)=".",FALSE,TRUE)</formula>
    </cfRule>
    <cfRule type="expression" dxfId="2764" priority="13466">
      <formula>IF(RIGHT(TEXT(AM88,"0.#"),1)=".",TRUE,FALSE)</formula>
    </cfRule>
  </conditionalFormatting>
  <conditionalFormatting sqref="AM89">
    <cfRule type="expression" dxfId="2763" priority="13463">
      <formula>IF(RIGHT(TEXT(AM89,"0.#"),1)=".",FALSE,TRUE)</formula>
    </cfRule>
    <cfRule type="expression" dxfId="2762" priority="13464">
      <formula>IF(RIGHT(TEXT(AM89,"0.#"),1)=".",TRUE,FALSE)</formula>
    </cfRule>
  </conditionalFormatting>
  <conditionalFormatting sqref="AE92">
    <cfRule type="expression" dxfId="2761" priority="13449">
      <formula>IF(RIGHT(TEXT(AE92,"0.#"),1)=".",FALSE,TRUE)</formula>
    </cfRule>
    <cfRule type="expression" dxfId="2760" priority="13450">
      <formula>IF(RIGHT(TEXT(AE92,"0.#"),1)=".",TRUE,FALSE)</formula>
    </cfRule>
  </conditionalFormatting>
  <conditionalFormatting sqref="AE93">
    <cfRule type="expression" dxfId="2759" priority="13447">
      <formula>IF(RIGHT(TEXT(AE93,"0.#"),1)=".",FALSE,TRUE)</formula>
    </cfRule>
    <cfRule type="expression" dxfId="2758" priority="13448">
      <formula>IF(RIGHT(TEXT(AE93,"0.#"),1)=".",TRUE,FALSE)</formula>
    </cfRule>
  </conditionalFormatting>
  <conditionalFormatting sqref="AE94">
    <cfRule type="expression" dxfId="2757" priority="13445">
      <formula>IF(RIGHT(TEXT(AE94,"0.#"),1)=".",FALSE,TRUE)</formula>
    </cfRule>
    <cfRule type="expression" dxfId="2756" priority="13446">
      <formula>IF(RIGHT(TEXT(AE94,"0.#"),1)=".",TRUE,FALSE)</formula>
    </cfRule>
  </conditionalFormatting>
  <conditionalFormatting sqref="AI94">
    <cfRule type="expression" dxfId="2755" priority="13443">
      <formula>IF(RIGHT(TEXT(AI94,"0.#"),1)=".",FALSE,TRUE)</formula>
    </cfRule>
    <cfRule type="expression" dxfId="2754" priority="13444">
      <formula>IF(RIGHT(TEXT(AI94,"0.#"),1)=".",TRUE,FALSE)</formula>
    </cfRule>
  </conditionalFormatting>
  <conditionalFormatting sqref="AI93">
    <cfRule type="expression" dxfId="2753" priority="13441">
      <formula>IF(RIGHT(TEXT(AI93,"0.#"),1)=".",FALSE,TRUE)</formula>
    </cfRule>
    <cfRule type="expression" dxfId="2752" priority="13442">
      <formula>IF(RIGHT(TEXT(AI93,"0.#"),1)=".",TRUE,FALSE)</formula>
    </cfRule>
  </conditionalFormatting>
  <conditionalFormatting sqref="AI92">
    <cfRule type="expression" dxfId="2751" priority="13439">
      <formula>IF(RIGHT(TEXT(AI92,"0.#"),1)=".",FALSE,TRUE)</formula>
    </cfRule>
    <cfRule type="expression" dxfId="2750" priority="13440">
      <formula>IF(RIGHT(TEXT(AI92,"0.#"),1)=".",TRUE,FALSE)</formula>
    </cfRule>
  </conditionalFormatting>
  <conditionalFormatting sqref="AM92">
    <cfRule type="expression" dxfId="2749" priority="13437">
      <formula>IF(RIGHT(TEXT(AM92,"0.#"),1)=".",FALSE,TRUE)</formula>
    </cfRule>
    <cfRule type="expression" dxfId="2748" priority="13438">
      <formula>IF(RIGHT(TEXT(AM92,"0.#"),1)=".",TRUE,FALSE)</formula>
    </cfRule>
  </conditionalFormatting>
  <conditionalFormatting sqref="AM93">
    <cfRule type="expression" dxfId="2747" priority="13435">
      <formula>IF(RIGHT(TEXT(AM93,"0.#"),1)=".",FALSE,TRUE)</formula>
    </cfRule>
    <cfRule type="expression" dxfId="2746" priority="13436">
      <formula>IF(RIGHT(TEXT(AM93,"0.#"),1)=".",TRUE,FALSE)</formula>
    </cfRule>
  </conditionalFormatting>
  <conditionalFormatting sqref="AM94">
    <cfRule type="expression" dxfId="2745" priority="13433">
      <formula>IF(RIGHT(TEXT(AM94,"0.#"),1)=".",FALSE,TRUE)</formula>
    </cfRule>
    <cfRule type="expression" dxfId="2744" priority="13434">
      <formula>IF(RIGHT(TEXT(AM94,"0.#"),1)=".",TRUE,FALSE)</formula>
    </cfRule>
  </conditionalFormatting>
  <conditionalFormatting sqref="AE97">
    <cfRule type="expression" dxfId="2743" priority="13419">
      <formula>IF(RIGHT(TEXT(AE97,"0.#"),1)=".",FALSE,TRUE)</formula>
    </cfRule>
    <cfRule type="expression" dxfId="2742" priority="13420">
      <formula>IF(RIGHT(TEXT(AE97,"0.#"),1)=".",TRUE,FALSE)</formula>
    </cfRule>
  </conditionalFormatting>
  <conditionalFormatting sqref="AE98">
    <cfRule type="expression" dxfId="2741" priority="13417">
      <formula>IF(RIGHT(TEXT(AE98,"0.#"),1)=".",FALSE,TRUE)</formula>
    </cfRule>
    <cfRule type="expression" dxfId="2740" priority="13418">
      <formula>IF(RIGHT(TEXT(AE98,"0.#"),1)=".",TRUE,FALSE)</formula>
    </cfRule>
  </conditionalFormatting>
  <conditionalFormatting sqref="AE99">
    <cfRule type="expression" dxfId="2739" priority="13415">
      <formula>IF(RIGHT(TEXT(AE99,"0.#"),1)=".",FALSE,TRUE)</formula>
    </cfRule>
    <cfRule type="expression" dxfId="2738" priority="13416">
      <formula>IF(RIGHT(TEXT(AE99,"0.#"),1)=".",TRUE,FALSE)</formula>
    </cfRule>
  </conditionalFormatting>
  <conditionalFormatting sqref="AI99">
    <cfRule type="expression" dxfId="2737" priority="13413">
      <formula>IF(RIGHT(TEXT(AI99,"0.#"),1)=".",FALSE,TRUE)</formula>
    </cfRule>
    <cfRule type="expression" dxfId="2736" priority="13414">
      <formula>IF(RIGHT(TEXT(AI99,"0.#"),1)=".",TRUE,FALSE)</formula>
    </cfRule>
  </conditionalFormatting>
  <conditionalFormatting sqref="AI98">
    <cfRule type="expression" dxfId="2735" priority="13411">
      <formula>IF(RIGHT(TEXT(AI98,"0.#"),1)=".",FALSE,TRUE)</formula>
    </cfRule>
    <cfRule type="expression" dxfId="2734" priority="13412">
      <formula>IF(RIGHT(TEXT(AI98,"0.#"),1)=".",TRUE,FALSE)</formula>
    </cfRule>
  </conditionalFormatting>
  <conditionalFormatting sqref="AI97">
    <cfRule type="expression" dxfId="2733" priority="13409">
      <formula>IF(RIGHT(TEXT(AI97,"0.#"),1)=".",FALSE,TRUE)</formula>
    </cfRule>
    <cfRule type="expression" dxfId="2732" priority="13410">
      <formula>IF(RIGHT(TEXT(AI97,"0.#"),1)=".",TRUE,FALSE)</formula>
    </cfRule>
  </conditionalFormatting>
  <conditionalFormatting sqref="AM97">
    <cfRule type="expression" dxfId="2731" priority="13407">
      <formula>IF(RIGHT(TEXT(AM97,"0.#"),1)=".",FALSE,TRUE)</formula>
    </cfRule>
    <cfRule type="expression" dxfId="2730" priority="13408">
      <formula>IF(RIGHT(TEXT(AM97,"0.#"),1)=".",TRUE,FALSE)</formula>
    </cfRule>
  </conditionalFormatting>
  <conditionalFormatting sqref="AM98">
    <cfRule type="expression" dxfId="2729" priority="13405">
      <formula>IF(RIGHT(TEXT(AM98,"0.#"),1)=".",FALSE,TRUE)</formula>
    </cfRule>
    <cfRule type="expression" dxfId="2728" priority="13406">
      <formula>IF(RIGHT(TEXT(AM98,"0.#"),1)=".",TRUE,FALSE)</formula>
    </cfRule>
  </conditionalFormatting>
  <conditionalFormatting sqref="AM99">
    <cfRule type="expression" dxfId="2727" priority="13403">
      <formula>IF(RIGHT(TEXT(AM99,"0.#"),1)=".",FALSE,TRUE)</formula>
    </cfRule>
    <cfRule type="expression" dxfId="2726" priority="13404">
      <formula>IF(RIGHT(TEXT(AM99,"0.#"),1)=".",TRUE,FALSE)</formula>
    </cfRule>
  </conditionalFormatting>
  <conditionalFormatting sqref="AE113">
    <cfRule type="expression" dxfId="2725" priority="13335">
      <formula>IF(RIGHT(TEXT(AE113,"0.#"),1)=".",FALSE,TRUE)</formula>
    </cfRule>
    <cfRule type="expression" dxfId="2724" priority="13336">
      <formula>IF(RIGHT(TEXT(AE113,"0.#"),1)=".",TRUE,FALSE)</formula>
    </cfRule>
  </conditionalFormatting>
  <conditionalFormatting sqref="AI113">
    <cfRule type="expression" dxfId="2723" priority="13333">
      <formula>IF(RIGHT(TEXT(AI113,"0.#"),1)=".",FALSE,TRUE)</formula>
    </cfRule>
    <cfRule type="expression" dxfId="2722" priority="13334">
      <formula>IF(RIGHT(TEXT(AI113,"0.#"),1)=".",TRUE,FALSE)</formula>
    </cfRule>
  </conditionalFormatting>
  <conditionalFormatting sqref="AM113">
    <cfRule type="expression" dxfId="2721" priority="13331">
      <formula>IF(RIGHT(TEXT(AM113,"0.#"),1)=".",FALSE,TRUE)</formula>
    </cfRule>
    <cfRule type="expression" dxfId="2720" priority="13332">
      <formula>IF(RIGHT(TEXT(AM113,"0.#"),1)=".",TRUE,FALSE)</formula>
    </cfRule>
  </conditionalFormatting>
  <conditionalFormatting sqref="AE114">
    <cfRule type="expression" dxfId="2719" priority="13329">
      <formula>IF(RIGHT(TEXT(AE114,"0.#"),1)=".",FALSE,TRUE)</formula>
    </cfRule>
    <cfRule type="expression" dxfId="2718" priority="13330">
      <formula>IF(RIGHT(TEXT(AE114,"0.#"),1)=".",TRUE,FALSE)</formula>
    </cfRule>
  </conditionalFormatting>
  <conditionalFormatting sqref="AI114">
    <cfRule type="expression" dxfId="2717" priority="13327">
      <formula>IF(RIGHT(TEXT(AI114,"0.#"),1)=".",FALSE,TRUE)</formula>
    </cfRule>
    <cfRule type="expression" dxfId="2716" priority="13328">
      <formula>IF(RIGHT(TEXT(AI114,"0.#"),1)=".",TRUE,FALSE)</formula>
    </cfRule>
  </conditionalFormatting>
  <conditionalFormatting sqref="AM114">
    <cfRule type="expression" dxfId="2715" priority="13325">
      <formula>IF(RIGHT(TEXT(AM114,"0.#"),1)=".",FALSE,TRUE)</formula>
    </cfRule>
    <cfRule type="expression" dxfId="2714" priority="13326">
      <formula>IF(RIGHT(TEXT(AM114,"0.#"),1)=".",TRUE,FALSE)</formula>
    </cfRule>
  </conditionalFormatting>
  <conditionalFormatting sqref="AE116 AQ116">
    <cfRule type="expression" dxfId="2713" priority="13321">
      <formula>IF(RIGHT(TEXT(AE116,"0.#"),1)=".",FALSE,TRUE)</formula>
    </cfRule>
    <cfRule type="expression" dxfId="2712" priority="13322">
      <formula>IF(RIGHT(TEXT(AE116,"0.#"),1)=".",TRUE,FALSE)</formula>
    </cfRule>
  </conditionalFormatting>
  <conditionalFormatting sqref="AI116">
    <cfRule type="expression" dxfId="2711" priority="13319">
      <formula>IF(RIGHT(TEXT(AI116,"0.#"),1)=".",FALSE,TRUE)</formula>
    </cfRule>
    <cfRule type="expression" dxfId="2710" priority="13320">
      <formula>IF(RIGHT(TEXT(AI116,"0.#"),1)=".",TRUE,FALSE)</formula>
    </cfRule>
  </conditionalFormatting>
  <conditionalFormatting sqref="AM116">
    <cfRule type="expression" dxfId="2709" priority="13317">
      <formula>IF(RIGHT(TEXT(AM116,"0.#"),1)=".",FALSE,TRUE)</formula>
    </cfRule>
    <cfRule type="expression" dxfId="2708" priority="13318">
      <formula>IF(RIGHT(TEXT(AM116,"0.#"),1)=".",TRUE,FALSE)</formula>
    </cfRule>
  </conditionalFormatting>
  <conditionalFormatting sqref="AE117 AM117">
    <cfRule type="expression" dxfId="2707" priority="13315">
      <formula>IF(RIGHT(TEXT(AE117,"0.#"),1)=".",FALSE,TRUE)</formula>
    </cfRule>
    <cfRule type="expression" dxfId="2706" priority="13316">
      <formula>IF(RIGHT(TEXT(AE117,"0.#"),1)=".",TRUE,FALSE)</formula>
    </cfRule>
  </conditionalFormatting>
  <conditionalFormatting sqref="AI117">
    <cfRule type="expression" dxfId="2705" priority="13313">
      <formula>IF(RIGHT(TEXT(AI117,"0.#"),1)=".",FALSE,TRUE)</formula>
    </cfRule>
    <cfRule type="expression" dxfId="2704" priority="13314">
      <formula>IF(RIGHT(TEXT(AI117,"0.#"),1)=".",TRUE,FALSE)</formula>
    </cfRule>
  </conditionalFormatting>
  <conditionalFormatting sqref="AQ117">
    <cfRule type="expression" dxfId="2703" priority="13309">
      <formula>IF(RIGHT(TEXT(AQ117,"0.#"),1)=".",FALSE,TRUE)</formula>
    </cfRule>
    <cfRule type="expression" dxfId="2702" priority="13310">
      <formula>IF(RIGHT(TEXT(AQ117,"0.#"),1)=".",TRUE,FALSE)</formula>
    </cfRule>
  </conditionalFormatting>
  <conditionalFormatting sqref="AE119 AQ119">
    <cfRule type="expression" dxfId="2701" priority="13307">
      <formula>IF(RIGHT(TEXT(AE119,"0.#"),1)=".",FALSE,TRUE)</formula>
    </cfRule>
    <cfRule type="expression" dxfId="2700" priority="13308">
      <formula>IF(RIGHT(TEXT(AE119,"0.#"),1)=".",TRUE,FALSE)</formula>
    </cfRule>
  </conditionalFormatting>
  <conditionalFormatting sqref="AI119">
    <cfRule type="expression" dxfId="2699" priority="13305">
      <formula>IF(RIGHT(TEXT(AI119,"0.#"),1)=".",FALSE,TRUE)</formula>
    </cfRule>
    <cfRule type="expression" dxfId="2698" priority="13306">
      <formula>IF(RIGHT(TEXT(AI119,"0.#"),1)=".",TRUE,FALSE)</formula>
    </cfRule>
  </conditionalFormatting>
  <conditionalFormatting sqref="AM119">
    <cfRule type="expression" dxfId="2697" priority="13303">
      <formula>IF(RIGHT(TEXT(AM119,"0.#"),1)=".",FALSE,TRUE)</formula>
    </cfRule>
    <cfRule type="expression" dxfId="2696" priority="13304">
      <formula>IF(RIGHT(TEXT(AM119,"0.#"),1)=".",TRUE,FALSE)</formula>
    </cfRule>
  </conditionalFormatting>
  <conditionalFormatting sqref="AQ120">
    <cfRule type="expression" dxfId="2695" priority="13295">
      <formula>IF(RIGHT(TEXT(AQ120,"0.#"),1)=".",FALSE,TRUE)</formula>
    </cfRule>
    <cfRule type="expression" dxfId="2694" priority="13296">
      <formula>IF(RIGHT(TEXT(AQ120,"0.#"),1)=".",TRUE,FALSE)</formula>
    </cfRule>
  </conditionalFormatting>
  <conditionalFormatting sqref="AE122 AQ122">
    <cfRule type="expression" dxfId="2693" priority="13293">
      <formula>IF(RIGHT(TEXT(AE122,"0.#"),1)=".",FALSE,TRUE)</formula>
    </cfRule>
    <cfRule type="expression" dxfId="2692" priority="13294">
      <formula>IF(RIGHT(TEXT(AE122,"0.#"),1)=".",TRUE,FALSE)</formula>
    </cfRule>
  </conditionalFormatting>
  <conditionalFormatting sqref="AI122">
    <cfRule type="expression" dxfId="2691" priority="13291">
      <formula>IF(RIGHT(TEXT(AI122,"0.#"),1)=".",FALSE,TRUE)</formula>
    </cfRule>
    <cfRule type="expression" dxfId="2690" priority="13292">
      <formula>IF(RIGHT(TEXT(AI122,"0.#"),1)=".",TRUE,FALSE)</formula>
    </cfRule>
  </conditionalFormatting>
  <conditionalFormatting sqref="AM122">
    <cfRule type="expression" dxfId="2689" priority="13289">
      <formula>IF(RIGHT(TEXT(AM122,"0.#"),1)=".",FALSE,TRUE)</formula>
    </cfRule>
    <cfRule type="expression" dxfId="2688" priority="13290">
      <formula>IF(RIGHT(TEXT(AM122,"0.#"),1)=".",TRUE,FALSE)</formula>
    </cfRule>
  </conditionalFormatting>
  <conditionalFormatting sqref="AQ123">
    <cfRule type="expression" dxfId="2687" priority="13281">
      <formula>IF(RIGHT(TEXT(AQ123,"0.#"),1)=".",FALSE,TRUE)</formula>
    </cfRule>
    <cfRule type="expression" dxfId="2686" priority="13282">
      <formula>IF(RIGHT(TEXT(AQ123,"0.#"),1)=".",TRUE,FALSE)</formula>
    </cfRule>
  </conditionalFormatting>
  <conditionalFormatting sqref="AE125 AQ125">
    <cfRule type="expression" dxfId="2685" priority="13279">
      <formula>IF(RIGHT(TEXT(AE125,"0.#"),1)=".",FALSE,TRUE)</formula>
    </cfRule>
    <cfRule type="expression" dxfId="2684" priority="13280">
      <formula>IF(RIGHT(TEXT(AE125,"0.#"),1)=".",TRUE,FALSE)</formula>
    </cfRule>
  </conditionalFormatting>
  <conditionalFormatting sqref="AI125">
    <cfRule type="expression" dxfId="2683" priority="13277">
      <formula>IF(RIGHT(TEXT(AI125,"0.#"),1)=".",FALSE,TRUE)</formula>
    </cfRule>
    <cfRule type="expression" dxfId="2682" priority="13278">
      <formula>IF(RIGHT(TEXT(AI125,"0.#"),1)=".",TRUE,FALSE)</formula>
    </cfRule>
  </conditionalFormatting>
  <conditionalFormatting sqref="AM125">
    <cfRule type="expression" dxfId="2681" priority="13275">
      <formula>IF(RIGHT(TEXT(AM125,"0.#"),1)=".",FALSE,TRUE)</formula>
    </cfRule>
    <cfRule type="expression" dxfId="2680" priority="13276">
      <formula>IF(RIGHT(TEXT(AM125,"0.#"),1)=".",TRUE,FALSE)</formula>
    </cfRule>
  </conditionalFormatting>
  <conditionalFormatting sqref="AQ126">
    <cfRule type="expression" dxfId="2679" priority="13267">
      <formula>IF(RIGHT(TEXT(AQ126,"0.#"),1)=".",FALSE,TRUE)</formula>
    </cfRule>
    <cfRule type="expression" dxfId="2678" priority="13268">
      <formula>IF(RIGHT(TEXT(AQ126,"0.#"),1)=".",TRUE,FALSE)</formula>
    </cfRule>
  </conditionalFormatting>
  <conditionalFormatting sqref="AE128 AQ128">
    <cfRule type="expression" dxfId="2677" priority="13265">
      <formula>IF(RIGHT(TEXT(AE128,"0.#"),1)=".",FALSE,TRUE)</formula>
    </cfRule>
    <cfRule type="expression" dxfId="2676" priority="13266">
      <formula>IF(RIGHT(TEXT(AE128,"0.#"),1)=".",TRUE,FALSE)</formula>
    </cfRule>
  </conditionalFormatting>
  <conditionalFormatting sqref="AI128">
    <cfRule type="expression" dxfId="2675" priority="13263">
      <formula>IF(RIGHT(TEXT(AI128,"0.#"),1)=".",FALSE,TRUE)</formula>
    </cfRule>
    <cfRule type="expression" dxfId="2674" priority="13264">
      <formula>IF(RIGHT(TEXT(AI128,"0.#"),1)=".",TRUE,FALSE)</formula>
    </cfRule>
  </conditionalFormatting>
  <conditionalFormatting sqref="AM128">
    <cfRule type="expression" dxfId="2673" priority="13261">
      <formula>IF(RIGHT(TEXT(AM128,"0.#"),1)=".",FALSE,TRUE)</formula>
    </cfRule>
    <cfRule type="expression" dxfId="2672" priority="13262">
      <formula>IF(RIGHT(TEXT(AM128,"0.#"),1)=".",TRUE,FALSE)</formula>
    </cfRule>
  </conditionalFormatting>
  <conditionalFormatting sqref="AQ129">
    <cfRule type="expression" dxfId="2671" priority="13253">
      <formula>IF(RIGHT(TEXT(AQ129,"0.#"),1)=".",FALSE,TRUE)</formula>
    </cfRule>
    <cfRule type="expression" dxfId="2670" priority="13254">
      <formula>IF(RIGHT(TEXT(AQ129,"0.#"),1)=".",TRUE,FALSE)</formula>
    </cfRule>
  </conditionalFormatting>
  <conditionalFormatting sqref="AE75">
    <cfRule type="expression" dxfId="2669" priority="13251">
      <formula>IF(RIGHT(TEXT(AE75,"0.#"),1)=".",FALSE,TRUE)</formula>
    </cfRule>
    <cfRule type="expression" dxfId="2668" priority="13252">
      <formula>IF(RIGHT(TEXT(AE75,"0.#"),1)=".",TRUE,FALSE)</formula>
    </cfRule>
  </conditionalFormatting>
  <conditionalFormatting sqref="AE76">
    <cfRule type="expression" dxfId="2667" priority="13249">
      <formula>IF(RIGHT(TEXT(AE76,"0.#"),1)=".",FALSE,TRUE)</formula>
    </cfRule>
    <cfRule type="expression" dxfId="2666" priority="13250">
      <formula>IF(RIGHT(TEXT(AE76,"0.#"),1)=".",TRUE,FALSE)</formula>
    </cfRule>
  </conditionalFormatting>
  <conditionalFormatting sqref="AE77">
    <cfRule type="expression" dxfId="2665" priority="13247">
      <formula>IF(RIGHT(TEXT(AE77,"0.#"),1)=".",FALSE,TRUE)</formula>
    </cfRule>
    <cfRule type="expression" dxfId="2664" priority="13248">
      <formula>IF(RIGHT(TEXT(AE77,"0.#"),1)=".",TRUE,FALSE)</formula>
    </cfRule>
  </conditionalFormatting>
  <conditionalFormatting sqref="AI77">
    <cfRule type="expression" dxfId="2663" priority="13245">
      <formula>IF(RIGHT(TEXT(AI77,"0.#"),1)=".",FALSE,TRUE)</formula>
    </cfRule>
    <cfRule type="expression" dxfId="2662" priority="13246">
      <formula>IF(RIGHT(TEXT(AI77,"0.#"),1)=".",TRUE,FALSE)</formula>
    </cfRule>
  </conditionalFormatting>
  <conditionalFormatting sqref="AI76">
    <cfRule type="expression" dxfId="2661" priority="13243">
      <formula>IF(RIGHT(TEXT(AI76,"0.#"),1)=".",FALSE,TRUE)</formula>
    </cfRule>
    <cfRule type="expression" dxfId="2660" priority="13244">
      <formula>IF(RIGHT(TEXT(AI76,"0.#"),1)=".",TRUE,FALSE)</formula>
    </cfRule>
  </conditionalFormatting>
  <conditionalFormatting sqref="AI75">
    <cfRule type="expression" dxfId="2659" priority="13241">
      <formula>IF(RIGHT(TEXT(AI75,"0.#"),1)=".",FALSE,TRUE)</formula>
    </cfRule>
    <cfRule type="expression" dxfId="2658" priority="13242">
      <formula>IF(RIGHT(TEXT(AI75,"0.#"),1)=".",TRUE,FALSE)</formula>
    </cfRule>
  </conditionalFormatting>
  <conditionalFormatting sqref="AM75">
    <cfRule type="expression" dxfId="2657" priority="13239">
      <formula>IF(RIGHT(TEXT(AM75,"0.#"),1)=".",FALSE,TRUE)</formula>
    </cfRule>
    <cfRule type="expression" dxfId="2656" priority="13240">
      <formula>IF(RIGHT(TEXT(AM75,"0.#"),1)=".",TRUE,FALSE)</formula>
    </cfRule>
  </conditionalFormatting>
  <conditionalFormatting sqref="AM76">
    <cfRule type="expression" dxfId="2655" priority="13237">
      <formula>IF(RIGHT(TEXT(AM76,"0.#"),1)=".",FALSE,TRUE)</formula>
    </cfRule>
    <cfRule type="expression" dxfId="2654" priority="13238">
      <formula>IF(RIGHT(TEXT(AM76,"0.#"),1)=".",TRUE,FALSE)</formula>
    </cfRule>
  </conditionalFormatting>
  <conditionalFormatting sqref="AM77">
    <cfRule type="expression" dxfId="2653" priority="13235">
      <formula>IF(RIGHT(TEXT(AM77,"0.#"),1)=".",FALSE,TRUE)</formula>
    </cfRule>
    <cfRule type="expression" dxfId="2652" priority="13236">
      <formula>IF(RIGHT(TEXT(AM77,"0.#"),1)=".",TRUE,FALSE)</formula>
    </cfRule>
  </conditionalFormatting>
  <conditionalFormatting sqref="AE433">
    <cfRule type="expression" dxfId="2651" priority="13191">
      <formula>IF(RIGHT(TEXT(AE433,"0.#"),1)=".",FALSE,TRUE)</formula>
    </cfRule>
    <cfRule type="expression" dxfId="2650" priority="13192">
      <formula>IF(RIGHT(TEXT(AE433,"0.#"),1)=".",TRUE,FALSE)</formula>
    </cfRule>
  </conditionalFormatting>
  <conditionalFormatting sqref="AM435">
    <cfRule type="expression" dxfId="2649" priority="13175">
      <formula>IF(RIGHT(TEXT(AM435,"0.#"),1)=".",FALSE,TRUE)</formula>
    </cfRule>
    <cfRule type="expression" dxfId="2648" priority="13176">
      <formula>IF(RIGHT(TEXT(AM435,"0.#"),1)=".",TRUE,FALSE)</formula>
    </cfRule>
  </conditionalFormatting>
  <conditionalFormatting sqref="AE434">
    <cfRule type="expression" dxfId="2647" priority="13189">
      <formula>IF(RIGHT(TEXT(AE434,"0.#"),1)=".",FALSE,TRUE)</formula>
    </cfRule>
    <cfRule type="expression" dxfId="2646" priority="13190">
      <formula>IF(RIGHT(TEXT(AE434,"0.#"),1)=".",TRUE,FALSE)</formula>
    </cfRule>
  </conditionalFormatting>
  <conditionalFormatting sqref="AE435">
    <cfRule type="expression" dxfId="2645" priority="13187">
      <formula>IF(RIGHT(TEXT(AE435,"0.#"),1)=".",FALSE,TRUE)</formula>
    </cfRule>
    <cfRule type="expression" dxfId="2644" priority="13188">
      <formula>IF(RIGHT(TEXT(AE435,"0.#"),1)=".",TRUE,FALSE)</formula>
    </cfRule>
  </conditionalFormatting>
  <conditionalFormatting sqref="AM433">
    <cfRule type="expression" dxfId="2643" priority="13179">
      <formula>IF(RIGHT(TEXT(AM433,"0.#"),1)=".",FALSE,TRUE)</formula>
    </cfRule>
    <cfRule type="expression" dxfId="2642" priority="13180">
      <formula>IF(RIGHT(TEXT(AM433,"0.#"),1)=".",TRUE,FALSE)</formula>
    </cfRule>
  </conditionalFormatting>
  <conditionalFormatting sqref="AM434">
    <cfRule type="expression" dxfId="2641" priority="13177">
      <formula>IF(RIGHT(TEXT(AM434,"0.#"),1)=".",FALSE,TRUE)</formula>
    </cfRule>
    <cfRule type="expression" dxfId="2640" priority="13178">
      <formula>IF(RIGHT(TEXT(AM434,"0.#"),1)=".",TRUE,FALSE)</formula>
    </cfRule>
  </conditionalFormatting>
  <conditionalFormatting sqref="AU433">
    <cfRule type="expression" dxfId="2639" priority="13167">
      <formula>IF(RIGHT(TEXT(AU433,"0.#"),1)=".",FALSE,TRUE)</formula>
    </cfRule>
    <cfRule type="expression" dxfId="2638" priority="13168">
      <formula>IF(RIGHT(TEXT(AU433,"0.#"),1)=".",TRUE,FALSE)</formula>
    </cfRule>
  </conditionalFormatting>
  <conditionalFormatting sqref="AU434">
    <cfRule type="expression" dxfId="2637" priority="13165">
      <formula>IF(RIGHT(TEXT(AU434,"0.#"),1)=".",FALSE,TRUE)</formula>
    </cfRule>
    <cfRule type="expression" dxfId="2636" priority="13166">
      <formula>IF(RIGHT(TEXT(AU434,"0.#"),1)=".",TRUE,FALSE)</formula>
    </cfRule>
  </conditionalFormatting>
  <conditionalFormatting sqref="AU435">
    <cfRule type="expression" dxfId="2635" priority="13163">
      <formula>IF(RIGHT(TEXT(AU435,"0.#"),1)=".",FALSE,TRUE)</formula>
    </cfRule>
    <cfRule type="expression" dxfId="2634" priority="13164">
      <formula>IF(RIGHT(TEXT(AU435,"0.#"),1)=".",TRUE,FALSE)</formula>
    </cfRule>
  </conditionalFormatting>
  <conditionalFormatting sqref="AI435">
    <cfRule type="expression" dxfId="2633" priority="13097">
      <formula>IF(RIGHT(TEXT(AI435,"0.#"),1)=".",FALSE,TRUE)</formula>
    </cfRule>
    <cfRule type="expression" dxfId="2632" priority="13098">
      <formula>IF(RIGHT(TEXT(AI435,"0.#"),1)=".",TRUE,FALSE)</formula>
    </cfRule>
  </conditionalFormatting>
  <conditionalFormatting sqref="AI433">
    <cfRule type="expression" dxfId="2631" priority="13101">
      <formula>IF(RIGHT(TEXT(AI433,"0.#"),1)=".",FALSE,TRUE)</formula>
    </cfRule>
    <cfRule type="expression" dxfId="2630" priority="13102">
      <formula>IF(RIGHT(TEXT(AI433,"0.#"),1)=".",TRUE,FALSE)</formula>
    </cfRule>
  </conditionalFormatting>
  <conditionalFormatting sqref="AI434">
    <cfRule type="expression" dxfId="2629" priority="13099">
      <formula>IF(RIGHT(TEXT(AI434,"0.#"),1)=".",FALSE,TRUE)</formula>
    </cfRule>
    <cfRule type="expression" dxfId="2628" priority="13100">
      <formula>IF(RIGHT(TEXT(AI434,"0.#"),1)=".",TRUE,FALSE)</formula>
    </cfRule>
  </conditionalFormatting>
  <conditionalFormatting sqref="AQ434">
    <cfRule type="expression" dxfId="2627" priority="13083">
      <formula>IF(RIGHT(TEXT(AQ434,"0.#"),1)=".",FALSE,TRUE)</formula>
    </cfRule>
    <cfRule type="expression" dxfId="2626" priority="13084">
      <formula>IF(RIGHT(TEXT(AQ434,"0.#"),1)=".",TRUE,FALSE)</formula>
    </cfRule>
  </conditionalFormatting>
  <conditionalFormatting sqref="AQ435">
    <cfRule type="expression" dxfId="2625" priority="13069">
      <formula>IF(RIGHT(TEXT(AQ435,"0.#"),1)=".",FALSE,TRUE)</formula>
    </cfRule>
    <cfRule type="expression" dxfId="2624" priority="13070">
      <formula>IF(RIGHT(TEXT(AQ435,"0.#"),1)=".",TRUE,FALSE)</formula>
    </cfRule>
  </conditionalFormatting>
  <conditionalFormatting sqref="AQ433">
    <cfRule type="expression" dxfId="2623" priority="13067">
      <formula>IF(RIGHT(TEXT(AQ433,"0.#"),1)=".",FALSE,TRUE)</formula>
    </cfRule>
    <cfRule type="expression" dxfId="2622" priority="13068">
      <formula>IF(RIGHT(TEXT(AQ433,"0.#"),1)=".",TRUE,FALSE)</formula>
    </cfRule>
  </conditionalFormatting>
  <conditionalFormatting sqref="AL848:AO867">
    <cfRule type="expression" dxfId="2621" priority="6791">
      <formula>IF(AND(AL848&gt;=0, RIGHT(TEXT(AL848,"0.#"),1)&lt;&gt;"."),TRUE,FALSE)</formula>
    </cfRule>
    <cfRule type="expression" dxfId="2620" priority="6792">
      <formula>IF(AND(AL848&gt;=0, RIGHT(TEXT(AL848,"0.#"),1)="."),TRUE,FALSE)</formula>
    </cfRule>
    <cfRule type="expression" dxfId="2619" priority="6793">
      <formula>IF(AND(AL848&lt;0, RIGHT(TEXT(AL848,"0.#"),1)&lt;&gt;"."),TRUE,FALSE)</formula>
    </cfRule>
    <cfRule type="expression" dxfId="2618" priority="6794">
      <formula>IF(AND(AL848&lt;0, RIGHT(TEXT(AL848,"0.#"),1)="."),TRUE,FALSE)</formula>
    </cfRule>
  </conditionalFormatting>
  <conditionalFormatting sqref="AQ53:AQ55">
    <cfRule type="expression" dxfId="2617" priority="4813">
      <formula>IF(RIGHT(TEXT(AQ53,"0.#"),1)=".",FALSE,TRUE)</formula>
    </cfRule>
    <cfRule type="expression" dxfId="2616" priority="4814">
      <formula>IF(RIGHT(TEXT(AQ53,"0.#"),1)=".",TRUE,FALSE)</formula>
    </cfRule>
  </conditionalFormatting>
  <conditionalFormatting sqref="AU53:AU55">
    <cfRule type="expression" dxfId="2615" priority="4811">
      <formula>IF(RIGHT(TEXT(AU53,"0.#"),1)=".",FALSE,TRUE)</formula>
    </cfRule>
    <cfRule type="expression" dxfId="2614" priority="4812">
      <formula>IF(RIGHT(TEXT(AU53,"0.#"),1)=".",TRUE,FALSE)</formula>
    </cfRule>
  </conditionalFormatting>
  <conditionalFormatting sqref="AQ60:AQ62">
    <cfRule type="expression" dxfId="2613" priority="4809">
      <formula>IF(RIGHT(TEXT(AQ60,"0.#"),1)=".",FALSE,TRUE)</formula>
    </cfRule>
    <cfRule type="expression" dxfId="2612" priority="4810">
      <formula>IF(RIGHT(TEXT(AQ60,"0.#"),1)=".",TRUE,FALSE)</formula>
    </cfRule>
  </conditionalFormatting>
  <conditionalFormatting sqref="AU60:AU62">
    <cfRule type="expression" dxfId="2611" priority="4807">
      <formula>IF(RIGHT(TEXT(AU60,"0.#"),1)=".",FALSE,TRUE)</formula>
    </cfRule>
    <cfRule type="expression" dxfId="2610" priority="4808">
      <formula>IF(RIGHT(TEXT(AU60,"0.#"),1)=".",TRUE,FALSE)</formula>
    </cfRule>
  </conditionalFormatting>
  <conditionalFormatting sqref="AQ75:AQ77">
    <cfRule type="expression" dxfId="2609" priority="4805">
      <formula>IF(RIGHT(TEXT(AQ75,"0.#"),1)=".",FALSE,TRUE)</formula>
    </cfRule>
    <cfRule type="expression" dxfId="2608" priority="4806">
      <formula>IF(RIGHT(TEXT(AQ75,"0.#"),1)=".",TRUE,FALSE)</formula>
    </cfRule>
  </conditionalFormatting>
  <conditionalFormatting sqref="AU75:AU77">
    <cfRule type="expression" dxfId="2607" priority="4803">
      <formula>IF(RIGHT(TEXT(AU75,"0.#"),1)=".",FALSE,TRUE)</formula>
    </cfRule>
    <cfRule type="expression" dxfId="2606" priority="4804">
      <formula>IF(RIGHT(TEXT(AU75,"0.#"),1)=".",TRUE,FALSE)</formula>
    </cfRule>
  </conditionalFormatting>
  <conditionalFormatting sqref="AQ87:AQ89">
    <cfRule type="expression" dxfId="2605" priority="4801">
      <formula>IF(RIGHT(TEXT(AQ87,"0.#"),1)=".",FALSE,TRUE)</formula>
    </cfRule>
    <cfRule type="expression" dxfId="2604" priority="4802">
      <formula>IF(RIGHT(TEXT(AQ87,"0.#"),1)=".",TRUE,FALSE)</formula>
    </cfRule>
  </conditionalFormatting>
  <conditionalFormatting sqref="AU87:AU89">
    <cfRule type="expression" dxfId="2603" priority="4799">
      <formula>IF(RIGHT(TEXT(AU87,"0.#"),1)=".",FALSE,TRUE)</formula>
    </cfRule>
    <cfRule type="expression" dxfId="2602" priority="4800">
      <formula>IF(RIGHT(TEXT(AU87,"0.#"),1)=".",TRUE,FALSE)</formula>
    </cfRule>
  </conditionalFormatting>
  <conditionalFormatting sqref="AQ92:AQ94">
    <cfRule type="expression" dxfId="2601" priority="4797">
      <formula>IF(RIGHT(TEXT(AQ92,"0.#"),1)=".",FALSE,TRUE)</formula>
    </cfRule>
    <cfRule type="expression" dxfId="2600" priority="4798">
      <formula>IF(RIGHT(TEXT(AQ92,"0.#"),1)=".",TRUE,FALSE)</formula>
    </cfRule>
  </conditionalFormatting>
  <conditionalFormatting sqref="AU92:AU94">
    <cfRule type="expression" dxfId="2599" priority="4795">
      <formula>IF(RIGHT(TEXT(AU92,"0.#"),1)=".",FALSE,TRUE)</formula>
    </cfRule>
    <cfRule type="expression" dxfId="2598" priority="4796">
      <formula>IF(RIGHT(TEXT(AU92,"0.#"),1)=".",TRUE,FALSE)</formula>
    </cfRule>
  </conditionalFormatting>
  <conditionalFormatting sqref="AQ97:AQ99">
    <cfRule type="expression" dxfId="2597" priority="4793">
      <formula>IF(RIGHT(TEXT(AQ97,"0.#"),1)=".",FALSE,TRUE)</formula>
    </cfRule>
    <cfRule type="expression" dxfId="2596" priority="4794">
      <formula>IF(RIGHT(TEXT(AQ97,"0.#"),1)=".",TRUE,FALSE)</formula>
    </cfRule>
  </conditionalFormatting>
  <conditionalFormatting sqref="AU97:AU99">
    <cfRule type="expression" dxfId="2595" priority="4791">
      <formula>IF(RIGHT(TEXT(AU97,"0.#"),1)=".",FALSE,TRUE)</formula>
    </cfRule>
    <cfRule type="expression" dxfId="2594" priority="4792">
      <formula>IF(RIGHT(TEXT(AU97,"0.#"),1)=".",TRUE,FALSE)</formula>
    </cfRule>
  </conditionalFormatting>
  <conditionalFormatting sqref="AE458">
    <cfRule type="expression" dxfId="2593" priority="4485">
      <formula>IF(RIGHT(TEXT(AE458,"0.#"),1)=".",FALSE,TRUE)</formula>
    </cfRule>
    <cfRule type="expression" dxfId="2592" priority="4486">
      <formula>IF(RIGHT(TEXT(AE458,"0.#"),1)=".",TRUE,FALSE)</formula>
    </cfRule>
  </conditionalFormatting>
  <conditionalFormatting sqref="AM460">
    <cfRule type="expression" dxfId="2591" priority="4475">
      <formula>IF(RIGHT(TEXT(AM460,"0.#"),1)=".",FALSE,TRUE)</formula>
    </cfRule>
    <cfRule type="expression" dxfId="2590" priority="4476">
      <formula>IF(RIGHT(TEXT(AM460,"0.#"),1)=".",TRUE,FALSE)</formula>
    </cfRule>
  </conditionalFormatting>
  <conditionalFormatting sqref="AE459">
    <cfRule type="expression" dxfId="2589" priority="4483">
      <formula>IF(RIGHT(TEXT(AE459,"0.#"),1)=".",FALSE,TRUE)</formula>
    </cfRule>
    <cfRule type="expression" dxfId="2588" priority="4484">
      <formula>IF(RIGHT(TEXT(AE459,"0.#"),1)=".",TRUE,FALSE)</formula>
    </cfRule>
  </conditionalFormatting>
  <conditionalFormatting sqref="AE460">
    <cfRule type="expression" dxfId="2587" priority="4481">
      <formula>IF(RIGHT(TEXT(AE460,"0.#"),1)=".",FALSE,TRUE)</formula>
    </cfRule>
    <cfRule type="expression" dxfId="2586" priority="4482">
      <formula>IF(RIGHT(TEXT(AE460,"0.#"),1)=".",TRUE,FALSE)</formula>
    </cfRule>
  </conditionalFormatting>
  <conditionalFormatting sqref="AM458">
    <cfRule type="expression" dxfId="2585" priority="4479">
      <formula>IF(RIGHT(TEXT(AM458,"0.#"),1)=".",FALSE,TRUE)</formula>
    </cfRule>
    <cfRule type="expression" dxfId="2584" priority="4480">
      <formula>IF(RIGHT(TEXT(AM458,"0.#"),1)=".",TRUE,FALSE)</formula>
    </cfRule>
  </conditionalFormatting>
  <conditionalFormatting sqref="AM459">
    <cfRule type="expression" dxfId="2583" priority="4477">
      <formula>IF(RIGHT(TEXT(AM459,"0.#"),1)=".",FALSE,TRUE)</formula>
    </cfRule>
    <cfRule type="expression" dxfId="2582" priority="4478">
      <formula>IF(RIGHT(TEXT(AM459,"0.#"),1)=".",TRUE,FALSE)</formula>
    </cfRule>
  </conditionalFormatting>
  <conditionalFormatting sqref="AU458">
    <cfRule type="expression" dxfId="2581" priority="4473">
      <formula>IF(RIGHT(TEXT(AU458,"0.#"),1)=".",FALSE,TRUE)</formula>
    </cfRule>
    <cfRule type="expression" dxfId="2580" priority="4474">
      <formula>IF(RIGHT(TEXT(AU458,"0.#"),1)=".",TRUE,FALSE)</formula>
    </cfRule>
  </conditionalFormatting>
  <conditionalFormatting sqref="AU459">
    <cfRule type="expression" dxfId="2579" priority="4471">
      <formula>IF(RIGHT(TEXT(AU459,"0.#"),1)=".",FALSE,TRUE)</formula>
    </cfRule>
    <cfRule type="expression" dxfId="2578" priority="4472">
      <formula>IF(RIGHT(TEXT(AU459,"0.#"),1)=".",TRUE,FALSE)</formula>
    </cfRule>
  </conditionalFormatting>
  <conditionalFormatting sqref="AU460">
    <cfRule type="expression" dxfId="2577" priority="4469">
      <formula>IF(RIGHT(TEXT(AU460,"0.#"),1)=".",FALSE,TRUE)</formula>
    </cfRule>
    <cfRule type="expression" dxfId="2576" priority="4470">
      <formula>IF(RIGHT(TEXT(AU460,"0.#"),1)=".",TRUE,FALSE)</formula>
    </cfRule>
  </conditionalFormatting>
  <conditionalFormatting sqref="AI460">
    <cfRule type="expression" dxfId="2575" priority="4463">
      <formula>IF(RIGHT(TEXT(AI460,"0.#"),1)=".",FALSE,TRUE)</formula>
    </cfRule>
    <cfRule type="expression" dxfId="2574" priority="4464">
      <formula>IF(RIGHT(TEXT(AI460,"0.#"),1)=".",TRUE,FALSE)</formula>
    </cfRule>
  </conditionalFormatting>
  <conditionalFormatting sqref="AI458">
    <cfRule type="expression" dxfId="2573" priority="4467">
      <formula>IF(RIGHT(TEXT(AI458,"0.#"),1)=".",FALSE,TRUE)</formula>
    </cfRule>
    <cfRule type="expression" dxfId="2572" priority="4468">
      <formula>IF(RIGHT(TEXT(AI458,"0.#"),1)=".",TRUE,FALSE)</formula>
    </cfRule>
  </conditionalFormatting>
  <conditionalFormatting sqref="AI459">
    <cfRule type="expression" dxfId="2571" priority="4465">
      <formula>IF(RIGHT(TEXT(AI459,"0.#"),1)=".",FALSE,TRUE)</formula>
    </cfRule>
    <cfRule type="expression" dxfId="2570" priority="4466">
      <formula>IF(RIGHT(TEXT(AI459,"0.#"),1)=".",TRUE,FALSE)</formula>
    </cfRule>
  </conditionalFormatting>
  <conditionalFormatting sqref="AQ459">
    <cfRule type="expression" dxfId="2569" priority="4461">
      <formula>IF(RIGHT(TEXT(AQ459,"0.#"),1)=".",FALSE,TRUE)</formula>
    </cfRule>
    <cfRule type="expression" dxfId="2568" priority="4462">
      <formula>IF(RIGHT(TEXT(AQ459,"0.#"),1)=".",TRUE,FALSE)</formula>
    </cfRule>
  </conditionalFormatting>
  <conditionalFormatting sqref="AQ460">
    <cfRule type="expression" dxfId="2567" priority="4459">
      <formula>IF(RIGHT(TEXT(AQ460,"0.#"),1)=".",FALSE,TRUE)</formula>
    </cfRule>
    <cfRule type="expression" dxfId="2566" priority="4460">
      <formula>IF(RIGHT(TEXT(AQ460,"0.#"),1)=".",TRUE,FALSE)</formula>
    </cfRule>
  </conditionalFormatting>
  <conditionalFormatting sqref="AQ458">
    <cfRule type="expression" dxfId="2565" priority="4457">
      <formula>IF(RIGHT(TEXT(AQ458,"0.#"),1)=".",FALSE,TRUE)</formula>
    </cfRule>
    <cfRule type="expression" dxfId="2564" priority="4458">
      <formula>IF(RIGHT(TEXT(AQ458,"0.#"),1)=".",TRUE,FALSE)</formula>
    </cfRule>
  </conditionalFormatting>
  <conditionalFormatting sqref="AE120 AM120">
    <cfRule type="expression" dxfId="2563" priority="3135">
      <formula>IF(RIGHT(TEXT(AE120,"0.#"),1)=".",FALSE,TRUE)</formula>
    </cfRule>
    <cfRule type="expression" dxfId="2562" priority="3136">
      <formula>IF(RIGHT(TEXT(AE120,"0.#"),1)=".",TRUE,FALSE)</formula>
    </cfRule>
  </conditionalFormatting>
  <conditionalFormatting sqref="AI126">
    <cfRule type="expression" dxfId="2561" priority="3125">
      <formula>IF(RIGHT(TEXT(AI126,"0.#"),1)=".",FALSE,TRUE)</formula>
    </cfRule>
    <cfRule type="expression" dxfId="2560" priority="3126">
      <formula>IF(RIGHT(TEXT(AI126,"0.#"),1)=".",TRUE,FALSE)</formula>
    </cfRule>
  </conditionalFormatting>
  <conditionalFormatting sqref="AI120">
    <cfRule type="expression" dxfId="2559" priority="3133">
      <formula>IF(RIGHT(TEXT(AI120,"0.#"),1)=".",FALSE,TRUE)</formula>
    </cfRule>
    <cfRule type="expression" dxfId="2558" priority="3134">
      <formula>IF(RIGHT(TEXT(AI120,"0.#"),1)=".",TRUE,FALSE)</formula>
    </cfRule>
  </conditionalFormatting>
  <conditionalFormatting sqref="AE123 AM123">
    <cfRule type="expression" dxfId="2557" priority="3131">
      <formula>IF(RIGHT(TEXT(AE123,"0.#"),1)=".",FALSE,TRUE)</formula>
    </cfRule>
    <cfRule type="expression" dxfId="2556" priority="3132">
      <formula>IF(RIGHT(TEXT(AE123,"0.#"),1)=".",TRUE,FALSE)</formula>
    </cfRule>
  </conditionalFormatting>
  <conditionalFormatting sqref="AI123">
    <cfRule type="expression" dxfId="2555" priority="3129">
      <formula>IF(RIGHT(TEXT(AI123,"0.#"),1)=".",FALSE,TRUE)</formula>
    </cfRule>
    <cfRule type="expression" dxfId="2554" priority="3130">
      <formula>IF(RIGHT(TEXT(AI123,"0.#"),1)=".",TRUE,FALSE)</formula>
    </cfRule>
  </conditionalFormatting>
  <conditionalFormatting sqref="AE126 AM126">
    <cfRule type="expression" dxfId="2553" priority="3127">
      <formula>IF(RIGHT(TEXT(AE126,"0.#"),1)=".",FALSE,TRUE)</formula>
    </cfRule>
    <cfRule type="expression" dxfId="2552" priority="3128">
      <formula>IF(RIGHT(TEXT(AE126,"0.#"),1)=".",TRUE,FALSE)</formula>
    </cfRule>
  </conditionalFormatting>
  <conditionalFormatting sqref="AE129 AM129">
    <cfRule type="expression" dxfId="2551" priority="3123">
      <formula>IF(RIGHT(TEXT(AE129,"0.#"),1)=".",FALSE,TRUE)</formula>
    </cfRule>
    <cfRule type="expression" dxfId="2550" priority="3124">
      <formula>IF(RIGHT(TEXT(AE129,"0.#"),1)=".",TRUE,FALSE)</formula>
    </cfRule>
  </conditionalFormatting>
  <conditionalFormatting sqref="AI129">
    <cfRule type="expression" dxfId="2549" priority="3121">
      <formula>IF(RIGHT(TEXT(AI129,"0.#"),1)=".",FALSE,TRUE)</formula>
    </cfRule>
    <cfRule type="expression" dxfId="2548" priority="3122">
      <formula>IF(RIGHT(TEXT(AI129,"0.#"),1)=".",TRUE,FALSE)</formula>
    </cfRule>
  </conditionalFormatting>
  <conditionalFormatting sqref="Y840:Y867">
    <cfRule type="expression" dxfId="2547" priority="3119">
      <formula>IF(RIGHT(TEXT(Y840,"0.#"),1)=".",FALSE,TRUE)</formula>
    </cfRule>
    <cfRule type="expression" dxfId="2546" priority="3120">
      <formula>IF(RIGHT(TEXT(Y840,"0.#"),1)=".",TRUE,FALSE)</formula>
    </cfRule>
  </conditionalFormatting>
  <conditionalFormatting sqref="AU518">
    <cfRule type="expression" dxfId="2545" priority="1629">
      <formula>IF(RIGHT(TEXT(AU518,"0.#"),1)=".",FALSE,TRUE)</formula>
    </cfRule>
    <cfRule type="expression" dxfId="2544" priority="1630">
      <formula>IF(RIGHT(TEXT(AU518,"0.#"),1)=".",TRUE,FALSE)</formula>
    </cfRule>
  </conditionalFormatting>
  <conditionalFormatting sqref="AQ551">
    <cfRule type="expression" dxfId="2543" priority="1405">
      <formula>IF(RIGHT(TEXT(AQ551,"0.#"),1)=".",FALSE,TRUE)</formula>
    </cfRule>
    <cfRule type="expression" dxfId="2542" priority="1406">
      <formula>IF(RIGHT(TEXT(AQ551,"0.#"),1)=".",TRUE,FALSE)</formula>
    </cfRule>
  </conditionalFormatting>
  <conditionalFormatting sqref="AE556">
    <cfRule type="expression" dxfId="2541" priority="1403">
      <formula>IF(RIGHT(TEXT(AE556,"0.#"),1)=".",FALSE,TRUE)</formula>
    </cfRule>
    <cfRule type="expression" dxfId="2540" priority="1404">
      <formula>IF(RIGHT(TEXT(AE556,"0.#"),1)=".",TRUE,FALSE)</formula>
    </cfRule>
  </conditionalFormatting>
  <conditionalFormatting sqref="AE557">
    <cfRule type="expression" dxfId="2539" priority="1401">
      <formula>IF(RIGHT(TEXT(AE557,"0.#"),1)=".",FALSE,TRUE)</formula>
    </cfRule>
    <cfRule type="expression" dxfId="2538" priority="1402">
      <formula>IF(RIGHT(TEXT(AE557,"0.#"),1)=".",TRUE,FALSE)</formula>
    </cfRule>
  </conditionalFormatting>
  <conditionalFormatting sqref="AE558">
    <cfRule type="expression" dxfId="2537" priority="1399">
      <formula>IF(RIGHT(TEXT(AE558,"0.#"),1)=".",FALSE,TRUE)</formula>
    </cfRule>
    <cfRule type="expression" dxfId="2536" priority="1400">
      <formula>IF(RIGHT(TEXT(AE558,"0.#"),1)=".",TRUE,FALSE)</formula>
    </cfRule>
  </conditionalFormatting>
  <conditionalFormatting sqref="AU556">
    <cfRule type="expression" dxfId="2535" priority="1391">
      <formula>IF(RIGHT(TEXT(AU556,"0.#"),1)=".",FALSE,TRUE)</formula>
    </cfRule>
    <cfRule type="expression" dxfId="2534" priority="1392">
      <formula>IF(RIGHT(TEXT(AU556,"0.#"),1)=".",TRUE,FALSE)</formula>
    </cfRule>
  </conditionalFormatting>
  <conditionalFormatting sqref="AU557">
    <cfRule type="expression" dxfId="2533" priority="1389">
      <formula>IF(RIGHT(TEXT(AU557,"0.#"),1)=".",FALSE,TRUE)</formula>
    </cfRule>
    <cfRule type="expression" dxfId="2532" priority="1390">
      <formula>IF(RIGHT(TEXT(AU557,"0.#"),1)=".",TRUE,FALSE)</formula>
    </cfRule>
  </conditionalFormatting>
  <conditionalFormatting sqref="AU558">
    <cfRule type="expression" dxfId="2531" priority="1387">
      <formula>IF(RIGHT(TEXT(AU558,"0.#"),1)=".",FALSE,TRUE)</formula>
    </cfRule>
    <cfRule type="expression" dxfId="2530" priority="1388">
      <formula>IF(RIGHT(TEXT(AU558,"0.#"),1)=".",TRUE,FALSE)</formula>
    </cfRule>
  </conditionalFormatting>
  <conditionalFormatting sqref="AQ557">
    <cfRule type="expression" dxfId="2529" priority="1379">
      <formula>IF(RIGHT(TEXT(AQ557,"0.#"),1)=".",FALSE,TRUE)</formula>
    </cfRule>
    <cfRule type="expression" dxfId="2528" priority="1380">
      <formula>IF(RIGHT(TEXT(AQ557,"0.#"),1)=".",TRUE,FALSE)</formula>
    </cfRule>
  </conditionalFormatting>
  <conditionalFormatting sqref="AQ558">
    <cfRule type="expression" dxfId="2527" priority="1377">
      <formula>IF(RIGHT(TEXT(AQ558,"0.#"),1)=".",FALSE,TRUE)</formula>
    </cfRule>
    <cfRule type="expression" dxfId="2526" priority="1378">
      <formula>IF(RIGHT(TEXT(AQ558,"0.#"),1)=".",TRUE,FALSE)</formula>
    </cfRule>
  </conditionalFormatting>
  <conditionalFormatting sqref="AQ556">
    <cfRule type="expression" dxfId="2525" priority="1375">
      <formula>IF(RIGHT(TEXT(AQ556,"0.#"),1)=".",FALSE,TRUE)</formula>
    </cfRule>
    <cfRule type="expression" dxfId="2524" priority="1376">
      <formula>IF(RIGHT(TEXT(AQ556,"0.#"),1)=".",TRUE,FALSE)</formula>
    </cfRule>
  </conditionalFormatting>
  <conditionalFormatting sqref="AE561">
    <cfRule type="expression" dxfId="2523" priority="1373">
      <formula>IF(RIGHT(TEXT(AE561,"0.#"),1)=".",FALSE,TRUE)</formula>
    </cfRule>
    <cfRule type="expression" dxfId="2522" priority="1374">
      <formula>IF(RIGHT(TEXT(AE561,"0.#"),1)=".",TRUE,FALSE)</formula>
    </cfRule>
  </conditionalFormatting>
  <conditionalFormatting sqref="AE562">
    <cfRule type="expression" dxfId="2521" priority="1371">
      <formula>IF(RIGHT(TEXT(AE562,"0.#"),1)=".",FALSE,TRUE)</formula>
    </cfRule>
    <cfRule type="expression" dxfId="2520" priority="1372">
      <formula>IF(RIGHT(TEXT(AE562,"0.#"),1)=".",TRUE,FALSE)</formula>
    </cfRule>
  </conditionalFormatting>
  <conditionalFormatting sqref="AE563">
    <cfRule type="expression" dxfId="2519" priority="1369">
      <formula>IF(RIGHT(TEXT(AE563,"0.#"),1)=".",FALSE,TRUE)</formula>
    </cfRule>
    <cfRule type="expression" dxfId="2518" priority="1370">
      <formula>IF(RIGHT(TEXT(AE563,"0.#"),1)=".",TRUE,FALSE)</formula>
    </cfRule>
  </conditionalFormatting>
  <conditionalFormatting sqref="AL1103:AO1132">
    <cfRule type="expression" dxfId="2517" priority="3025">
      <formula>IF(AND(AL1103&gt;=0, RIGHT(TEXT(AL1103,"0.#"),1)&lt;&gt;"."),TRUE,FALSE)</formula>
    </cfRule>
    <cfRule type="expression" dxfId="2516" priority="3026">
      <formula>IF(AND(AL1103&gt;=0, RIGHT(TEXT(AL1103,"0.#"),1)="."),TRUE,FALSE)</formula>
    </cfRule>
    <cfRule type="expression" dxfId="2515" priority="3027">
      <formula>IF(AND(AL1103&lt;0, RIGHT(TEXT(AL1103,"0.#"),1)&lt;&gt;"."),TRUE,FALSE)</formula>
    </cfRule>
    <cfRule type="expression" dxfId="2514" priority="3028">
      <formula>IF(AND(AL1103&lt;0, RIGHT(TEXT(AL1103,"0.#"),1)="."),TRUE,FALSE)</formula>
    </cfRule>
  </conditionalFormatting>
  <conditionalFormatting sqref="Y1103:Y1132">
    <cfRule type="expression" dxfId="2513" priority="3023">
      <formula>IF(RIGHT(TEXT(Y1103,"0.#"),1)=".",FALSE,TRUE)</formula>
    </cfRule>
    <cfRule type="expression" dxfId="2512" priority="3024">
      <formula>IF(RIGHT(TEXT(Y1103,"0.#"),1)=".",TRUE,FALSE)</formula>
    </cfRule>
  </conditionalFormatting>
  <conditionalFormatting sqref="AQ553">
    <cfRule type="expression" dxfId="2511" priority="1407">
      <formula>IF(RIGHT(TEXT(AQ553,"0.#"),1)=".",FALSE,TRUE)</formula>
    </cfRule>
    <cfRule type="expression" dxfId="2510" priority="1408">
      <formula>IF(RIGHT(TEXT(AQ553,"0.#"),1)=".",TRUE,FALSE)</formula>
    </cfRule>
  </conditionalFormatting>
  <conditionalFormatting sqref="AU552">
    <cfRule type="expression" dxfId="2509" priority="1419">
      <formula>IF(RIGHT(TEXT(AU552,"0.#"),1)=".",FALSE,TRUE)</formula>
    </cfRule>
    <cfRule type="expression" dxfId="2508" priority="1420">
      <formula>IF(RIGHT(TEXT(AU552,"0.#"),1)=".",TRUE,FALSE)</formula>
    </cfRule>
  </conditionalFormatting>
  <conditionalFormatting sqref="AE552">
    <cfRule type="expression" dxfId="2507" priority="1431">
      <formula>IF(RIGHT(TEXT(AE552,"0.#"),1)=".",FALSE,TRUE)</formula>
    </cfRule>
    <cfRule type="expression" dxfId="2506" priority="1432">
      <formula>IF(RIGHT(TEXT(AE552,"0.#"),1)=".",TRUE,FALSE)</formula>
    </cfRule>
  </conditionalFormatting>
  <conditionalFormatting sqref="AQ548">
    <cfRule type="expression" dxfId="2505" priority="1437">
      <formula>IF(RIGHT(TEXT(AQ548,"0.#"),1)=".",FALSE,TRUE)</formula>
    </cfRule>
    <cfRule type="expression" dxfId="2504" priority="1438">
      <formula>IF(RIGHT(TEXT(AQ548,"0.#"),1)=".",TRUE,FALSE)</formula>
    </cfRule>
  </conditionalFormatting>
  <conditionalFormatting sqref="Y838:Y839">
    <cfRule type="expression" dxfId="2503" priority="2975">
      <formula>IF(RIGHT(TEXT(Y838,"0.#"),1)=".",FALSE,TRUE)</formula>
    </cfRule>
    <cfRule type="expression" dxfId="2502" priority="2976">
      <formula>IF(RIGHT(TEXT(Y838,"0.#"),1)=".",TRUE,FALSE)</formula>
    </cfRule>
  </conditionalFormatting>
  <conditionalFormatting sqref="AE492">
    <cfRule type="expression" dxfId="2501" priority="1763">
      <formula>IF(RIGHT(TEXT(AE492,"0.#"),1)=".",FALSE,TRUE)</formula>
    </cfRule>
    <cfRule type="expression" dxfId="2500" priority="1764">
      <formula>IF(RIGHT(TEXT(AE492,"0.#"),1)=".",TRUE,FALSE)</formula>
    </cfRule>
  </conditionalFormatting>
  <conditionalFormatting sqref="AE493">
    <cfRule type="expression" dxfId="2499" priority="1761">
      <formula>IF(RIGHT(TEXT(AE493,"0.#"),1)=".",FALSE,TRUE)</formula>
    </cfRule>
    <cfRule type="expression" dxfId="2498" priority="1762">
      <formula>IF(RIGHT(TEXT(AE493,"0.#"),1)=".",TRUE,FALSE)</formula>
    </cfRule>
  </conditionalFormatting>
  <conditionalFormatting sqref="AE494">
    <cfRule type="expression" dxfId="2497" priority="1759">
      <formula>IF(RIGHT(TEXT(AE494,"0.#"),1)=".",FALSE,TRUE)</formula>
    </cfRule>
    <cfRule type="expression" dxfId="2496" priority="1760">
      <formula>IF(RIGHT(TEXT(AE494,"0.#"),1)=".",TRUE,FALSE)</formula>
    </cfRule>
  </conditionalFormatting>
  <conditionalFormatting sqref="AQ493">
    <cfRule type="expression" dxfId="2495" priority="1739">
      <formula>IF(RIGHT(TEXT(AQ493,"0.#"),1)=".",FALSE,TRUE)</formula>
    </cfRule>
    <cfRule type="expression" dxfId="2494" priority="1740">
      <formula>IF(RIGHT(TEXT(AQ493,"0.#"),1)=".",TRUE,FALSE)</formula>
    </cfRule>
  </conditionalFormatting>
  <conditionalFormatting sqref="AQ494">
    <cfRule type="expression" dxfId="2493" priority="1737">
      <formula>IF(RIGHT(TEXT(AQ494,"0.#"),1)=".",FALSE,TRUE)</formula>
    </cfRule>
    <cfRule type="expression" dxfId="2492" priority="1738">
      <formula>IF(RIGHT(TEXT(AQ494,"0.#"),1)=".",TRUE,FALSE)</formula>
    </cfRule>
  </conditionalFormatting>
  <conditionalFormatting sqref="AQ492">
    <cfRule type="expression" dxfId="2491" priority="1735">
      <formula>IF(RIGHT(TEXT(AQ492,"0.#"),1)=".",FALSE,TRUE)</formula>
    </cfRule>
    <cfRule type="expression" dxfId="2490" priority="1736">
      <formula>IF(RIGHT(TEXT(AQ492,"0.#"),1)=".",TRUE,FALSE)</formula>
    </cfRule>
  </conditionalFormatting>
  <conditionalFormatting sqref="AU494">
    <cfRule type="expression" dxfId="2489" priority="1747">
      <formula>IF(RIGHT(TEXT(AU494,"0.#"),1)=".",FALSE,TRUE)</formula>
    </cfRule>
    <cfRule type="expression" dxfId="2488" priority="1748">
      <formula>IF(RIGHT(TEXT(AU494,"0.#"),1)=".",TRUE,FALSE)</formula>
    </cfRule>
  </conditionalFormatting>
  <conditionalFormatting sqref="AU492">
    <cfRule type="expression" dxfId="2487" priority="1751">
      <formula>IF(RIGHT(TEXT(AU492,"0.#"),1)=".",FALSE,TRUE)</formula>
    </cfRule>
    <cfRule type="expression" dxfId="2486" priority="1752">
      <formula>IF(RIGHT(TEXT(AU492,"0.#"),1)=".",TRUE,FALSE)</formula>
    </cfRule>
  </conditionalFormatting>
  <conditionalFormatting sqref="AU493">
    <cfRule type="expression" dxfId="2485" priority="1749">
      <formula>IF(RIGHT(TEXT(AU493,"0.#"),1)=".",FALSE,TRUE)</formula>
    </cfRule>
    <cfRule type="expression" dxfId="2484" priority="1750">
      <formula>IF(RIGHT(TEXT(AU493,"0.#"),1)=".",TRUE,FALSE)</formula>
    </cfRule>
  </conditionalFormatting>
  <conditionalFormatting sqref="AU583">
    <cfRule type="expression" dxfId="2483" priority="1267">
      <formula>IF(RIGHT(TEXT(AU583,"0.#"),1)=".",FALSE,TRUE)</formula>
    </cfRule>
    <cfRule type="expression" dxfId="2482" priority="1268">
      <formula>IF(RIGHT(TEXT(AU583,"0.#"),1)=".",TRUE,FALSE)</formula>
    </cfRule>
  </conditionalFormatting>
  <conditionalFormatting sqref="AU582">
    <cfRule type="expression" dxfId="2481" priority="1269">
      <formula>IF(RIGHT(TEXT(AU582,"0.#"),1)=".",FALSE,TRUE)</formula>
    </cfRule>
    <cfRule type="expression" dxfId="2480" priority="1270">
      <formula>IF(RIGHT(TEXT(AU582,"0.#"),1)=".",TRUE,FALSE)</formula>
    </cfRule>
  </conditionalFormatting>
  <conditionalFormatting sqref="AE499">
    <cfRule type="expression" dxfId="2479" priority="1729">
      <formula>IF(RIGHT(TEXT(AE499,"0.#"),1)=".",FALSE,TRUE)</formula>
    </cfRule>
    <cfRule type="expression" dxfId="2478" priority="1730">
      <formula>IF(RIGHT(TEXT(AE499,"0.#"),1)=".",TRUE,FALSE)</formula>
    </cfRule>
  </conditionalFormatting>
  <conditionalFormatting sqref="AE497">
    <cfRule type="expression" dxfId="2477" priority="1733">
      <formula>IF(RIGHT(TEXT(AE497,"0.#"),1)=".",FALSE,TRUE)</formula>
    </cfRule>
    <cfRule type="expression" dxfId="2476" priority="1734">
      <formula>IF(RIGHT(TEXT(AE497,"0.#"),1)=".",TRUE,FALSE)</formula>
    </cfRule>
  </conditionalFormatting>
  <conditionalFormatting sqref="AE498">
    <cfRule type="expression" dxfId="2475" priority="1731">
      <formula>IF(RIGHT(TEXT(AE498,"0.#"),1)=".",FALSE,TRUE)</formula>
    </cfRule>
    <cfRule type="expression" dxfId="2474" priority="1732">
      <formula>IF(RIGHT(TEXT(AE498,"0.#"),1)=".",TRUE,FALSE)</formula>
    </cfRule>
  </conditionalFormatting>
  <conditionalFormatting sqref="AU499">
    <cfRule type="expression" dxfId="2473" priority="1717">
      <formula>IF(RIGHT(TEXT(AU499,"0.#"),1)=".",FALSE,TRUE)</formula>
    </cfRule>
    <cfRule type="expression" dxfId="2472" priority="1718">
      <formula>IF(RIGHT(TEXT(AU499,"0.#"),1)=".",TRUE,FALSE)</formula>
    </cfRule>
  </conditionalFormatting>
  <conditionalFormatting sqref="AU497">
    <cfRule type="expression" dxfId="2471" priority="1721">
      <formula>IF(RIGHT(TEXT(AU497,"0.#"),1)=".",FALSE,TRUE)</formula>
    </cfRule>
    <cfRule type="expression" dxfId="2470" priority="1722">
      <formula>IF(RIGHT(TEXT(AU497,"0.#"),1)=".",TRUE,FALSE)</formula>
    </cfRule>
  </conditionalFormatting>
  <conditionalFormatting sqref="AU498">
    <cfRule type="expression" dxfId="2469" priority="1719">
      <formula>IF(RIGHT(TEXT(AU498,"0.#"),1)=".",FALSE,TRUE)</formula>
    </cfRule>
    <cfRule type="expression" dxfId="2468" priority="1720">
      <formula>IF(RIGHT(TEXT(AU498,"0.#"),1)=".",TRUE,FALSE)</formula>
    </cfRule>
  </conditionalFormatting>
  <conditionalFormatting sqref="AQ497">
    <cfRule type="expression" dxfId="2467" priority="1705">
      <formula>IF(RIGHT(TEXT(AQ497,"0.#"),1)=".",FALSE,TRUE)</formula>
    </cfRule>
    <cfRule type="expression" dxfId="2466" priority="1706">
      <formula>IF(RIGHT(TEXT(AQ497,"0.#"),1)=".",TRUE,FALSE)</formula>
    </cfRule>
  </conditionalFormatting>
  <conditionalFormatting sqref="AQ498">
    <cfRule type="expression" dxfId="2465" priority="1709">
      <formula>IF(RIGHT(TEXT(AQ498,"0.#"),1)=".",FALSE,TRUE)</formula>
    </cfRule>
    <cfRule type="expression" dxfId="2464" priority="1710">
      <formula>IF(RIGHT(TEXT(AQ498,"0.#"),1)=".",TRUE,FALSE)</formula>
    </cfRule>
  </conditionalFormatting>
  <conditionalFormatting sqref="AQ499">
    <cfRule type="expression" dxfId="2463" priority="1707">
      <formula>IF(RIGHT(TEXT(AQ499,"0.#"),1)=".",FALSE,TRUE)</formula>
    </cfRule>
    <cfRule type="expression" dxfId="2462" priority="1708">
      <formula>IF(RIGHT(TEXT(AQ499,"0.#"),1)=".",TRUE,FALSE)</formula>
    </cfRule>
  </conditionalFormatting>
  <conditionalFormatting sqref="AE504">
    <cfRule type="expression" dxfId="2461" priority="1699">
      <formula>IF(RIGHT(TEXT(AE504,"0.#"),1)=".",FALSE,TRUE)</formula>
    </cfRule>
    <cfRule type="expression" dxfId="2460" priority="1700">
      <formula>IF(RIGHT(TEXT(AE504,"0.#"),1)=".",TRUE,FALSE)</formula>
    </cfRule>
  </conditionalFormatting>
  <conditionalFormatting sqref="AE502">
    <cfRule type="expression" dxfId="2459" priority="1703">
      <formula>IF(RIGHT(TEXT(AE502,"0.#"),1)=".",FALSE,TRUE)</formula>
    </cfRule>
    <cfRule type="expression" dxfId="2458" priority="1704">
      <formula>IF(RIGHT(TEXT(AE502,"0.#"),1)=".",TRUE,FALSE)</formula>
    </cfRule>
  </conditionalFormatting>
  <conditionalFormatting sqref="AE503">
    <cfRule type="expression" dxfId="2457" priority="1701">
      <formula>IF(RIGHT(TEXT(AE503,"0.#"),1)=".",FALSE,TRUE)</formula>
    </cfRule>
    <cfRule type="expression" dxfId="2456" priority="1702">
      <formula>IF(RIGHT(TEXT(AE503,"0.#"),1)=".",TRUE,FALSE)</formula>
    </cfRule>
  </conditionalFormatting>
  <conditionalFormatting sqref="AU504">
    <cfRule type="expression" dxfId="2455" priority="1687">
      <formula>IF(RIGHT(TEXT(AU504,"0.#"),1)=".",FALSE,TRUE)</formula>
    </cfRule>
    <cfRule type="expression" dxfId="2454" priority="1688">
      <formula>IF(RIGHT(TEXT(AU504,"0.#"),1)=".",TRUE,FALSE)</formula>
    </cfRule>
  </conditionalFormatting>
  <conditionalFormatting sqref="AU502">
    <cfRule type="expression" dxfId="2453" priority="1691">
      <formula>IF(RIGHT(TEXT(AU502,"0.#"),1)=".",FALSE,TRUE)</formula>
    </cfRule>
    <cfRule type="expression" dxfId="2452" priority="1692">
      <formula>IF(RIGHT(TEXT(AU502,"0.#"),1)=".",TRUE,FALSE)</formula>
    </cfRule>
  </conditionalFormatting>
  <conditionalFormatting sqref="AU503">
    <cfRule type="expression" dxfId="2451" priority="1689">
      <formula>IF(RIGHT(TEXT(AU503,"0.#"),1)=".",FALSE,TRUE)</formula>
    </cfRule>
    <cfRule type="expression" dxfId="2450" priority="1690">
      <formula>IF(RIGHT(TEXT(AU503,"0.#"),1)=".",TRUE,FALSE)</formula>
    </cfRule>
  </conditionalFormatting>
  <conditionalFormatting sqref="AQ502">
    <cfRule type="expression" dxfId="2449" priority="1675">
      <formula>IF(RIGHT(TEXT(AQ502,"0.#"),1)=".",FALSE,TRUE)</formula>
    </cfRule>
    <cfRule type="expression" dxfId="2448" priority="1676">
      <formula>IF(RIGHT(TEXT(AQ502,"0.#"),1)=".",TRUE,FALSE)</formula>
    </cfRule>
  </conditionalFormatting>
  <conditionalFormatting sqref="AQ503">
    <cfRule type="expression" dxfId="2447" priority="1679">
      <formula>IF(RIGHT(TEXT(AQ503,"0.#"),1)=".",FALSE,TRUE)</formula>
    </cfRule>
    <cfRule type="expression" dxfId="2446" priority="1680">
      <formula>IF(RIGHT(TEXT(AQ503,"0.#"),1)=".",TRUE,FALSE)</formula>
    </cfRule>
  </conditionalFormatting>
  <conditionalFormatting sqref="AQ504">
    <cfRule type="expression" dxfId="2445" priority="1677">
      <formula>IF(RIGHT(TEXT(AQ504,"0.#"),1)=".",FALSE,TRUE)</formula>
    </cfRule>
    <cfRule type="expression" dxfId="2444" priority="1678">
      <formula>IF(RIGHT(TEXT(AQ504,"0.#"),1)=".",TRUE,FALSE)</formula>
    </cfRule>
  </conditionalFormatting>
  <conditionalFormatting sqref="AE509">
    <cfRule type="expression" dxfId="2443" priority="1669">
      <formula>IF(RIGHT(TEXT(AE509,"0.#"),1)=".",FALSE,TRUE)</formula>
    </cfRule>
    <cfRule type="expression" dxfId="2442" priority="1670">
      <formula>IF(RIGHT(TEXT(AE509,"0.#"),1)=".",TRUE,FALSE)</formula>
    </cfRule>
  </conditionalFormatting>
  <conditionalFormatting sqref="AE507">
    <cfRule type="expression" dxfId="2441" priority="1673">
      <formula>IF(RIGHT(TEXT(AE507,"0.#"),1)=".",FALSE,TRUE)</formula>
    </cfRule>
    <cfRule type="expression" dxfId="2440" priority="1674">
      <formula>IF(RIGHT(TEXT(AE507,"0.#"),1)=".",TRUE,FALSE)</formula>
    </cfRule>
  </conditionalFormatting>
  <conditionalFormatting sqref="AE508">
    <cfRule type="expression" dxfId="2439" priority="1671">
      <formula>IF(RIGHT(TEXT(AE508,"0.#"),1)=".",FALSE,TRUE)</formula>
    </cfRule>
    <cfRule type="expression" dxfId="2438" priority="1672">
      <formula>IF(RIGHT(TEXT(AE508,"0.#"),1)=".",TRUE,FALSE)</formula>
    </cfRule>
  </conditionalFormatting>
  <conditionalFormatting sqref="AU509">
    <cfRule type="expression" dxfId="2437" priority="1657">
      <formula>IF(RIGHT(TEXT(AU509,"0.#"),1)=".",FALSE,TRUE)</formula>
    </cfRule>
    <cfRule type="expression" dxfId="2436" priority="1658">
      <formula>IF(RIGHT(TEXT(AU509,"0.#"),1)=".",TRUE,FALSE)</formula>
    </cfRule>
  </conditionalFormatting>
  <conditionalFormatting sqref="AU507">
    <cfRule type="expression" dxfId="2435" priority="1661">
      <formula>IF(RIGHT(TEXT(AU507,"0.#"),1)=".",FALSE,TRUE)</formula>
    </cfRule>
    <cfRule type="expression" dxfId="2434" priority="1662">
      <formula>IF(RIGHT(TEXT(AU507,"0.#"),1)=".",TRUE,FALSE)</formula>
    </cfRule>
  </conditionalFormatting>
  <conditionalFormatting sqref="AU508">
    <cfRule type="expression" dxfId="2433" priority="1659">
      <formula>IF(RIGHT(TEXT(AU508,"0.#"),1)=".",FALSE,TRUE)</formula>
    </cfRule>
    <cfRule type="expression" dxfId="2432" priority="1660">
      <formula>IF(RIGHT(TEXT(AU508,"0.#"),1)=".",TRUE,FALSE)</formula>
    </cfRule>
  </conditionalFormatting>
  <conditionalFormatting sqref="AQ507">
    <cfRule type="expression" dxfId="2431" priority="1645">
      <formula>IF(RIGHT(TEXT(AQ507,"0.#"),1)=".",FALSE,TRUE)</formula>
    </cfRule>
    <cfRule type="expression" dxfId="2430" priority="1646">
      <formula>IF(RIGHT(TEXT(AQ507,"0.#"),1)=".",TRUE,FALSE)</formula>
    </cfRule>
  </conditionalFormatting>
  <conditionalFormatting sqref="AQ508">
    <cfRule type="expression" dxfId="2429" priority="1649">
      <formula>IF(RIGHT(TEXT(AQ508,"0.#"),1)=".",FALSE,TRUE)</formula>
    </cfRule>
    <cfRule type="expression" dxfId="2428" priority="1650">
      <formula>IF(RIGHT(TEXT(AQ508,"0.#"),1)=".",TRUE,FALSE)</formula>
    </cfRule>
  </conditionalFormatting>
  <conditionalFormatting sqref="AQ509">
    <cfRule type="expression" dxfId="2427" priority="1647">
      <formula>IF(RIGHT(TEXT(AQ509,"0.#"),1)=".",FALSE,TRUE)</formula>
    </cfRule>
    <cfRule type="expression" dxfId="2426" priority="1648">
      <formula>IF(RIGHT(TEXT(AQ509,"0.#"),1)=".",TRUE,FALSE)</formula>
    </cfRule>
  </conditionalFormatting>
  <conditionalFormatting sqref="AE465">
    <cfRule type="expression" dxfId="2425" priority="1939">
      <formula>IF(RIGHT(TEXT(AE465,"0.#"),1)=".",FALSE,TRUE)</formula>
    </cfRule>
    <cfRule type="expression" dxfId="2424" priority="1940">
      <formula>IF(RIGHT(TEXT(AE465,"0.#"),1)=".",TRUE,FALSE)</formula>
    </cfRule>
  </conditionalFormatting>
  <conditionalFormatting sqref="AE463">
    <cfRule type="expression" dxfId="2423" priority="1943">
      <formula>IF(RIGHT(TEXT(AE463,"0.#"),1)=".",FALSE,TRUE)</formula>
    </cfRule>
    <cfRule type="expression" dxfId="2422" priority="1944">
      <formula>IF(RIGHT(TEXT(AE463,"0.#"),1)=".",TRUE,FALSE)</formula>
    </cfRule>
  </conditionalFormatting>
  <conditionalFormatting sqref="AE464">
    <cfRule type="expression" dxfId="2421" priority="1941">
      <formula>IF(RIGHT(TEXT(AE464,"0.#"),1)=".",FALSE,TRUE)</formula>
    </cfRule>
    <cfRule type="expression" dxfId="2420" priority="1942">
      <formula>IF(RIGHT(TEXT(AE464,"0.#"),1)=".",TRUE,FALSE)</formula>
    </cfRule>
  </conditionalFormatting>
  <conditionalFormatting sqref="AM465">
    <cfRule type="expression" dxfId="2419" priority="1933">
      <formula>IF(RIGHT(TEXT(AM465,"0.#"),1)=".",FALSE,TRUE)</formula>
    </cfRule>
    <cfRule type="expression" dxfId="2418" priority="1934">
      <formula>IF(RIGHT(TEXT(AM465,"0.#"),1)=".",TRUE,FALSE)</formula>
    </cfRule>
  </conditionalFormatting>
  <conditionalFormatting sqref="AM463">
    <cfRule type="expression" dxfId="2417" priority="1937">
      <formula>IF(RIGHT(TEXT(AM463,"0.#"),1)=".",FALSE,TRUE)</formula>
    </cfRule>
    <cfRule type="expression" dxfId="2416" priority="1938">
      <formula>IF(RIGHT(TEXT(AM463,"0.#"),1)=".",TRUE,FALSE)</formula>
    </cfRule>
  </conditionalFormatting>
  <conditionalFormatting sqref="AM464">
    <cfRule type="expression" dxfId="2415" priority="1935">
      <formula>IF(RIGHT(TEXT(AM464,"0.#"),1)=".",FALSE,TRUE)</formula>
    </cfRule>
    <cfRule type="expression" dxfId="2414" priority="1936">
      <formula>IF(RIGHT(TEXT(AM464,"0.#"),1)=".",TRUE,FALSE)</formula>
    </cfRule>
  </conditionalFormatting>
  <conditionalFormatting sqref="AU465">
    <cfRule type="expression" dxfId="2413" priority="1927">
      <formula>IF(RIGHT(TEXT(AU465,"0.#"),1)=".",FALSE,TRUE)</formula>
    </cfRule>
    <cfRule type="expression" dxfId="2412" priority="1928">
      <formula>IF(RIGHT(TEXT(AU465,"0.#"),1)=".",TRUE,FALSE)</formula>
    </cfRule>
  </conditionalFormatting>
  <conditionalFormatting sqref="AU463">
    <cfRule type="expression" dxfId="2411" priority="1931">
      <formula>IF(RIGHT(TEXT(AU463,"0.#"),1)=".",FALSE,TRUE)</formula>
    </cfRule>
    <cfRule type="expression" dxfId="2410" priority="1932">
      <formula>IF(RIGHT(TEXT(AU463,"0.#"),1)=".",TRUE,FALSE)</formula>
    </cfRule>
  </conditionalFormatting>
  <conditionalFormatting sqref="AU464">
    <cfRule type="expression" dxfId="2409" priority="1929">
      <formula>IF(RIGHT(TEXT(AU464,"0.#"),1)=".",FALSE,TRUE)</formula>
    </cfRule>
    <cfRule type="expression" dxfId="2408" priority="1930">
      <formula>IF(RIGHT(TEXT(AU464,"0.#"),1)=".",TRUE,FALSE)</formula>
    </cfRule>
  </conditionalFormatting>
  <conditionalFormatting sqref="AI465">
    <cfRule type="expression" dxfId="2407" priority="1921">
      <formula>IF(RIGHT(TEXT(AI465,"0.#"),1)=".",FALSE,TRUE)</formula>
    </cfRule>
    <cfRule type="expression" dxfId="2406" priority="1922">
      <formula>IF(RIGHT(TEXT(AI465,"0.#"),1)=".",TRUE,FALSE)</formula>
    </cfRule>
  </conditionalFormatting>
  <conditionalFormatting sqref="AI463">
    <cfRule type="expression" dxfId="2405" priority="1925">
      <formula>IF(RIGHT(TEXT(AI463,"0.#"),1)=".",FALSE,TRUE)</formula>
    </cfRule>
    <cfRule type="expression" dxfId="2404" priority="1926">
      <formula>IF(RIGHT(TEXT(AI463,"0.#"),1)=".",TRUE,FALSE)</formula>
    </cfRule>
  </conditionalFormatting>
  <conditionalFormatting sqref="AI464">
    <cfRule type="expression" dxfId="2403" priority="1923">
      <formula>IF(RIGHT(TEXT(AI464,"0.#"),1)=".",FALSE,TRUE)</formula>
    </cfRule>
    <cfRule type="expression" dxfId="2402" priority="1924">
      <formula>IF(RIGHT(TEXT(AI464,"0.#"),1)=".",TRUE,FALSE)</formula>
    </cfRule>
  </conditionalFormatting>
  <conditionalFormatting sqref="AQ463">
    <cfRule type="expression" dxfId="2401" priority="1915">
      <formula>IF(RIGHT(TEXT(AQ463,"0.#"),1)=".",FALSE,TRUE)</formula>
    </cfRule>
    <cfRule type="expression" dxfId="2400" priority="1916">
      <formula>IF(RIGHT(TEXT(AQ463,"0.#"),1)=".",TRUE,FALSE)</formula>
    </cfRule>
  </conditionalFormatting>
  <conditionalFormatting sqref="AQ464">
    <cfRule type="expression" dxfId="2399" priority="1919">
      <formula>IF(RIGHT(TEXT(AQ464,"0.#"),1)=".",FALSE,TRUE)</formula>
    </cfRule>
    <cfRule type="expression" dxfId="2398" priority="1920">
      <formula>IF(RIGHT(TEXT(AQ464,"0.#"),1)=".",TRUE,FALSE)</formula>
    </cfRule>
  </conditionalFormatting>
  <conditionalFormatting sqref="AQ465">
    <cfRule type="expression" dxfId="2397" priority="1917">
      <formula>IF(RIGHT(TEXT(AQ465,"0.#"),1)=".",FALSE,TRUE)</formula>
    </cfRule>
    <cfRule type="expression" dxfId="2396" priority="1918">
      <formula>IF(RIGHT(TEXT(AQ465,"0.#"),1)=".",TRUE,FALSE)</formula>
    </cfRule>
  </conditionalFormatting>
  <conditionalFormatting sqref="AE470">
    <cfRule type="expression" dxfId="2395" priority="1909">
      <formula>IF(RIGHT(TEXT(AE470,"0.#"),1)=".",FALSE,TRUE)</formula>
    </cfRule>
    <cfRule type="expression" dxfId="2394" priority="1910">
      <formula>IF(RIGHT(TEXT(AE470,"0.#"),1)=".",TRUE,FALSE)</formula>
    </cfRule>
  </conditionalFormatting>
  <conditionalFormatting sqref="AE468">
    <cfRule type="expression" dxfId="2393" priority="1913">
      <formula>IF(RIGHT(TEXT(AE468,"0.#"),1)=".",FALSE,TRUE)</formula>
    </cfRule>
    <cfRule type="expression" dxfId="2392" priority="1914">
      <formula>IF(RIGHT(TEXT(AE468,"0.#"),1)=".",TRUE,FALSE)</formula>
    </cfRule>
  </conditionalFormatting>
  <conditionalFormatting sqref="AE469">
    <cfRule type="expression" dxfId="2391" priority="1911">
      <formula>IF(RIGHT(TEXT(AE469,"0.#"),1)=".",FALSE,TRUE)</formula>
    </cfRule>
    <cfRule type="expression" dxfId="2390" priority="1912">
      <formula>IF(RIGHT(TEXT(AE469,"0.#"),1)=".",TRUE,FALSE)</formula>
    </cfRule>
  </conditionalFormatting>
  <conditionalFormatting sqref="AM470">
    <cfRule type="expression" dxfId="2389" priority="1903">
      <formula>IF(RIGHT(TEXT(AM470,"0.#"),1)=".",FALSE,TRUE)</formula>
    </cfRule>
    <cfRule type="expression" dxfId="2388" priority="1904">
      <formula>IF(RIGHT(TEXT(AM470,"0.#"),1)=".",TRUE,FALSE)</formula>
    </cfRule>
  </conditionalFormatting>
  <conditionalFormatting sqref="AM468">
    <cfRule type="expression" dxfId="2387" priority="1907">
      <formula>IF(RIGHT(TEXT(AM468,"0.#"),1)=".",FALSE,TRUE)</formula>
    </cfRule>
    <cfRule type="expression" dxfId="2386" priority="1908">
      <formula>IF(RIGHT(TEXT(AM468,"0.#"),1)=".",TRUE,FALSE)</formula>
    </cfRule>
  </conditionalFormatting>
  <conditionalFormatting sqref="AM469">
    <cfRule type="expression" dxfId="2385" priority="1905">
      <formula>IF(RIGHT(TEXT(AM469,"0.#"),1)=".",FALSE,TRUE)</formula>
    </cfRule>
    <cfRule type="expression" dxfId="2384" priority="1906">
      <formula>IF(RIGHT(TEXT(AM469,"0.#"),1)=".",TRUE,FALSE)</formula>
    </cfRule>
  </conditionalFormatting>
  <conditionalFormatting sqref="AU470">
    <cfRule type="expression" dxfId="2383" priority="1897">
      <formula>IF(RIGHT(TEXT(AU470,"0.#"),1)=".",FALSE,TRUE)</formula>
    </cfRule>
    <cfRule type="expression" dxfId="2382" priority="1898">
      <formula>IF(RIGHT(TEXT(AU470,"0.#"),1)=".",TRUE,FALSE)</formula>
    </cfRule>
  </conditionalFormatting>
  <conditionalFormatting sqref="AU468">
    <cfRule type="expression" dxfId="2381" priority="1901">
      <formula>IF(RIGHT(TEXT(AU468,"0.#"),1)=".",FALSE,TRUE)</formula>
    </cfRule>
    <cfRule type="expression" dxfId="2380" priority="1902">
      <formula>IF(RIGHT(TEXT(AU468,"0.#"),1)=".",TRUE,FALSE)</formula>
    </cfRule>
  </conditionalFormatting>
  <conditionalFormatting sqref="AU469">
    <cfRule type="expression" dxfId="2379" priority="1899">
      <formula>IF(RIGHT(TEXT(AU469,"0.#"),1)=".",FALSE,TRUE)</formula>
    </cfRule>
    <cfRule type="expression" dxfId="2378" priority="1900">
      <formula>IF(RIGHT(TEXT(AU469,"0.#"),1)=".",TRUE,FALSE)</formula>
    </cfRule>
  </conditionalFormatting>
  <conditionalFormatting sqref="AI470">
    <cfRule type="expression" dxfId="2377" priority="1891">
      <formula>IF(RIGHT(TEXT(AI470,"0.#"),1)=".",FALSE,TRUE)</formula>
    </cfRule>
    <cfRule type="expression" dxfId="2376" priority="1892">
      <formula>IF(RIGHT(TEXT(AI470,"0.#"),1)=".",TRUE,FALSE)</formula>
    </cfRule>
  </conditionalFormatting>
  <conditionalFormatting sqref="AI468">
    <cfRule type="expression" dxfId="2375" priority="1895">
      <formula>IF(RIGHT(TEXT(AI468,"0.#"),1)=".",FALSE,TRUE)</formula>
    </cfRule>
    <cfRule type="expression" dxfId="2374" priority="1896">
      <formula>IF(RIGHT(TEXT(AI468,"0.#"),1)=".",TRUE,FALSE)</formula>
    </cfRule>
  </conditionalFormatting>
  <conditionalFormatting sqref="AI469">
    <cfRule type="expression" dxfId="2373" priority="1893">
      <formula>IF(RIGHT(TEXT(AI469,"0.#"),1)=".",FALSE,TRUE)</formula>
    </cfRule>
    <cfRule type="expression" dxfId="2372" priority="1894">
      <formula>IF(RIGHT(TEXT(AI469,"0.#"),1)=".",TRUE,FALSE)</formula>
    </cfRule>
  </conditionalFormatting>
  <conditionalFormatting sqref="AQ468">
    <cfRule type="expression" dxfId="2371" priority="1885">
      <formula>IF(RIGHT(TEXT(AQ468,"0.#"),1)=".",FALSE,TRUE)</formula>
    </cfRule>
    <cfRule type="expression" dxfId="2370" priority="1886">
      <formula>IF(RIGHT(TEXT(AQ468,"0.#"),1)=".",TRUE,FALSE)</formula>
    </cfRule>
  </conditionalFormatting>
  <conditionalFormatting sqref="AQ469">
    <cfRule type="expression" dxfId="2369" priority="1889">
      <formula>IF(RIGHT(TEXT(AQ469,"0.#"),1)=".",FALSE,TRUE)</formula>
    </cfRule>
    <cfRule type="expression" dxfId="2368" priority="1890">
      <formula>IF(RIGHT(TEXT(AQ469,"0.#"),1)=".",TRUE,FALSE)</formula>
    </cfRule>
  </conditionalFormatting>
  <conditionalFormatting sqref="AQ470">
    <cfRule type="expression" dxfId="2367" priority="1887">
      <formula>IF(RIGHT(TEXT(AQ470,"0.#"),1)=".",FALSE,TRUE)</formula>
    </cfRule>
    <cfRule type="expression" dxfId="2366" priority="1888">
      <formula>IF(RIGHT(TEXT(AQ470,"0.#"),1)=".",TRUE,FALSE)</formula>
    </cfRule>
  </conditionalFormatting>
  <conditionalFormatting sqref="AE475">
    <cfRule type="expression" dxfId="2365" priority="1879">
      <formula>IF(RIGHT(TEXT(AE475,"0.#"),1)=".",FALSE,TRUE)</formula>
    </cfRule>
    <cfRule type="expression" dxfId="2364" priority="1880">
      <formula>IF(RIGHT(TEXT(AE475,"0.#"),1)=".",TRUE,FALSE)</formula>
    </cfRule>
  </conditionalFormatting>
  <conditionalFormatting sqref="AE473">
    <cfRule type="expression" dxfId="2363" priority="1883">
      <formula>IF(RIGHT(TEXT(AE473,"0.#"),1)=".",FALSE,TRUE)</formula>
    </cfRule>
    <cfRule type="expression" dxfId="2362" priority="1884">
      <formula>IF(RIGHT(TEXT(AE473,"0.#"),1)=".",TRUE,FALSE)</formula>
    </cfRule>
  </conditionalFormatting>
  <conditionalFormatting sqref="AE474">
    <cfRule type="expression" dxfId="2361" priority="1881">
      <formula>IF(RIGHT(TEXT(AE474,"0.#"),1)=".",FALSE,TRUE)</formula>
    </cfRule>
    <cfRule type="expression" dxfId="2360" priority="1882">
      <formula>IF(RIGHT(TEXT(AE474,"0.#"),1)=".",TRUE,FALSE)</formula>
    </cfRule>
  </conditionalFormatting>
  <conditionalFormatting sqref="AM475">
    <cfRule type="expression" dxfId="2359" priority="1873">
      <formula>IF(RIGHT(TEXT(AM475,"0.#"),1)=".",FALSE,TRUE)</formula>
    </cfRule>
    <cfRule type="expression" dxfId="2358" priority="1874">
      <formula>IF(RIGHT(TEXT(AM475,"0.#"),1)=".",TRUE,FALSE)</formula>
    </cfRule>
  </conditionalFormatting>
  <conditionalFormatting sqref="AM473">
    <cfRule type="expression" dxfId="2357" priority="1877">
      <formula>IF(RIGHT(TEXT(AM473,"0.#"),1)=".",FALSE,TRUE)</formula>
    </cfRule>
    <cfRule type="expression" dxfId="2356" priority="1878">
      <formula>IF(RIGHT(TEXT(AM473,"0.#"),1)=".",TRUE,FALSE)</formula>
    </cfRule>
  </conditionalFormatting>
  <conditionalFormatting sqref="AM474">
    <cfRule type="expression" dxfId="2355" priority="1875">
      <formula>IF(RIGHT(TEXT(AM474,"0.#"),1)=".",FALSE,TRUE)</formula>
    </cfRule>
    <cfRule type="expression" dxfId="2354" priority="1876">
      <formula>IF(RIGHT(TEXT(AM474,"0.#"),1)=".",TRUE,FALSE)</formula>
    </cfRule>
  </conditionalFormatting>
  <conditionalFormatting sqref="AU475">
    <cfRule type="expression" dxfId="2353" priority="1867">
      <formula>IF(RIGHT(TEXT(AU475,"0.#"),1)=".",FALSE,TRUE)</formula>
    </cfRule>
    <cfRule type="expression" dxfId="2352" priority="1868">
      <formula>IF(RIGHT(TEXT(AU475,"0.#"),1)=".",TRUE,FALSE)</formula>
    </cfRule>
  </conditionalFormatting>
  <conditionalFormatting sqref="AU473">
    <cfRule type="expression" dxfId="2351" priority="1871">
      <formula>IF(RIGHT(TEXT(AU473,"0.#"),1)=".",FALSE,TRUE)</formula>
    </cfRule>
    <cfRule type="expression" dxfId="2350" priority="1872">
      <formula>IF(RIGHT(TEXT(AU473,"0.#"),1)=".",TRUE,FALSE)</formula>
    </cfRule>
  </conditionalFormatting>
  <conditionalFormatting sqref="AU474">
    <cfRule type="expression" dxfId="2349" priority="1869">
      <formula>IF(RIGHT(TEXT(AU474,"0.#"),1)=".",FALSE,TRUE)</formula>
    </cfRule>
    <cfRule type="expression" dxfId="2348" priority="1870">
      <formula>IF(RIGHT(TEXT(AU474,"0.#"),1)=".",TRUE,FALSE)</formula>
    </cfRule>
  </conditionalFormatting>
  <conditionalFormatting sqref="AI475">
    <cfRule type="expression" dxfId="2347" priority="1861">
      <formula>IF(RIGHT(TEXT(AI475,"0.#"),1)=".",FALSE,TRUE)</formula>
    </cfRule>
    <cfRule type="expression" dxfId="2346" priority="1862">
      <formula>IF(RIGHT(TEXT(AI475,"0.#"),1)=".",TRUE,FALSE)</formula>
    </cfRule>
  </conditionalFormatting>
  <conditionalFormatting sqref="AI473">
    <cfRule type="expression" dxfId="2345" priority="1865">
      <formula>IF(RIGHT(TEXT(AI473,"0.#"),1)=".",FALSE,TRUE)</formula>
    </cfRule>
    <cfRule type="expression" dxfId="2344" priority="1866">
      <formula>IF(RIGHT(TEXT(AI473,"0.#"),1)=".",TRUE,FALSE)</formula>
    </cfRule>
  </conditionalFormatting>
  <conditionalFormatting sqref="AI474">
    <cfRule type="expression" dxfId="2343" priority="1863">
      <formula>IF(RIGHT(TEXT(AI474,"0.#"),1)=".",FALSE,TRUE)</formula>
    </cfRule>
    <cfRule type="expression" dxfId="2342" priority="1864">
      <formula>IF(RIGHT(TEXT(AI474,"0.#"),1)=".",TRUE,FALSE)</formula>
    </cfRule>
  </conditionalFormatting>
  <conditionalFormatting sqref="AQ473">
    <cfRule type="expression" dxfId="2341" priority="1855">
      <formula>IF(RIGHT(TEXT(AQ473,"0.#"),1)=".",FALSE,TRUE)</formula>
    </cfRule>
    <cfRule type="expression" dxfId="2340" priority="1856">
      <formula>IF(RIGHT(TEXT(AQ473,"0.#"),1)=".",TRUE,FALSE)</formula>
    </cfRule>
  </conditionalFormatting>
  <conditionalFormatting sqref="AQ474">
    <cfRule type="expression" dxfId="2339" priority="1859">
      <formula>IF(RIGHT(TEXT(AQ474,"0.#"),1)=".",FALSE,TRUE)</formula>
    </cfRule>
    <cfRule type="expression" dxfId="2338" priority="1860">
      <formula>IF(RIGHT(TEXT(AQ474,"0.#"),1)=".",TRUE,FALSE)</formula>
    </cfRule>
  </conditionalFormatting>
  <conditionalFormatting sqref="AQ475">
    <cfRule type="expression" dxfId="2337" priority="1857">
      <formula>IF(RIGHT(TEXT(AQ475,"0.#"),1)=".",FALSE,TRUE)</formula>
    </cfRule>
    <cfRule type="expression" dxfId="2336" priority="1858">
      <formula>IF(RIGHT(TEXT(AQ475,"0.#"),1)=".",TRUE,FALSE)</formula>
    </cfRule>
  </conditionalFormatting>
  <conditionalFormatting sqref="AE480">
    <cfRule type="expression" dxfId="2335" priority="1849">
      <formula>IF(RIGHT(TEXT(AE480,"0.#"),1)=".",FALSE,TRUE)</formula>
    </cfRule>
    <cfRule type="expression" dxfId="2334" priority="1850">
      <formula>IF(RIGHT(TEXT(AE480,"0.#"),1)=".",TRUE,FALSE)</formula>
    </cfRule>
  </conditionalFormatting>
  <conditionalFormatting sqref="AE478">
    <cfRule type="expression" dxfId="2333" priority="1853">
      <formula>IF(RIGHT(TEXT(AE478,"0.#"),1)=".",FALSE,TRUE)</formula>
    </cfRule>
    <cfRule type="expression" dxfId="2332" priority="1854">
      <formula>IF(RIGHT(TEXT(AE478,"0.#"),1)=".",TRUE,FALSE)</formula>
    </cfRule>
  </conditionalFormatting>
  <conditionalFormatting sqref="AE479">
    <cfRule type="expression" dxfId="2331" priority="1851">
      <formula>IF(RIGHT(TEXT(AE479,"0.#"),1)=".",FALSE,TRUE)</formula>
    </cfRule>
    <cfRule type="expression" dxfId="2330" priority="1852">
      <formula>IF(RIGHT(TEXT(AE479,"0.#"),1)=".",TRUE,FALSE)</formula>
    </cfRule>
  </conditionalFormatting>
  <conditionalFormatting sqref="AM480">
    <cfRule type="expression" dxfId="2329" priority="1843">
      <formula>IF(RIGHT(TEXT(AM480,"0.#"),1)=".",FALSE,TRUE)</formula>
    </cfRule>
    <cfRule type="expression" dxfId="2328" priority="1844">
      <formula>IF(RIGHT(TEXT(AM480,"0.#"),1)=".",TRUE,FALSE)</formula>
    </cfRule>
  </conditionalFormatting>
  <conditionalFormatting sqref="AM478">
    <cfRule type="expression" dxfId="2327" priority="1847">
      <formula>IF(RIGHT(TEXT(AM478,"0.#"),1)=".",FALSE,TRUE)</formula>
    </cfRule>
    <cfRule type="expression" dxfId="2326" priority="1848">
      <formula>IF(RIGHT(TEXT(AM478,"0.#"),1)=".",TRUE,FALSE)</formula>
    </cfRule>
  </conditionalFormatting>
  <conditionalFormatting sqref="AM479">
    <cfRule type="expression" dxfId="2325" priority="1845">
      <formula>IF(RIGHT(TEXT(AM479,"0.#"),1)=".",FALSE,TRUE)</formula>
    </cfRule>
    <cfRule type="expression" dxfId="2324" priority="1846">
      <formula>IF(RIGHT(TEXT(AM479,"0.#"),1)=".",TRUE,FALSE)</formula>
    </cfRule>
  </conditionalFormatting>
  <conditionalFormatting sqref="AU480">
    <cfRule type="expression" dxfId="2323" priority="1837">
      <formula>IF(RIGHT(TEXT(AU480,"0.#"),1)=".",FALSE,TRUE)</formula>
    </cfRule>
    <cfRule type="expression" dxfId="2322" priority="1838">
      <formula>IF(RIGHT(TEXT(AU480,"0.#"),1)=".",TRUE,FALSE)</formula>
    </cfRule>
  </conditionalFormatting>
  <conditionalFormatting sqref="AU478">
    <cfRule type="expression" dxfId="2321" priority="1841">
      <formula>IF(RIGHT(TEXT(AU478,"0.#"),1)=".",FALSE,TRUE)</formula>
    </cfRule>
    <cfRule type="expression" dxfId="2320" priority="1842">
      <formula>IF(RIGHT(TEXT(AU478,"0.#"),1)=".",TRUE,FALSE)</formula>
    </cfRule>
  </conditionalFormatting>
  <conditionalFormatting sqref="AU479">
    <cfRule type="expression" dxfId="2319" priority="1839">
      <formula>IF(RIGHT(TEXT(AU479,"0.#"),1)=".",FALSE,TRUE)</formula>
    </cfRule>
    <cfRule type="expression" dxfId="2318" priority="1840">
      <formula>IF(RIGHT(TEXT(AU479,"0.#"),1)=".",TRUE,FALSE)</formula>
    </cfRule>
  </conditionalFormatting>
  <conditionalFormatting sqref="AI480">
    <cfRule type="expression" dxfId="2317" priority="1831">
      <formula>IF(RIGHT(TEXT(AI480,"0.#"),1)=".",FALSE,TRUE)</formula>
    </cfRule>
    <cfRule type="expression" dxfId="2316" priority="1832">
      <formula>IF(RIGHT(TEXT(AI480,"0.#"),1)=".",TRUE,FALSE)</formula>
    </cfRule>
  </conditionalFormatting>
  <conditionalFormatting sqref="AI478">
    <cfRule type="expression" dxfId="2315" priority="1835">
      <formula>IF(RIGHT(TEXT(AI478,"0.#"),1)=".",FALSE,TRUE)</formula>
    </cfRule>
    <cfRule type="expression" dxfId="2314" priority="1836">
      <formula>IF(RIGHT(TEXT(AI478,"0.#"),1)=".",TRUE,FALSE)</formula>
    </cfRule>
  </conditionalFormatting>
  <conditionalFormatting sqref="AI479">
    <cfRule type="expression" dxfId="2313" priority="1833">
      <formula>IF(RIGHT(TEXT(AI479,"0.#"),1)=".",FALSE,TRUE)</formula>
    </cfRule>
    <cfRule type="expression" dxfId="2312" priority="1834">
      <formula>IF(RIGHT(TEXT(AI479,"0.#"),1)=".",TRUE,FALSE)</formula>
    </cfRule>
  </conditionalFormatting>
  <conditionalFormatting sqref="AQ478">
    <cfRule type="expression" dxfId="2311" priority="1825">
      <formula>IF(RIGHT(TEXT(AQ478,"0.#"),1)=".",FALSE,TRUE)</formula>
    </cfRule>
    <cfRule type="expression" dxfId="2310" priority="1826">
      <formula>IF(RIGHT(TEXT(AQ478,"0.#"),1)=".",TRUE,FALSE)</formula>
    </cfRule>
  </conditionalFormatting>
  <conditionalFormatting sqref="AQ479">
    <cfRule type="expression" dxfId="2309" priority="1829">
      <formula>IF(RIGHT(TEXT(AQ479,"0.#"),1)=".",FALSE,TRUE)</formula>
    </cfRule>
    <cfRule type="expression" dxfId="2308" priority="1830">
      <formula>IF(RIGHT(TEXT(AQ479,"0.#"),1)=".",TRUE,FALSE)</formula>
    </cfRule>
  </conditionalFormatting>
  <conditionalFormatting sqref="AQ480">
    <cfRule type="expression" dxfId="2307" priority="1827">
      <formula>IF(RIGHT(TEXT(AQ480,"0.#"),1)=".",FALSE,TRUE)</formula>
    </cfRule>
    <cfRule type="expression" dxfId="2306" priority="1828">
      <formula>IF(RIGHT(TEXT(AQ480,"0.#"),1)=".",TRUE,FALSE)</formula>
    </cfRule>
  </conditionalFormatting>
  <conditionalFormatting sqref="AM47">
    <cfRule type="expression" dxfId="2305" priority="2119">
      <formula>IF(RIGHT(TEXT(AM47,"0.#"),1)=".",FALSE,TRUE)</formula>
    </cfRule>
    <cfRule type="expression" dxfId="2304" priority="2120">
      <formula>IF(RIGHT(TEXT(AM47,"0.#"),1)=".",TRUE,FALSE)</formula>
    </cfRule>
  </conditionalFormatting>
  <conditionalFormatting sqref="AI46">
    <cfRule type="expression" dxfId="2303" priority="2123">
      <formula>IF(RIGHT(TEXT(AI46,"0.#"),1)=".",FALSE,TRUE)</formula>
    </cfRule>
    <cfRule type="expression" dxfId="2302" priority="2124">
      <formula>IF(RIGHT(TEXT(AI46,"0.#"),1)=".",TRUE,FALSE)</formula>
    </cfRule>
  </conditionalFormatting>
  <conditionalFormatting sqref="AM46">
    <cfRule type="expression" dxfId="2301" priority="2121">
      <formula>IF(RIGHT(TEXT(AM46,"0.#"),1)=".",FALSE,TRUE)</formula>
    </cfRule>
    <cfRule type="expression" dxfId="2300" priority="2122">
      <formula>IF(RIGHT(TEXT(AM46,"0.#"),1)=".",TRUE,FALSE)</formula>
    </cfRule>
  </conditionalFormatting>
  <conditionalFormatting sqref="AU46:AU48">
    <cfRule type="expression" dxfId="2299" priority="2113">
      <formula>IF(RIGHT(TEXT(AU46,"0.#"),1)=".",FALSE,TRUE)</formula>
    </cfRule>
    <cfRule type="expression" dxfId="2298" priority="2114">
      <formula>IF(RIGHT(TEXT(AU46,"0.#"),1)=".",TRUE,FALSE)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Q46:AQ48">
    <cfRule type="expression" dxfId="2295" priority="2115">
      <formula>IF(RIGHT(TEXT(AQ46,"0.#"),1)=".",FALSE,TRUE)</formula>
    </cfRule>
    <cfRule type="expression" dxfId="2294" priority="2116">
      <formula>IF(RIGHT(TEXT(AQ46,"0.#"),1)=".",TRUE,FALSE)</formula>
    </cfRule>
  </conditionalFormatting>
  <conditionalFormatting sqref="AE146:AE147 AI146:AI147 AM146:AM147 AQ146:AQ147 AU146:AU147">
    <cfRule type="expression" dxfId="2293" priority="2107">
      <formula>IF(RIGHT(TEXT(AE146,"0.#"),1)=".",FALSE,TRUE)</formula>
    </cfRule>
    <cfRule type="expression" dxfId="2292" priority="2108">
      <formula>IF(RIGHT(TEXT(AE146,"0.#"),1)=".",TRUE,FALSE)</formula>
    </cfRule>
  </conditionalFormatting>
  <conditionalFormatting sqref="AE138:AE139 AI138:AI139 AM138:AM139 AQ138:AQ139 AU138:AU139">
    <cfRule type="expression" dxfId="2291" priority="2111">
      <formula>IF(RIGHT(TEXT(AE138,"0.#"),1)=".",FALSE,TRUE)</formula>
    </cfRule>
    <cfRule type="expression" dxfId="2290" priority="2112">
      <formula>IF(RIGHT(TEXT(AE138,"0.#"),1)=".",TRUE,FALSE)</formula>
    </cfRule>
  </conditionalFormatting>
  <conditionalFormatting sqref="AE142:AE143 AI142:AI143 AM142:AM143 AQ142:AQ143 AU142:AU143">
    <cfRule type="expression" dxfId="2289" priority="2109">
      <formula>IF(RIGHT(TEXT(AE142,"0.#"),1)=".",FALSE,TRUE)</formula>
    </cfRule>
    <cfRule type="expression" dxfId="2288" priority="2110">
      <formula>IF(RIGHT(TEXT(AE142,"0.#"),1)=".",TRUE,FALSE)</formula>
    </cfRule>
  </conditionalFormatting>
  <conditionalFormatting sqref="AE198:AE199 AI198:AI199 AM198:AM199 AQ198:AQ199 AU198:AU199">
    <cfRule type="expression" dxfId="2287" priority="2101">
      <formula>IF(RIGHT(TEXT(AE198,"0.#"),1)=".",FALSE,TRUE)</formula>
    </cfRule>
    <cfRule type="expression" dxfId="2286" priority="2102">
      <formula>IF(RIGHT(TEXT(AE198,"0.#"),1)=".",TRUE,FALSE)</formula>
    </cfRule>
  </conditionalFormatting>
  <conditionalFormatting sqref="AE150:AE151 AI150:AI151 AM150:AM151 AQ150:AQ151 AU150:AU151">
    <cfRule type="expression" dxfId="2285" priority="2105">
      <formula>IF(RIGHT(TEXT(AE150,"0.#"),1)=".",FALSE,TRUE)</formula>
    </cfRule>
    <cfRule type="expression" dxfId="2284" priority="2106">
      <formula>IF(RIGHT(TEXT(AE150,"0.#"),1)=".",TRUE,FALSE)</formula>
    </cfRule>
  </conditionalFormatting>
  <conditionalFormatting sqref="AE194:AE195 AI194:AI195 AM194:AM195 AQ194:AQ195 AU194:AU195">
    <cfRule type="expression" dxfId="2283" priority="2103">
      <formula>IF(RIGHT(TEXT(AE194,"0.#"),1)=".",FALSE,TRUE)</formula>
    </cfRule>
    <cfRule type="expression" dxfId="2282" priority="2104">
      <formula>IF(RIGHT(TEXT(AE194,"0.#"),1)=".",TRUE,FALSE)</formula>
    </cfRule>
  </conditionalFormatting>
  <conditionalFormatting sqref="AE210:AE211 AI210:AI211 AM210:AM211 AQ210:AQ211 AU210:AU211">
    <cfRule type="expression" dxfId="2281" priority="2095">
      <formula>IF(RIGHT(TEXT(AE210,"0.#"),1)=".",FALSE,TRUE)</formula>
    </cfRule>
    <cfRule type="expression" dxfId="2280" priority="2096">
      <formula>IF(RIGHT(TEXT(AE210,"0.#"),1)=".",TRUE,FALSE)</formula>
    </cfRule>
  </conditionalFormatting>
  <conditionalFormatting sqref="AE202:AE203 AI202:AI203 AM202:AM203 AQ202:AQ203 AU202:AU203">
    <cfRule type="expression" dxfId="2279" priority="2099">
      <formula>IF(RIGHT(TEXT(AE202,"0.#"),1)=".",FALSE,TRUE)</formula>
    </cfRule>
    <cfRule type="expression" dxfId="2278" priority="2100">
      <formula>IF(RIGHT(TEXT(AE202,"0.#"),1)=".",TRUE,FALSE)</formula>
    </cfRule>
  </conditionalFormatting>
  <conditionalFormatting sqref="AE206:AE207 AI206:AI207 AM206:AM207 AQ206:AQ207 AU206:AU207">
    <cfRule type="expression" dxfId="2277" priority="2097">
      <formula>IF(RIGHT(TEXT(AE206,"0.#"),1)=".",FALSE,TRUE)</formula>
    </cfRule>
    <cfRule type="expression" dxfId="2276" priority="2098">
      <formula>IF(RIGHT(TEXT(AE206,"0.#"),1)=".",TRUE,FALSE)</formula>
    </cfRule>
  </conditionalFormatting>
  <conditionalFormatting sqref="AE262:AE263 AI262:AI263 AM262:AM263 AQ262:AQ263 AU262:AU263">
    <cfRule type="expression" dxfId="2275" priority="2089">
      <formula>IF(RIGHT(TEXT(AE262,"0.#"),1)=".",FALSE,TRUE)</formula>
    </cfRule>
    <cfRule type="expression" dxfId="2274" priority="2090">
      <formula>IF(RIGHT(TEXT(AE262,"0.#"),1)=".",TRUE,FALSE)</formula>
    </cfRule>
  </conditionalFormatting>
  <conditionalFormatting sqref="AE254:AE255 AI254:AI255 AM254:AM255 AQ254:AQ255 AU254:AU255">
    <cfRule type="expression" dxfId="2273" priority="2093">
      <formula>IF(RIGHT(TEXT(AE254,"0.#"),1)=".",FALSE,TRUE)</formula>
    </cfRule>
    <cfRule type="expression" dxfId="2272" priority="2094">
      <formula>IF(RIGHT(TEXT(AE254,"0.#"),1)=".",TRUE,FALSE)</formula>
    </cfRule>
  </conditionalFormatting>
  <conditionalFormatting sqref="AE258:AE259 AI258:AI259 AM258:AM259 AQ258:AQ259 AU258:AU259">
    <cfRule type="expression" dxfId="2271" priority="2091">
      <formula>IF(RIGHT(TEXT(AE258,"0.#"),1)=".",FALSE,TRUE)</formula>
    </cfRule>
    <cfRule type="expression" dxfId="2270" priority="2092">
      <formula>IF(RIGHT(TEXT(AE258,"0.#"),1)=".",TRUE,FALSE)</formula>
    </cfRule>
  </conditionalFormatting>
  <conditionalFormatting sqref="AE314:AE315 AI314:AI315 AM314:AM315 AQ314:AQ315 AU314:AU315">
    <cfRule type="expression" dxfId="2269" priority="2083">
      <formula>IF(RIGHT(TEXT(AE314,"0.#"),1)=".",FALSE,TRUE)</formula>
    </cfRule>
    <cfRule type="expression" dxfId="2268" priority="2084">
      <formula>IF(RIGHT(TEXT(AE314,"0.#"),1)=".",TRUE,FALSE)</formula>
    </cfRule>
  </conditionalFormatting>
  <conditionalFormatting sqref="AE266:AE267 AI266:AI267 AM266:AM267 AQ266:AQ267 AU266:AU267">
    <cfRule type="expression" dxfId="2267" priority="2087">
      <formula>IF(RIGHT(TEXT(AE266,"0.#"),1)=".",FALSE,TRUE)</formula>
    </cfRule>
    <cfRule type="expression" dxfId="2266" priority="2088">
      <formula>IF(RIGHT(TEXT(AE266,"0.#"),1)=".",TRUE,FALSE)</formula>
    </cfRule>
  </conditionalFormatting>
  <conditionalFormatting sqref="AE270:AE271 AI270:AI271 AM270:AM271 AQ270:AQ271 AU270:AU271">
    <cfRule type="expression" dxfId="2265" priority="2085">
      <formula>IF(RIGHT(TEXT(AE270,"0.#"),1)=".",FALSE,TRUE)</formula>
    </cfRule>
    <cfRule type="expression" dxfId="2264" priority="2086">
      <formula>IF(RIGHT(TEXT(AE270,"0.#"),1)=".",TRUE,FALSE)</formula>
    </cfRule>
  </conditionalFormatting>
  <conditionalFormatting sqref="AE326:AE327 AI326:AI327 AM326:AM327 AQ326:AQ327 AU326:AU327">
    <cfRule type="expression" dxfId="2263" priority="2077">
      <formula>IF(RIGHT(TEXT(AE326,"0.#"),1)=".",FALSE,TRUE)</formula>
    </cfRule>
    <cfRule type="expression" dxfId="2262" priority="2078">
      <formula>IF(RIGHT(TEXT(AE326,"0.#"),1)=".",TRUE,FALSE)</formula>
    </cfRule>
  </conditionalFormatting>
  <conditionalFormatting sqref="AE318:AE319 AI318:AI319 AM318:AM319 AQ318:AQ319 AU318:AU319">
    <cfRule type="expression" dxfId="2261" priority="2081">
      <formula>IF(RIGHT(TEXT(AE318,"0.#"),1)=".",FALSE,TRUE)</formula>
    </cfRule>
    <cfRule type="expression" dxfId="2260" priority="2082">
      <formula>IF(RIGHT(TEXT(AE318,"0.#"),1)=".",TRUE,FALSE)</formula>
    </cfRule>
  </conditionalFormatting>
  <conditionalFormatting sqref="AE322:AE323 AI322:AI323 AM322:AM323 AQ322:AQ323 AU322:AU323">
    <cfRule type="expression" dxfId="2259" priority="2079">
      <formula>IF(RIGHT(TEXT(AE322,"0.#"),1)=".",FALSE,TRUE)</formula>
    </cfRule>
    <cfRule type="expression" dxfId="2258" priority="2080">
      <formula>IF(RIGHT(TEXT(AE322,"0.#"),1)=".",TRUE,FALSE)</formula>
    </cfRule>
  </conditionalFormatting>
  <conditionalFormatting sqref="AE378:AE379 AI378:AI379 AM378:AM379 AQ378:AQ379 AU378:AU379">
    <cfRule type="expression" dxfId="2257" priority="2071">
      <formula>IF(RIGHT(TEXT(AE378,"0.#"),1)=".",FALSE,TRUE)</formula>
    </cfRule>
    <cfRule type="expression" dxfId="2256" priority="2072">
      <formula>IF(RIGHT(TEXT(AE378,"0.#"),1)=".",TRUE,FALSE)</formula>
    </cfRule>
  </conditionalFormatting>
  <conditionalFormatting sqref="AE330:AE331 AI330:AI331 AM330:AM331 AQ330:AQ331 AU330:AU331">
    <cfRule type="expression" dxfId="2255" priority="2075">
      <formula>IF(RIGHT(TEXT(AE330,"0.#"),1)=".",FALSE,TRUE)</formula>
    </cfRule>
    <cfRule type="expression" dxfId="2254" priority="2076">
      <formula>IF(RIGHT(TEXT(AE330,"0.#"),1)=".",TRUE,FALSE)</formula>
    </cfRule>
  </conditionalFormatting>
  <conditionalFormatting sqref="AE374:AE375 AI374:AI375 AM374:AM375 AQ374:AQ375 AU374:AU375">
    <cfRule type="expression" dxfId="2253" priority="2073">
      <formula>IF(RIGHT(TEXT(AE374,"0.#"),1)=".",FALSE,TRUE)</formula>
    </cfRule>
    <cfRule type="expression" dxfId="2252" priority="2074">
      <formula>IF(RIGHT(TEXT(AE374,"0.#"),1)=".",TRUE,FALSE)</formula>
    </cfRule>
  </conditionalFormatting>
  <conditionalFormatting sqref="AE390:AE391 AI390:AI391 AM390:AM391 AQ390:AQ391 AU390:AU391">
    <cfRule type="expression" dxfId="2251" priority="2065">
      <formula>IF(RIGHT(TEXT(AE390,"0.#"),1)=".",FALSE,TRUE)</formula>
    </cfRule>
    <cfRule type="expression" dxfId="2250" priority="2066">
      <formula>IF(RIGHT(TEXT(AE390,"0.#"),1)=".",TRUE,FALSE)</formula>
    </cfRule>
  </conditionalFormatting>
  <conditionalFormatting sqref="AE382:AE383 AI382:AI383 AM382:AM383 AQ382:AQ383 AU382:AU383">
    <cfRule type="expression" dxfId="2249" priority="2069">
      <formula>IF(RIGHT(TEXT(AE382,"0.#"),1)=".",FALSE,TRUE)</formula>
    </cfRule>
    <cfRule type="expression" dxfId="2248" priority="2070">
      <formula>IF(RIGHT(TEXT(AE382,"0.#"),1)=".",TRUE,FALSE)</formula>
    </cfRule>
  </conditionalFormatting>
  <conditionalFormatting sqref="AE386:AE387 AI386:AI387 AM386:AM387 AQ386:AQ387 AU386:AU387">
    <cfRule type="expression" dxfId="2247" priority="2067">
      <formula>IF(RIGHT(TEXT(AE386,"0.#"),1)=".",FALSE,TRUE)</formula>
    </cfRule>
    <cfRule type="expression" dxfId="2246" priority="2068">
      <formula>IF(RIGHT(TEXT(AE386,"0.#"),1)=".",TRUE,FALSE)</formula>
    </cfRule>
  </conditionalFormatting>
  <conditionalFormatting sqref="AE440">
    <cfRule type="expression" dxfId="2245" priority="2059">
      <formula>IF(RIGHT(TEXT(AE440,"0.#"),1)=".",FALSE,TRUE)</formula>
    </cfRule>
    <cfRule type="expression" dxfId="2244" priority="2060">
      <formula>IF(RIGHT(TEXT(AE440,"0.#"),1)=".",TRUE,FALSE)</formula>
    </cfRule>
  </conditionalFormatting>
  <conditionalFormatting sqref="AE438">
    <cfRule type="expression" dxfId="2243" priority="2063">
      <formula>IF(RIGHT(TEXT(AE438,"0.#"),1)=".",FALSE,TRUE)</formula>
    </cfRule>
    <cfRule type="expression" dxfId="2242" priority="2064">
      <formula>IF(RIGHT(TEXT(AE438,"0.#"),1)=".",TRUE,FALSE)</formula>
    </cfRule>
  </conditionalFormatting>
  <conditionalFormatting sqref="AE439">
    <cfRule type="expression" dxfId="2241" priority="2061">
      <formula>IF(RIGHT(TEXT(AE439,"0.#"),1)=".",FALSE,TRUE)</formula>
    </cfRule>
    <cfRule type="expression" dxfId="2240" priority="2062">
      <formula>IF(RIGHT(TEXT(AE439,"0.#"),1)=".",TRUE,FALSE)</formula>
    </cfRule>
  </conditionalFormatting>
  <conditionalFormatting sqref="AM440">
    <cfRule type="expression" dxfId="2239" priority="2053">
      <formula>IF(RIGHT(TEXT(AM440,"0.#"),1)=".",FALSE,TRUE)</formula>
    </cfRule>
    <cfRule type="expression" dxfId="2238" priority="2054">
      <formula>IF(RIGHT(TEXT(AM440,"0.#"),1)=".",TRUE,FALSE)</formula>
    </cfRule>
  </conditionalFormatting>
  <conditionalFormatting sqref="AM438">
    <cfRule type="expression" dxfId="2237" priority="2057">
      <formula>IF(RIGHT(TEXT(AM438,"0.#"),1)=".",FALSE,TRUE)</formula>
    </cfRule>
    <cfRule type="expression" dxfId="2236" priority="2058">
      <formula>IF(RIGHT(TEXT(AM438,"0.#"),1)=".",TRUE,FALSE)</formula>
    </cfRule>
  </conditionalFormatting>
  <conditionalFormatting sqref="AM439">
    <cfRule type="expression" dxfId="2235" priority="2055">
      <formula>IF(RIGHT(TEXT(AM439,"0.#"),1)=".",FALSE,TRUE)</formula>
    </cfRule>
    <cfRule type="expression" dxfId="2234" priority="2056">
      <formula>IF(RIGHT(TEXT(AM439,"0.#"),1)=".",TRUE,FALSE)</formula>
    </cfRule>
  </conditionalFormatting>
  <conditionalFormatting sqref="AU440">
    <cfRule type="expression" dxfId="2233" priority="2047">
      <formula>IF(RIGHT(TEXT(AU440,"0.#"),1)=".",FALSE,TRUE)</formula>
    </cfRule>
    <cfRule type="expression" dxfId="2232" priority="2048">
      <formula>IF(RIGHT(TEXT(AU440,"0.#"),1)=".",TRUE,FALSE)</formula>
    </cfRule>
  </conditionalFormatting>
  <conditionalFormatting sqref="AU438">
    <cfRule type="expression" dxfId="2231" priority="2051">
      <formula>IF(RIGHT(TEXT(AU438,"0.#"),1)=".",FALSE,TRUE)</formula>
    </cfRule>
    <cfRule type="expression" dxfId="2230" priority="2052">
      <formula>IF(RIGHT(TEXT(AU438,"0.#"),1)=".",TRUE,FALSE)</formula>
    </cfRule>
  </conditionalFormatting>
  <conditionalFormatting sqref="AU439">
    <cfRule type="expression" dxfId="2229" priority="2049">
      <formula>IF(RIGHT(TEXT(AU439,"0.#"),1)=".",FALSE,TRUE)</formula>
    </cfRule>
    <cfRule type="expression" dxfId="2228" priority="2050">
      <formula>IF(RIGHT(TEXT(AU439,"0.#"),1)=".",TRUE,FALSE)</formula>
    </cfRule>
  </conditionalFormatting>
  <conditionalFormatting sqref="AI440">
    <cfRule type="expression" dxfId="2227" priority="2041">
      <formula>IF(RIGHT(TEXT(AI440,"0.#"),1)=".",FALSE,TRUE)</formula>
    </cfRule>
    <cfRule type="expression" dxfId="2226" priority="2042">
      <formula>IF(RIGHT(TEXT(AI440,"0.#"),1)=".",TRUE,FALSE)</formula>
    </cfRule>
  </conditionalFormatting>
  <conditionalFormatting sqref="AI438">
    <cfRule type="expression" dxfId="2225" priority="2045">
      <formula>IF(RIGHT(TEXT(AI438,"0.#"),1)=".",FALSE,TRUE)</formula>
    </cfRule>
    <cfRule type="expression" dxfId="2224" priority="2046">
      <formula>IF(RIGHT(TEXT(AI438,"0.#"),1)=".",TRUE,FALSE)</formula>
    </cfRule>
  </conditionalFormatting>
  <conditionalFormatting sqref="AI439">
    <cfRule type="expression" dxfId="2223" priority="2043">
      <formula>IF(RIGHT(TEXT(AI439,"0.#"),1)=".",FALSE,TRUE)</formula>
    </cfRule>
    <cfRule type="expression" dxfId="2222" priority="2044">
      <formula>IF(RIGHT(TEXT(AI439,"0.#"),1)=".",TRUE,FALSE)</formula>
    </cfRule>
  </conditionalFormatting>
  <conditionalFormatting sqref="AQ438">
    <cfRule type="expression" dxfId="2221" priority="2035">
      <formula>IF(RIGHT(TEXT(AQ438,"0.#"),1)=".",FALSE,TRUE)</formula>
    </cfRule>
    <cfRule type="expression" dxfId="2220" priority="2036">
      <formula>IF(RIGHT(TEXT(AQ438,"0.#"),1)=".",TRUE,FALSE)</formula>
    </cfRule>
  </conditionalFormatting>
  <conditionalFormatting sqref="AQ439">
    <cfRule type="expression" dxfId="2219" priority="2039">
      <formula>IF(RIGHT(TEXT(AQ439,"0.#"),1)=".",FALSE,TRUE)</formula>
    </cfRule>
    <cfRule type="expression" dxfId="2218" priority="2040">
      <formula>IF(RIGHT(TEXT(AQ439,"0.#"),1)=".",TRUE,FALSE)</formula>
    </cfRule>
  </conditionalFormatting>
  <conditionalFormatting sqref="AQ440">
    <cfRule type="expression" dxfId="2217" priority="2037">
      <formula>IF(RIGHT(TEXT(AQ440,"0.#"),1)=".",FALSE,TRUE)</formula>
    </cfRule>
    <cfRule type="expression" dxfId="2216" priority="2038">
      <formula>IF(RIGHT(TEXT(AQ440,"0.#"),1)=".",TRUE,FALSE)</formula>
    </cfRule>
  </conditionalFormatting>
  <conditionalFormatting sqref="AE445">
    <cfRule type="expression" dxfId="2215" priority="2029">
      <formula>IF(RIGHT(TEXT(AE445,"0.#"),1)=".",FALSE,TRUE)</formula>
    </cfRule>
    <cfRule type="expression" dxfId="2214" priority="2030">
      <formula>IF(RIGHT(TEXT(AE445,"0.#"),1)=".",TRUE,FALSE)</formula>
    </cfRule>
  </conditionalFormatting>
  <conditionalFormatting sqref="AE443">
    <cfRule type="expression" dxfId="2213" priority="2033">
      <formula>IF(RIGHT(TEXT(AE443,"0.#"),1)=".",FALSE,TRUE)</formula>
    </cfRule>
    <cfRule type="expression" dxfId="2212" priority="2034">
      <formula>IF(RIGHT(TEXT(AE443,"0.#"),1)=".",TRUE,FALSE)</formula>
    </cfRule>
  </conditionalFormatting>
  <conditionalFormatting sqref="AE444">
    <cfRule type="expression" dxfId="2211" priority="2031">
      <formula>IF(RIGHT(TEXT(AE444,"0.#"),1)=".",FALSE,TRUE)</formula>
    </cfRule>
    <cfRule type="expression" dxfId="2210" priority="2032">
      <formula>IF(RIGHT(TEXT(AE444,"0.#"),1)=".",TRUE,FALSE)</formula>
    </cfRule>
  </conditionalFormatting>
  <conditionalFormatting sqref="AM445">
    <cfRule type="expression" dxfId="2209" priority="2023">
      <formula>IF(RIGHT(TEXT(AM445,"0.#"),1)=".",FALSE,TRUE)</formula>
    </cfRule>
    <cfRule type="expression" dxfId="2208" priority="2024">
      <formula>IF(RIGHT(TEXT(AM445,"0.#"),1)=".",TRUE,FALSE)</formula>
    </cfRule>
  </conditionalFormatting>
  <conditionalFormatting sqref="AM443">
    <cfRule type="expression" dxfId="2207" priority="2027">
      <formula>IF(RIGHT(TEXT(AM443,"0.#"),1)=".",FALSE,TRUE)</formula>
    </cfRule>
    <cfRule type="expression" dxfId="2206" priority="2028">
      <formula>IF(RIGHT(TEXT(AM443,"0.#"),1)=".",TRUE,FALSE)</formula>
    </cfRule>
  </conditionalFormatting>
  <conditionalFormatting sqref="AM444">
    <cfRule type="expression" dxfId="2205" priority="2025">
      <formula>IF(RIGHT(TEXT(AM444,"0.#"),1)=".",FALSE,TRUE)</formula>
    </cfRule>
    <cfRule type="expression" dxfId="2204" priority="2026">
      <formula>IF(RIGHT(TEXT(AM444,"0.#"),1)=".",TRUE,FALSE)</formula>
    </cfRule>
  </conditionalFormatting>
  <conditionalFormatting sqref="AU445">
    <cfRule type="expression" dxfId="2203" priority="2017">
      <formula>IF(RIGHT(TEXT(AU445,"0.#"),1)=".",FALSE,TRUE)</formula>
    </cfRule>
    <cfRule type="expression" dxfId="2202" priority="2018">
      <formula>IF(RIGHT(TEXT(AU445,"0.#"),1)=".",TRUE,FALSE)</formula>
    </cfRule>
  </conditionalFormatting>
  <conditionalFormatting sqref="AU443">
    <cfRule type="expression" dxfId="2201" priority="2021">
      <formula>IF(RIGHT(TEXT(AU443,"0.#"),1)=".",FALSE,TRUE)</formula>
    </cfRule>
    <cfRule type="expression" dxfId="2200" priority="2022">
      <formula>IF(RIGHT(TEXT(AU443,"0.#"),1)=".",TRUE,FALSE)</formula>
    </cfRule>
  </conditionalFormatting>
  <conditionalFormatting sqref="AU444">
    <cfRule type="expression" dxfId="2199" priority="2019">
      <formula>IF(RIGHT(TEXT(AU444,"0.#"),1)=".",FALSE,TRUE)</formula>
    </cfRule>
    <cfRule type="expression" dxfId="2198" priority="2020">
      <formula>IF(RIGHT(TEXT(AU444,"0.#"),1)=".",TRUE,FALSE)</formula>
    </cfRule>
  </conditionalFormatting>
  <conditionalFormatting sqref="AI445">
    <cfRule type="expression" dxfId="2197" priority="2011">
      <formula>IF(RIGHT(TEXT(AI445,"0.#"),1)=".",FALSE,TRUE)</formula>
    </cfRule>
    <cfRule type="expression" dxfId="2196" priority="2012">
      <formula>IF(RIGHT(TEXT(AI445,"0.#"),1)=".",TRUE,FALSE)</formula>
    </cfRule>
  </conditionalFormatting>
  <conditionalFormatting sqref="AI443">
    <cfRule type="expression" dxfId="2195" priority="2015">
      <formula>IF(RIGHT(TEXT(AI443,"0.#"),1)=".",FALSE,TRUE)</formula>
    </cfRule>
    <cfRule type="expression" dxfId="2194" priority="2016">
      <formula>IF(RIGHT(TEXT(AI443,"0.#"),1)=".",TRUE,FALSE)</formula>
    </cfRule>
  </conditionalFormatting>
  <conditionalFormatting sqref="AI444">
    <cfRule type="expression" dxfId="2193" priority="2013">
      <formula>IF(RIGHT(TEXT(AI444,"0.#"),1)=".",FALSE,TRUE)</formula>
    </cfRule>
    <cfRule type="expression" dxfId="2192" priority="2014">
      <formula>IF(RIGHT(TEXT(AI444,"0.#"),1)=".",TRUE,FALSE)</formula>
    </cfRule>
  </conditionalFormatting>
  <conditionalFormatting sqref="AQ443">
    <cfRule type="expression" dxfId="2191" priority="2005">
      <formula>IF(RIGHT(TEXT(AQ443,"0.#"),1)=".",FALSE,TRUE)</formula>
    </cfRule>
    <cfRule type="expression" dxfId="2190" priority="2006">
      <formula>IF(RIGHT(TEXT(AQ443,"0.#"),1)=".",TRUE,FALSE)</formula>
    </cfRule>
  </conditionalFormatting>
  <conditionalFormatting sqref="AQ444">
    <cfRule type="expression" dxfId="2189" priority="2009">
      <formula>IF(RIGHT(TEXT(AQ444,"0.#"),1)=".",FALSE,TRUE)</formula>
    </cfRule>
    <cfRule type="expression" dxfId="2188" priority="2010">
      <formula>IF(RIGHT(TEXT(AQ444,"0.#"),1)=".",TRUE,FALSE)</formula>
    </cfRule>
  </conditionalFormatting>
  <conditionalFormatting sqref="AQ445">
    <cfRule type="expression" dxfId="2187" priority="2007">
      <formula>IF(RIGHT(TEXT(AQ445,"0.#"),1)=".",FALSE,TRUE)</formula>
    </cfRule>
    <cfRule type="expression" dxfId="2186" priority="2008">
      <formula>IF(RIGHT(TEXT(AQ445,"0.#"),1)=".",TRUE,FALSE)</formula>
    </cfRule>
  </conditionalFormatting>
  <conditionalFormatting sqref="Y873:Y900">
    <cfRule type="expression" dxfId="2185" priority="2235">
      <formula>IF(RIGHT(TEXT(Y873,"0.#"),1)=".",FALSE,TRUE)</formula>
    </cfRule>
    <cfRule type="expression" dxfId="2184" priority="2236">
      <formula>IF(RIGHT(TEXT(Y873,"0.#"),1)=".",TRUE,FALSE)</formula>
    </cfRule>
  </conditionalFormatting>
  <conditionalFormatting sqref="Y871:Y872">
    <cfRule type="expression" dxfId="2183" priority="2229">
      <formula>IF(RIGHT(TEXT(Y871,"0.#"),1)=".",FALSE,TRUE)</formula>
    </cfRule>
    <cfRule type="expression" dxfId="2182" priority="2230">
      <formula>IF(RIGHT(TEXT(Y871,"0.#"),1)=".",TRUE,FALSE)</formula>
    </cfRule>
  </conditionalFormatting>
  <conditionalFormatting sqref="Y906:Y933">
    <cfRule type="expression" dxfId="2181" priority="2223">
      <formula>IF(RIGHT(TEXT(Y906,"0.#"),1)=".",FALSE,TRUE)</formula>
    </cfRule>
    <cfRule type="expression" dxfId="2180" priority="2224">
      <formula>IF(RIGHT(TEXT(Y906,"0.#"),1)=".",TRUE,FALSE)</formula>
    </cfRule>
  </conditionalFormatting>
  <conditionalFormatting sqref="Y904:Y905">
    <cfRule type="expression" dxfId="2179" priority="2217">
      <formula>IF(RIGHT(TEXT(Y904,"0.#"),1)=".",FALSE,TRUE)</formula>
    </cfRule>
    <cfRule type="expression" dxfId="2178" priority="2218">
      <formula>IF(RIGHT(TEXT(Y904,"0.#"),1)=".",TRUE,FALSE)</formula>
    </cfRule>
  </conditionalFormatting>
  <conditionalFormatting sqref="Y939:Y966">
    <cfRule type="expression" dxfId="2177" priority="2211">
      <formula>IF(RIGHT(TEXT(Y939,"0.#"),1)=".",FALSE,TRUE)</formula>
    </cfRule>
    <cfRule type="expression" dxfId="2176" priority="2212">
      <formula>IF(RIGHT(TEXT(Y939,"0.#"),1)=".",TRUE,FALSE)</formula>
    </cfRule>
  </conditionalFormatting>
  <conditionalFormatting sqref="Y937:Y938">
    <cfRule type="expression" dxfId="2175" priority="2205">
      <formula>IF(RIGHT(TEXT(Y937,"0.#"),1)=".",FALSE,TRUE)</formula>
    </cfRule>
    <cfRule type="expression" dxfId="2174" priority="2206">
      <formula>IF(RIGHT(TEXT(Y937,"0.#"),1)=".",TRUE,FALSE)</formula>
    </cfRule>
  </conditionalFormatting>
  <conditionalFormatting sqref="Y972:Y999">
    <cfRule type="expression" dxfId="2173" priority="2199">
      <formula>IF(RIGHT(TEXT(Y972,"0.#"),1)=".",FALSE,TRUE)</formula>
    </cfRule>
    <cfRule type="expression" dxfId="2172" priority="2200">
      <formula>IF(RIGHT(TEXT(Y972,"0.#"),1)=".",TRUE,FALSE)</formula>
    </cfRule>
  </conditionalFormatting>
  <conditionalFormatting sqref="Y970:Y971">
    <cfRule type="expression" dxfId="2171" priority="2193">
      <formula>IF(RIGHT(TEXT(Y970,"0.#"),1)=".",FALSE,TRUE)</formula>
    </cfRule>
    <cfRule type="expression" dxfId="2170" priority="2194">
      <formula>IF(RIGHT(TEXT(Y970,"0.#"),1)=".",TRUE,FALSE)</formula>
    </cfRule>
  </conditionalFormatting>
  <conditionalFormatting sqref="Y1006 Y1011:Y1032">
    <cfRule type="expression" dxfId="2169" priority="2187">
      <formula>IF(RIGHT(TEXT(Y1006,"0.#"),1)=".",FALSE,TRUE)</formula>
    </cfRule>
    <cfRule type="expression" dxfId="2168" priority="2188">
      <formula>IF(RIGHT(TEXT(Y1006,"0.#"),1)=".",TRUE,FALSE)</formula>
    </cfRule>
  </conditionalFormatting>
  <conditionalFormatting sqref="W23">
    <cfRule type="expression" dxfId="2167" priority="2471">
      <formula>IF(RIGHT(TEXT(W23,"0.#"),1)=".",FALSE,TRUE)</formula>
    </cfRule>
    <cfRule type="expression" dxfId="2166" priority="2472">
      <formula>IF(RIGHT(TEXT(W23,"0.#"),1)=".",TRUE,FALSE)</formula>
    </cfRule>
  </conditionalFormatting>
  <conditionalFormatting sqref="W24:W27">
    <cfRule type="expression" dxfId="2165" priority="2469">
      <formula>IF(RIGHT(TEXT(W24,"0.#"),1)=".",FALSE,TRUE)</formula>
    </cfRule>
    <cfRule type="expression" dxfId="2164" priority="2470">
      <formula>IF(RIGHT(TEXT(W24,"0.#"),1)=".",TRUE,FALSE)</formula>
    </cfRule>
  </conditionalFormatting>
  <conditionalFormatting sqref="W28">
    <cfRule type="expression" dxfId="2163" priority="2461">
      <formula>IF(RIGHT(TEXT(W28,"0.#"),1)=".",FALSE,TRUE)</formula>
    </cfRule>
    <cfRule type="expression" dxfId="2162" priority="2462">
      <formula>IF(RIGHT(TEXT(W28,"0.#"),1)=".",TRUE,FALSE)</formula>
    </cfRule>
  </conditionalFormatting>
  <conditionalFormatting sqref="P23">
    <cfRule type="expression" dxfId="2161" priority="2459">
      <formula>IF(RIGHT(TEXT(P23,"0.#"),1)=".",FALSE,TRUE)</formula>
    </cfRule>
    <cfRule type="expression" dxfId="2160" priority="2460">
      <formula>IF(RIGHT(TEXT(P23,"0.#"),1)=".",TRUE,FALSE)</formula>
    </cfRule>
  </conditionalFormatting>
  <conditionalFormatting sqref="P24:P25 P27">
    <cfRule type="expression" dxfId="2159" priority="2457">
      <formula>IF(RIGHT(TEXT(P24,"0.#"),1)=".",FALSE,TRUE)</formula>
    </cfRule>
    <cfRule type="expression" dxfId="2158" priority="2458">
      <formula>IF(RIGHT(TEXT(P24,"0.#"),1)=".",TRUE,FALSE)</formula>
    </cfRule>
  </conditionalFormatting>
  <conditionalFormatting sqref="P28">
    <cfRule type="expression" dxfId="2157" priority="2455">
      <formula>IF(RIGHT(TEXT(P28,"0.#"),1)=".",FALSE,TRUE)</formula>
    </cfRule>
    <cfRule type="expression" dxfId="2156" priority="2456">
      <formula>IF(RIGHT(TEXT(P28,"0.#"),1)=".",TRUE,FALSE)</formula>
    </cfRule>
  </conditionalFormatting>
  <conditionalFormatting sqref="AQ114">
    <cfRule type="expression" dxfId="2155" priority="2439">
      <formula>IF(RIGHT(TEXT(AQ114,"0.#"),1)=".",FALSE,TRUE)</formula>
    </cfRule>
    <cfRule type="expression" dxfId="2154" priority="2440">
      <formula>IF(RIGHT(TEXT(AQ114,"0.#"),1)=".",TRUE,FALSE)</formula>
    </cfRule>
  </conditionalFormatting>
  <conditionalFormatting sqref="AQ113">
    <cfRule type="expression" dxfId="2153" priority="2441">
      <formula>IF(RIGHT(TEXT(AQ113,"0.#"),1)=".",FALSE,TRUE)</formula>
    </cfRule>
    <cfRule type="expression" dxfId="2152" priority="2442">
      <formula>IF(RIGHT(TEXT(AQ113,"0.#"),1)=".",TRUE,FALSE)</formula>
    </cfRule>
  </conditionalFormatting>
  <conditionalFormatting sqref="AE67">
    <cfRule type="expression" dxfId="2151" priority="2371">
      <formula>IF(RIGHT(TEXT(AE67,"0.#"),1)=".",FALSE,TRUE)</formula>
    </cfRule>
    <cfRule type="expression" dxfId="2150" priority="2372">
      <formula>IF(RIGHT(TEXT(AE67,"0.#"),1)=".",TRUE,FALSE)</formula>
    </cfRule>
  </conditionalFormatting>
  <conditionalFormatting sqref="AE68">
    <cfRule type="expression" dxfId="2149" priority="2369">
      <formula>IF(RIGHT(TEXT(AE68,"0.#"),1)=".",FALSE,TRUE)</formula>
    </cfRule>
    <cfRule type="expression" dxfId="2148" priority="2370">
      <formula>IF(RIGHT(TEXT(AE68,"0.#"),1)=".",TRUE,FALSE)</formula>
    </cfRule>
  </conditionalFormatting>
  <conditionalFormatting sqref="AE69">
    <cfRule type="expression" dxfId="2147" priority="2367">
      <formula>IF(RIGHT(TEXT(AE69,"0.#"),1)=".",FALSE,TRUE)</formula>
    </cfRule>
    <cfRule type="expression" dxfId="2146" priority="2368">
      <formula>IF(RIGHT(TEXT(AE69,"0.#"),1)=".",TRUE,FALSE)</formula>
    </cfRule>
  </conditionalFormatting>
  <conditionalFormatting sqref="AI69">
    <cfRule type="expression" dxfId="2145" priority="2365">
      <formula>IF(RIGHT(TEXT(AI69,"0.#"),1)=".",FALSE,TRUE)</formula>
    </cfRule>
    <cfRule type="expression" dxfId="2144" priority="2366">
      <formula>IF(RIGHT(TEXT(AI69,"0.#"),1)=".",TRUE,FALSE)</formula>
    </cfRule>
  </conditionalFormatting>
  <conditionalFormatting sqref="AI68">
    <cfRule type="expression" dxfId="2143" priority="2363">
      <formula>IF(RIGHT(TEXT(AI68,"0.#"),1)=".",FALSE,TRUE)</formula>
    </cfRule>
    <cfRule type="expression" dxfId="2142" priority="2364">
      <formula>IF(RIGHT(TEXT(AI68,"0.#"),1)=".",TRUE,FALSE)</formula>
    </cfRule>
  </conditionalFormatting>
  <conditionalFormatting sqref="AI67">
    <cfRule type="expression" dxfId="2141" priority="2361">
      <formula>IF(RIGHT(TEXT(AI67,"0.#"),1)=".",FALSE,TRUE)</formula>
    </cfRule>
    <cfRule type="expression" dxfId="2140" priority="2362">
      <formula>IF(RIGHT(TEXT(AI67,"0.#"),1)=".",TRUE,FALSE)</formula>
    </cfRule>
  </conditionalFormatting>
  <conditionalFormatting sqref="AM67">
    <cfRule type="expression" dxfId="2139" priority="2359">
      <formula>IF(RIGHT(TEXT(AM67,"0.#"),1)=".",FALSE,TRUE)</formula>
    </cfRule>
    <cfRule type="expression" dxfId="2138" priority="2360">
      <formula>IF(RIGHT(TEXT(AM67,"0.#"),1)=".",TRUE,FALSE)</formula>
    </cfRule>
  </conditionalFormatting>
  <conditionalFormatting sqref="AM68">
    <cfRule type="expression" dxfId="2137" priority="2357">
      <formula>IF(RIGHT(TEXT(AM68,"0.#"),1)=".",FALSE,TRUE)</formula>
    </cfRule>
    <cfRule type="expression" dxfId="2136" priority="2358">
      <formula>IF(RIGHT(TEXT(AM68,"0.#"),1)=".",TRUE,FALSE)</formula>
    </cfRule>
  </conditionalFormatting>
  <conditionalFormatting sqref="AM69">
    <cfRule type="expression" dxfId="2135" priority="2355">
      <formula>IF(RIGHT(TEXT(AM69,"0.#"),1)=".",FALSE,TRUE)</formula>
    </cfRule>
    <cfRule type="expression" dxfId="2134" priority="2356">
      <formula>IF(RIGHT(TEXT(AM69,"0.#"),1)=".",TRUE,FALSE)</formula>
    </cfRule>
  </conditionalFormatting>
  <conditionalFormatting sqref="AQ67:AQ69">
    <cfRule type="expression" dxfId="2133" priority="2353">
      <formula>IF(RIGHT(TEXT(AQ67,"0.#"),1)=".",FALSE,TRUE)</formula>
    </cfRule>
    <cfRule type="expression" dxfId="2132" priority="2354">
      <formula>IF(RIGHT(TEXT(AQ67,"0.#"),1)=".",TRUE,FALSE)</formula>
    </cfRule>
  </conditionalFormatting>
  <conditionalFormatting sqref="AU67:AU69">
    <cfRule type="expression" dxfId="2131" priority="2351">
      <formula>IF(RIGHT(TEXT(AU67,"0.#"),1)=".",FALSE,TRUE)</formula>
    </cfRule>
    <cfRule type="expression" dxfId="2130" priority="2352">
      <formula>IF(RIGHT(TEXT(AU67,"0.#"),1)=".",TRUE,FALSE)</formula>
    </cfRule>
  </conditionalFormatting>
  <conditionalFormatting sqref="AE70">
    <cfRule type="expression" dxfId="2129" priority="2349">
      <formula>IF(RIGHT(TEXT(AE70,"0.#"),1)=".",FALSE,TRUE)</formula>
    </cfRule>
    <cfRule type="expression" dxfId="2128" priority="2350">
      <formula>IF(RIGHT(TEXT(AE70,"0.#"),1)=".",TRUE,FALSE)</formula>
    </cfRule>
  </conditionalFormatting>
  <conditionalFormatting sqref="AE71">
    <cfRule type="expression" dxfId="2127" priority="2347">
      <formula>IF(RIGHT(TEXT(AE71,"0.#"),1)=".",FALSE,TRUE)</formula>
    </cfRule>
    <cfRule type="expression" dxfId="2126" priority="2348">
      <formula>IF(RIGHT(TEXT(AE71,"0.#"),1)=".",TRUE,FALSE)</formula>
    </cfRule>
  </conditionalFormatting>
  <conditionalFormatting sqref="AE72">
    <cfRule type="expression" dxfId="2125" priority="2345">
      <formula>IF(RIGHT(TEXT(AE72,"0.#"),1)=".",FALSE,TRUE)</formula>
    </cfRule>
    <cfRule type="expression" dxfId="2124" priority="2346">
      <formula>IF(RIGHT(TEXT(AE72,"0.#"),1)=".",TRUE,FALSE)</formula>
    </cfRule>
  </conditionalFormatting>
  <conditionalFormatting sqref="AI72">
    <cfRule type="expression" dxfId="2123" priority="2343">
      <formula>IF(RIGHT(TEXT(AI72,"0.#"),1)=".",FALSE,TRUE)</formula>
    </cfRule>
    <cfRule type="expression" dxfId="2122" priority="2344">
      <formula>IF(RIGHT(TEXT(AI72,"0.#"),1)=".",TRUE,FALSE)</formula>
    </cfRule>
  </conditionalFormatting>
  <conditionalFormatting sqref="AI71">
    <cfRule type="expression" dxfId="2121" priority="2341">
      <formula>IF(RIGHT(TEXT(AI71,"0.#"),1)=".",FALSE,TRUE)</formula>
    </cfRule>
    <cfRule type="expression" dxfId="2120" priority="2342">
      <formula>IF(RIGHT(TEXT(AI71,"0.#"),1)=".",TRUE,FALSE)</formula>
    </cfRule>
  </conditionalFormatting>
  <conditionalFormatting sqref="AI70">
    <cfRule type="expression" dxfId="2119" priority="2339">
      <formula>IF(RIGHT(TEXT(AI70,"0.#"),1)=".",FALSE,TRUE)</formula>
    </cfRule>
    <cfRule type="expression" dxfId="2118" priority="2340">
      <formula>IF(RIGHT(TEXT(AI70,"0.#"),1)=".",TRUE,FALSE)</formula>
    </cfRule>
  </conditionalFormatting>
  <conditionalFormatting sqref="AM70">
    <cfRule type="expression" dxfId="2117" priority="2337">
      <formula>IF(RIGHT(TEXT(AM70,"0.#"),1)=".",FALSE,TRUE)</formula>
    </cfRule>
    <cfRule type="expression" dxfId="2116" priority="2338">
      <formula>IF(RIGHT(TEXT(AM70,"0.#"),1)=".",TRUE,FALSE)</formula>
    </cfRule>
  </conditionalFormatting>
  <conditionalFormatting sqref="AM71">
    <cfRule type="expression" dxfId="2115" priority="2335">
      <formula>IF(RIGHT(TEXT(AM71,"0.#"),1)=".",FALSE,TRUE)</formula>
    </cfRule>
    <cfRule type="expression" dxfId="2114" priority="2336">
      <formula>IF(RIGHT(TEXT(AM71,"0.#"),1)=".",TRUE,FALSE)</formula>
    </cfRule>
  </conditionalFormatting>
  <conditionalFormatting sqref="AM72">
    <cfRule type="expression" dxfId="2113" priority="2333">
      <formula>IF(RIGHT(TEXT(AM72,"0.#"),1)=".",FALSE,TRUE)</formula>
    </cfRule>
    <cfRule type="expression" dxfId="2112" priority="2334">
      <formula>IF(RIGHT(TEXT(AM72,"0.#"),1)=".",TRUE,FALSE)</formula>
    </cfRule>
  </conditionalFormatting>
  <conditionalFormatting sqref="AQ70:AQ72">
    <cfRule type="expression" dxfId="2111" priority="2331">
      <formula>IF(RIGHT(TEXT(AQ70,"0.#"),1)=".",FALSE,TRUE)</formula>
    </cfRule>
    <cfRule type="expression" dxfId="2110" priority="2332">
      <formula>IF(RIGHT(TEXT(AQ70,"0.#"),1)=".",TRUE,FALSE)</formula>
    </cfRule>
  </conditionalFormatting>
  <conditionalFormatting sqref="AU70:AU72">
    <cfRule type="expression" dxfId="2109" priority="2329">
      <formula>IF(RIGHT(TEXT(AU70,"0.#"),1)=".",FALSE,TRUE)</formula>
    </cfRule>
    <cfRule type="expression" dxfId="2108" priority="2330">
      <formula>IF(RIGHT(TEXT(AU70,"0.#"),1)=".",TRUE,FALSE)</formula>
    </cfRule>
  </conditionalFormatting>
  <conditionalFormatting sqref="AU656">
    <cfRule type="expression" dxfId="2107" priority="847">
      <formula>IF(RIGHT(TEXT(AU656,"0.#"),1)=".",FALSE,TRUE)</formula>
    </cfRule>
    <cfRule type="expression" dxfId="2106" priority="848">
      <formula>IF(RIGHT(TEXT(AU656,"0.#"),1)=".",TRUE,FALSE)</formula>
    </cfRule>
  </conditionalFormatting>
  <conditionalFormatting sqref="AQ655">
    <cfRule type="expression" dxfId="2105" priority="839">
      <formula>IF(RIGHT(TEXT(AQ655,"0.#"),1)=".",FALSE,TRUE)</formula>
    </cfRule>
    <cfRule type="expression" dxfId="2104" priority="840">
      <formula>IF(RIGHT(TEXT(AQ655,"0.#"),1)=".",TRUE,FALSE)</formula>
    </cfRule>
  </conditionalFormatting>
  <conditionalFormatting sqref="AI696">
    <cfRule type="expression" dxfId="2103" priority="631">
      <formula>IF(RIGHT(TEXT(AI696,"0.#"),1)=".",FALSE,TRUE)</formula>
    </cfRule>
    <cfRule type="expression" dxfId="2102" priority="632">
      <formula>IF(RIGHT(TEXT(AI696,"0.#"),1)=".",TRUE,FALSE)</formula>
    </cfRule>
  </conditionalFormatting>
  <conditionalFormatting sqref="AQ694">
    <cfRule type="expression" dxfId="2101" priority="625">
      <formula>IF(RIGHT(TEXT(AQ694,"0.#"),1)=".",FALSE,TRUE)</formula>
    </cfRule>
    <cfRule type="expression" dxfId="2100" priority="626">
      <formula>IF(RIGHT(TEXT(AQ694,"0.#"),1)=".",TRUE,FALSE)</formula>
    </cfRule>
  </conditionalFormatting>
  <conditionalFormatting sqref="AL873:AO900">
    <cfRule type="expression" dxfId="2099" priority="2237">
      <formula>IF(AND(AL873&gt;=0, RIGHT(TEXT(AL873,"0.#"),1)&lt;&gt;"."),TRUE,FALSE)</formula>
    </cfRule>
    <cfRule type="expression" dxfId="2098" priority="2238">
      <formula>IF(AND(AL873&gt;=0, RIGHT(TEXT(AL873,"0.#"),1)="."),TRUE,FALSE)</formula>
    </cfRule>
    <cfRule type="expression" dxfId="2097" priority="2239">
      <formula>IF(AND(AL873&lt;0, RIGHT(TEXT(AL873,"0.#"),1)&lt;&gt;"."),TRUE,FALSE)</formula>
    </cfRule>
    <cfRule type="expression" dxfId="2096" priority="2240">
      <formula>IF(AND(AL873&lt;0, RIGHT(TEXT(AL873,"0.#"),1)="."),TRUE,FALSE)</formula>
    </cfRule>
  </conditionalFormatting>
  <conditionalFormatting sqref="AL871:AO872">
    <cfRule type="expression" dxfId="2095" priority="2231">
      <formula>IF(AND(AL871&gt;=0, RIGHT(TEXT(AL871,"0.#"),1)&lt;&gt;"."),TRUE,FALSE)</formula>
    </cfRule>
    <cfRule type="expression" dxfId="2094" priority="2232">
      <formula>IF(AND(AL871&gt;=0, RIGHT(TEXT(AL871,"0.#"),1)="."),TRUE,FALSE)</formula>
    </cfRule>
    <cfRule type="expression" dxfId="2093" priority="2233">
      <formula>IF(AND(AL871&lt;0, RIGHT(TEXT(AL871,"0.#"),1)&lt;&gt;"."),TRUE,FALSE)</formula>
    </cfRule>
    <cfRule type="expression" dxfId="2092" priority="2234">
      <formula>IF(AND(AL871&lt;0, RIGHT(TEXT(AL871,"0.#"),1)="."),TRUE,FALSE)</formula>
    </cfRule>
  </conditionalFormatting>
  <conditionalFormatting sqref="AL906:AO933">
    <cfRule type="expression" dxfId="2091" priority="2225">
      <formula>IF(AND(AL906&gt;=0, RIGHT(TEXT(AL906,"0.#"),1)&lt;&gt;"."),TRUE,FALSE)</formula>
    </cfRule>
    <cfRule type="expression" dxfId="2090" priority="2226">
      <formula>IF(AND(AL906&gt;=0, RIGHT(TEXT(AL906,"0.#"),1)="."),TRUE,FALSE)</formula>
    </cfRule>
    <cfRule type="expression" dxfId="2089" priority="2227">
      <formula>IF(AND(AL906&lt;0, RIGHT(TEXT(AL906,"0.#"),1)&lt;&gt;"."),TRUE,FALSE)</formula>
    </cfRule>
    <cfRule type="expression" dxfId="2088" priority="2228">
      <formula>IF(AND(AL906&lt;0, RIGHT(TEXT(AL906,"0.#"),1)="."),TRUE,FALSE)</formula>
    </cfRule>
  </conditionalFormatting>
  <conditionalFormatting sqref="AL904:AO905">
    <cfRule type="expression" dxfId="2087" priority="2219">
      <formula>IF(AND(AL904&gt;=0, RIGHT(TEXT(AL904,"0.#"),1)&lt;&gt;"."),TRUE,FALSE)</formula>
    </cfRule>
    <cfRule type="expression" dxfId="2086" priority="2220">
      <formula>IF(AND(AL904&gt;=0, RIGHT(TEXT(AL904,"0.#"),1)="."),TRUE,FALSE)</formula>
    </cfRule>
    <cfRule type="expression" dxfId="2085" priority="2221">
      <formula>IF(AND(AL904&lt;0, RIGHT(TEXT(AL904,"0.#"),1)&lt;&gt;"."),TRUE,FALSE)</formula>
    </cfRule>
    <cfRule type="expression" dxfId="2084" priority="2222">
      <formula>IF(AND(AL904&lt;0, RIGHT(TEXT(AL904,"0.#"),1)="."),TRUE,FALSE)</formula>
    </cfRule>
  </conditionalFormatting>
  <conditionalFormatting sqref="AL939:AO966">
    <cfRule type="expression" dxfId="2083" priority="2213">
      <formula>IF(AND(AL939&gt;=0, RIGHT(TEXT(AL939,"0.#"),1)&lt;&gt;"."),TRUE,FALSE)</formula>
    </cfRule>
    <cfRule type="expression" dxfId="2082" priority="2214">
      <formula>IF(AND(AL939&gt;=0, RIGHT(TEXT(AL939,"0.#"),1)="."),TRUE,FALSE)</formula>
    </cfRule>
    <cfRule type="expression" dxfId="2081" priority="2215">
      <formula>IF(AND(AL939&lt;0, RIGHT(TEXT(AL939,"0.#"),1)&lt;&gt;"."),TRUE,FALSE)</formula>
    </cfRule>
    <cfRule type="expression" dxfId="2080" priority="2216">
      <formula>IF(AND(AL939&lt;0, RIGHT(TEXT(AL939,"0.#"),1)="."),TRUE,FALSE)</formula>
    </cfRule>
  </conditionalFormatting>
  <conditionalFormatting sqref="AL937:AO938">
    <cfRule type="expression" dxfId="2079" priority="2207">
      <formula>IF(AND(AL937&gt;=0, RIGHT(TEXT(AL937,"0.#"),1)&lt;&gt;"."),TRUE,FALSE)</formula>
    </cfRule>
    <cfRule type="expression" dxfId="2078" priority="2208">
      <formula>IF(AND(AL937&gt;=0, RIGHT(TEXT(AL937,"0.#"),1)="."),TRUE,FALSE)</formula>
    </cfRule>
    <cfRule type="expression" dxfId="2077" priority="2209">
      <formula>IF(AND(AL937&lt;0, RIGHT(TEXT(AL937,"0.#"),1)&lt;&gt;"."),TRUE,FALSE)</formula>
    </cfRule>
    <cfRule type="expression" dxfId="2076" priority="2210">
      <formula>IF(AND(AL937&lt;0, RIGHT(TEXT(AL937,"0.#"),1)="."),TRUE,FALSE)</formula>
    </cfRule>
  </conditionalFormatting>
  <conditionalFormatting sqref="AL972:AO999">
    <cfRule type="expression" dxfId="2075" priority="2201">
      <formula>IF(AND(AL972&gt;=0, RIGHT(TEXT(AL972,"0.#"),1)&lt;&gt;"."),TRUE,FALSE)</formula>
    </cfRule>
    <cfRule type="expression" dxfId="2074" priority="2202">
      <formula>IF(AND(AL972&gt;=0, RIGHT(TEXT(AL972,"0.#"),1)="."),TRUE,FALSE)</formula>
    </cfRule>
    <cfRule type="expression" dxfId="2073" priority="2203">
      <formula>IF(AND(AL972&lt;0, RIGHT(TEXT(AL972,"0.#"),1)&lt;&gt;"."),TRUE,FALSE)</formula>
    </cfRule>
    <cfRule type="expression" dxfId="2072" priority="2204">
      <formula>IF(AND(AL972&lt;0, RIGHT(TEXT(AL972,"0.#"),1)="."),TRUE,FALSE)</formula>
    </cfRule>
  </conditionalFormatting>
  <conditionalFormatting sqref="AL970:AO971">
    <cfRule type="expression" dxfId="2071" priority="2195">
      <formula>IF(AND(AL970&gt;=0, RIGHT(TEXT(AL970,"0.#"),1)&lt;&gt;"."),TRUE,FALSE)</formula>
    </cfRule>
    <cfRule type="expression" dxfId="2070" priority="2196">
      <formula>IF(AND(AL970&gt;=0, RIGHT(TEXT(AL970,"0.#"),1)="."),TRUE,FALSE)</formula>
    </cfRule>
    <cfRule type="expression" dxfId="2069" priority="2197">
      <formula>IF(AND(AL970&lt;0, RIGHT(TEXT(AL970,"0.#"),1)&lt;&gt;"."),TRUE,FALSE)</formula>
    </cfRule>
    <cfRule type="expression" dxfId="2068" priority="2198">
      <formula>IF(AND(AL970&lt;0, RIGHT(TEXT(AL970,"0.#"),1)="."),TRUE,FALSE)</formula>
    </cfRule>
  </conditionalFormatting>
  <conditionalFormatting sqref="AL1013:AO1032">
    <cfRule type="expression" dxfId="2067" priority="2189">
      <formula>IF(AND(AL1013&gt;=0, RIGHT(TEXT(AL1013,"0.#"),1)&lt;&gt;"."),TRUE,FALSE)</formula>
    </cfRule>
    <cfRule type="expression" dxfId="2066" priority="2190">
      <formula>IF(AND(AL1013&gt;=0, RIGHT(TEXT(AL1013,"0.#"),1)="."),TRUE,FALSE)</formula>
    </cfRule>
    <cfRule type="expression" dxfId="2065" priority="2191">
      <formula>IF(AND(AL1013&lt;0, RIGHT(TEXT(AL1013,"0.#"),1)&lt;&gt;"."),TRUE,FALSE)</formula>
    </cfRule>
    <cfRule type="expression" dxfId="2064" priority="2192">
      <formula>IF(AND(AL1013&lt;0, RIGHT(TEXT(AL1013,"0.#"),1)="."),TRUE,FALSE)</formula>
    </cfRule>
  </conditionalFormatting>
  <conditionalFormatting sqref="AL1046:AO1065">
    <cfRule type="expression" dxfId="2063" priority="2177">
      <formula>IF(AND(AL1046&gt;=0, RIGHT(TEXT(AL1046,"0.#"),1)&lt;&gt;"."),TRUE,FALSE)</formula>
    </cfRule>
    <cfRule type="expression" dxfId="2062" priority="2178">
      <formula>IF(AND(AL1046&gt;=0, RIGHT(TEXT(AL1046,"0.#"),1)="."),TRUE,FALSE)</formula>
    </cfRule>
    <cfRule type="expression" dxfId="2061" priority="2179">
      <formula>IF(AND(AL1046&lt;0, RIGHT(TEXT(AL1046,"0.#"),1)&lt;&gt;"."),TRUE,FALSE)</formula>
    </cfRule>
    <cfRule type="expression" dxfId="2060" priority="2180">
      <formula>IF(AND(AL1046&lt;0, RIGHT(TEXT(AL1046,"0.#"),1)="."),TRUE,FALSE)</formula>
    </cfRule>
  </conditionalFormatting>
  <conditionalFormatting sqref="Y1046:Y1065">
    <cfRule type="expression" dxfId="2059" priority="2175">
      <formula>IF(RIGHT(TEXT(Y1046,"0.#"),1)=".",FALSE,TRUE)</formula>
    </cfRule>
    <cfRule type="expression" dxfId="2058" priority="2176">
      <formula>IF(RIGHT(TEXT(Y1046,"0.#"),1)=".",TRUE,FALSE)</formula>
    </cfRule>
  </conditionalFormatting>
  <conditionalFormatting sqref="AL1079:AO1098">
    <cfRule type="expression" dxfId="2057" priority="2165">
      <formula>IF(AND(AL1079&gt;=0, RIGHT(TEXT(AL1079,"0.#"),1)&lt;&gt;"."),TRUE,FALSE)</formula>
    </cfRule>
    <cfRule type="expression" dxfId="2056" priority="2166">
      <formula>IF(AND(AL1079&gt;=0, RIGHT(TEXT(AL1079,"0.#"),1)="."),TRUE,FALSE)</formula>
    </cfRule>
    <cfRule type="expression" dxfId="2055" priority="2167">
      <formula>IF(AND(AL1079&lt;0, RIGHT(TEXT(AL1079,"0.#"),1)&lt;&gt;"."),TRUE,FALSE)</formula>
    </cfRule>
    <cfRule type="expression" dxfId="2054" priority="2168">
      <formula>IF(AND(AL1079&lt;0, RIGHT(TEXT(AL1079,"0.#"),1)="."),TRUE,FALSE)</formula>
    </cfRule>
  </conditionalFormatting>
  <conditionalFormatting sqref="Y1074:Y1098">
    <cfRule type="expression" dxfId="2053" priority="2163">
      <formula>IF(RIGHT(TEXT(Y1074,"0.#"),1)=".",FALSE,TRUE)</formula>
    </cfRule>
    <cfRule type="expression" dxfId="2052" priority="2164">
      <formula>IF(RIGHT(TEXT(Y1074,"0.#"),1)=".",TRUE,FALSE)</formula>
    </cfRule>
  </conditionalFormatting>
  <conditionalFormatting sqref="Y1073">
    <cfRule type="expression" dxfId="2051" priority="2157">
      <formula>IF(RIGHT(TEXT(Y1073,"0.#"),1)=".",FALSE,TRUE)</formula>
    </cfRule>
    <cfRule type="expression" dxfId="2050" priority="2158">
      <formula>IF(RIGHT(TEXT(Y1073,"0.#"),1)=".",TRUE,FALSE)</formula>
    </cfRule>
  </conditionalFormatting>
  <conditionalFormatting sqref="AE39">
    <cfRule type="expression" dxfId="2049" priority="2155">
      <formula>IF(RIGHT(TEXT(AE39,"0.#"),1)=".",FALSE,TRUE)</formula>
    </cfRule>
    <cfRule type="expression" dxfId="2048" priority="2156">
      <formula>IF(RIGHT(TEXT(AE39,"0.#"),1)=".",TRUE,FALSE)</formula>
    </cfRule>
  </conditionalFormatting>
  <conditionalFormatting sqref="AM41">
    <cfRule type="expression" dxfId="2047" priority="2139">
      <formula>IF(RIGHT(TEXT(AM41,"0.#"),1)=".",FALSE,TRUE)</formula>
    </cfRule>
    <cfRule type="expression" dxfId="2046" priority="2140">
      <formula>IF(RIGHT(TEXT(AM41,"0.#"),1)=".",TRUE,FALSE)</formula>
    </cfRule>
  </conditionalFormatting>
  <conditionalFormatting sqref="AE40">
    <cfRule type="expression" dxfId="2045" priority="2153">
      <formula>IF(RIGHT(TEXT(AE40,"0.#"),1)=".",FALSE,TRUE)</formula>
    </cfRule>
    <cfRule type="expression" dxfId="2044" priority="2154">
      <formula>IF(RIGHT(TEXT(AE40,"0.#"),1)=".",TRUE,FALSE)</formula>
    </cfRule>
  </conditionalFormatting>
  <conditionalFormatting sqref="AE41">
    <cfRule type="expression" dxfId="2043" priority="2151">
      <formula>IF(RIGHT(TEXT(AE41,"0.#"),1)=".",FALSE,TRUE)</formula>
    </cfRule>
    <cfRule type="expression" dxfId="2042" priority="2152">
      <formula>IF(RIGHT(TEXT(AE41,"0.#"),1)=".",TRUE,FALSE)</formula>
    </cfRule>
  </conditionalFormatting>
  <conditionalFormatting sqref="AI41">
    <cfRule type="expression" dxfId="2041" priority="2149">
      <formula>IF(RIGHT(TEXT(AI41,"0.#"),1)=".",FALSE,TRUE)</formula>
    </cfRule>
    <cfRule type="expression" dxfId="2040" priority="2150">
      <formula>IF(RIGHT(TEXT(AI41,"0.#"),1)=".",TRUE,FALSE)</formula>
    </cfRule>
  </conditionalFormatting>
  <conditionalFormatting sqref="AI40">
    <cfRule type="expression" dxfId="2039" priority="2147">
      <formula>IF(RIGHT(TEXT(AI40,"0.#"),1)=".",FALSE,TRUE)</formula>
    </cfRule>
    <cfRule type="expression" dxfId="2038" priority="2148">
      <formula>IF(RIGHT(TEXT(AI40,"0.#"),1)=".",TRUE,FALSE)</formula>
    </cfRule>
  </conditionalFormatting>
  <conditionalFormatting sqref="AI39">
    <cfRule type="expression" dxfId="2037" priority="2145">
      <formula>IF(RIGHT(TEXT(AI39,"0.#"),1)=".",FALSE,TRUE)</formula>
    </cfRule>
    <cfRule type="expression" dxfId="2036" priority="2146">
      <formula>IF(RIGHT(TEXT(AI39,"0.#"),1)=".",TRUE,FALSE)</formula>
    </cfRule>
  </conditionalFormatting>
  <conditionalFormatting sqref="AM39">
    <cfRule type="expression" dxfId="2035" priority="2143">
      <formula>IF(RIGHT(TEXT(AM39,"0.#"),1)=".",FALSE,TRUE)</formula>
    </cfRule>
    <cfRule type="expression" dxfId="2034" priority="2144">
      <formula>IF(RIGHT(TEXT(AM39,"0.#"),1)=".",TRUE,FALSE)</formula>
    </cfRule>
  </conditionalFormatting>
  <conditionalFormatting sqref="AM40">
    <cfRule type="expression" dxfId="2033" priority="2141">
      <formula>IF(RIGHT(TEXT(AM40,"0.#"),1)=".",FALSE,TRUE)</formula>
    </cfRule>
    <cfRule type="expression" dxfId="2032" priority="2142">
      <formula>IF(RIGHT(TEXT(AM40,"0.#"),1)=".",TRUE,FALSE)</formula>
    </cfRule>
  </conditionalFormatting>
  <conditionalFormatting sqref="AQ39:AQ41">
    <cfRule type="expression" dxfId="2031" priority="2137">
      <formula>IF(RIGHT(TEXT(AQ39,"0.#"),1)=".",FALSE,TRUE)</formula>
    </cfRule>
    <cfRule type="expression" dxfId="2030" priority="2138">
      <formula>IF(RIGHT(TEXT(AQ39,"0.#"),1)=".",TRUE,FALSE)</formula>
    </cfRule>
  </conditionalFormatting>
  <conditionalFormatting sqref="AU39:AU41">
    <cfRule type="expression" dxfId="2029" priority="2135">
      <formula>IF(RIGHT(TEXT(AU39,"0.#"),1)=".",FALSE,TRUE)</formula>
    </cfRule>
    <cfRule type="expression" dxfId="2028" priority="2136">
      <formula>IF(RIGHT(TEXT(AU39,"0.#"),1)=".",TRUE,FALSE)</formula>
    </cfRule>
  </conditionalFormatting>
  <conditionalFormatting sqref="AE46">
    <cfRule type="expression" dxfId="2027" priority="2133">
      <formula>IF(RIGHT(TEXT(AE46,"0.#"),1)=".",FALSE,TRUE)</formula>
    </cfRule>
    <cfRule type="expression" dxfId="2026" priority="2134">
      <formula>IF(RIGHT(TEXT(AE46,"0.#"),1)=".",TRUE,FALSE)</formula>
    </cfRule>
  </conditionalFormatting>
  <conditionalFormatting sqref="AE47">
    <cfRule type="expression" dxfId="2025" priority="2131">
      <formula>IF(RIGHT(TEXT(AE47,"0.#"),1)=".",FALSE,TRUE)</formula>
    </cfRule>
    <cfRule type="expression" dxfId="2024" priority="2132">
      <formula>IF(RIGHT(TEXT(AE47,"0.#"),1)=".",TRUE,FALSE)</formula>
    </cfRule>
  </conditionalFormatting>
  <conditionalFormatting sqref="AE48">
    <cfRule type="expression" dxfId="2023" priority="2129">
      <formula>IF(RIGHT(TEXT(AE48,"0.#"),1)=".",FALSE,TRUE)</formula>
    </cfRule>
    <cfRule type="expression" dxfId="2022" priority="2130">
      <formula>IF(RIGHT(TEXT(AE48,"0.#"),1)=".",TRUE,FALSE)</formula>
    </cfRule>
  </conditionalFormatting>
  <conditionalFormatting sqref="AI48">
    <cfRule type="expression" dxfId="2021" priority="2127">
      <formula>IF(RIGHT(TEXT(AI48,"0.#"),1)=".",FALSE,TRUE)</formula>
    </cfRule>
    <cfRule type="expression" dxfId="2020" priority="2128">
      <formula>IF(RIGHT(TEXT(AI48,"0.#"),1)=".",TRUE,FALSE)</formula>
    </cfRule>
  </conditionalFormatting>
  <conditionalFormatting sqref="AI47">
    <cfRule type="expression" dxfId="2019" priority="2125">
      <formula>IF(RIGHT(TEXT(AI47,"0.#"),1)=".",FALSE,TRUE)</formula>
    </cfRule>
    <cfRule type="expression" dxfId="2018" priority="2126">
      <formula>IF(RIGHT(TEXT(AI47,"0.#"),1)=".",TRUE,FALSE)</formula>
    </cfRule>
  </conditionalFormatting>
  <conditionalFormatting sqref="AE448">
    <cfRule type="expression" dxfId="2017" priority="2003">
      <formula>IF(RIGHT(TEXT(AE448,"0.#"),1)=".",FALSE,TRUE)</formula>
    </cfRule>
    <cfRule type="expression" dxfId="2016" priority="2004">
      <formula>IF(RIGHT(TEXT(AE448,"0.#"),1)=".",TRUE,FALSE)</formula>
    </cfRule>
  </conditionalFormatting>
  <conditionalFormatting sqref="AM450">
    <cfRule type="expression" dxfId="2015" priority="1993">
      <formula>IF(RIGHT(TEXT(AM450,"0.#"),1)=".",FALSE,TRUE)</formula>
    </cfRule>
    <cfRule type="expression" dxfId="2014" priority="1994">
      <formula>IF(RIGHT(TEXT(AM450,"0.#"),1)=".",TRUE,FALSE)</formula>
    </cfRule>
  </conditionalFormatting>
  <conditionalFormatting sqref="AE449">
    <cfRule type="expression" dxfId="2013" priority="2001">
      <formula>IF(RIGHT(TEXT(AE449,"0.#"),1)=".",FALSE,TRUE)</formula>
    </cfRule>
    <cfRule type="expression" dxfId="2012" priority="2002">
      <formula>IF(RIGHT(TEXT(AE449,"0.#"),1)=".",TRUE,FALSE)</formula>
    </cfRule>
  </conditionalFormatting>
  <conditionalFormatting sqref="AE450">
    <cfRule type="expression" dxfId="2011" priority="1999">
      <formula>IF(RIGHT(TEXT(AE450,"0.#"),1)=".",FALSE,TRUE)</formula>
    </cfRule>
    <cfRule type="expression" dxfId="2010" priority="2000">
      <formula>IF(RIGHT(TEXT(AE450,"0.#"),1)=".",TRUE,FALSE)</formula>
    </cfRule>
  </conditionalFormatting>
  <conditionalFormatting sqref="AM448">
    <cfRule type="expression" dxfId="2009" priority="1997">
      <formula>IF(RIGHT(TEXT(AM448,"0.#"),1)=".",FALSE,TRUE)</formula>
    </cfRule>
    <cfRule type="expression" dxfId="2008" priority="1998">
      <formula>IF(RIGHT(TEXT(AM448,"0.#"),1)=".",TRUE,FALSE)</formula>
    </cfRule>
  </conditionalFormatting>
  <conditionalFormatting sqref="AM449">
    <cfRule type="expression" dxfId="2007" priority="1995">
      <formula>IF(RIGHT(TEXT(AM449,"0.#"),1)=".",FALSE,TRUE)</formula>
    </cfRule>
    <cfRule type="expression" dxfId="2006" priority="1996">
      <formula>IF(RIGHT(TEXT(AM449,"0.#"),1)=".",TRUE,FALSE)</formula>
    </cfRule>
  </conditionalFormatting>
  <conditionalFormatting sqref="AU448">
    <cfRule type="expression" dxfId="2005" priority="1991">
      <formula>IF(RIGHT(TEXT(AU448,"0.#"),1)=".",FALSE,TRUE)</formula>
    </cfRule>
    <cfRule type="expression" dxfId="2004" priority="1992">
      <formula>IF(RIGHT(TEXT(AU448,"0.#"),1)=".",TRUE,FALSE)</formula>
    </cfRule>
  </conditionalFormatting>
  <conditionalFormatting sqref="AU449">
    <cfRule type="expression" dxfId="2003" priority="1989">
      <formula>IF(RIGHT(TEXT(AU449,"0.#"),1)=".",FALSE,TRUE)</formula>
    </cfRule>
    <cfRule type="expression" dxfId="2002" priority="1990">
      <formula>IF(RIGHT(TEXT(AU449,"0.#"),1)=".",TRUE,FALSE)</formula>
    </cfRule>
  </conditionalFormatting>
  <conditionalFormatting sqref="AU450">
    <cfRule type="expression" dxfId="2001" priority="1987">
      <formula>IF(RIGHT(TEXT(AU450,"0.#"),1)=".",FALSE,TRUE)</formula>
    </cfRule>
    <cfRule type="expression" dxfId="2000" priority="1988">
      <formula>IF(RIGHT(TEXT(AU450,"0.#"),1)=".",TRUE,FALSE)</formula>
    </cfRule>
  </conditionalFormatting>
  <conditionalFormatting sqref="AI450">
    <cfRule type="expression" dxfId="1999" priority="1981">
      <formula>IF(RIGHT(TEXT(AI450,"0.#"),1)=".",FALSE,TRUE)</formula>
    </cfRule>
    <cfRule type="expression" dxfId="1998" priority="1982">
      <formula>IF(RIGHT(TEXT(AI450,"0.#"),1)=".",TRUE,FALSE)</formula>
    </cfRule>
  </conditionalFormatting>
  <conditionalFormatting sqref="AI448">
    <cfRule type="expression" dxfId="1997" priority="1985">
      <formula>IF(RIGHT(TEXT(AI448,"0.#"),1)=".",FALSE,TRUE)</formula>
    </cfRule>
    <cfRule type="expression" dxfId="1996" priority="1986">
      <formula>IF(RIGHT(TEXT(AI448,"0.#"),1)=".",TRUE,FALSE)</formula>
    </cfRule>
  </conditionalFormatting>
  <conditionalFormatting sqref="AI449">
    <cfRule type="expression" dxfId="1995" priority="1983">
      <formula>IF(RIGHT(TEXT(AI449,"0.#"),1)=".",FALSE,TRUE)</formula>
    </cfRule>
    <cfRule type="expression" dxfId="1994" priority="1984">
      <formula>IF(RIGHT(TEXT(AI449,"0.#"),1)=".",TRUE,FALSE)</formula>
    </cfRule>
  </conditionalFormatting>
  <conditionalFormatting sqref="AQ449">
    <cfRule type="expression" dxfId="1993" priority="1979">
      <formula>IF(RIGHT(TEXT(AQ449,"0.#"),1)=".",FALSE,TRUE)</formula>
    </cfRule>
    <cfRule type="expression" dxfId="1992" priority="1980">
      <formula>IF(RIGHT(TEXT(AQ449,"0.#"),1)=".",TRUE,FALSE)</formula>
    </cfRule>
  </conditionalFormatting>
  <conditionalFormatting sqref="AQ450">
    <cfRule type="expression" dxfId="1991" priority="1977">
      <formula>IF(RIGHT(TEXT(AQ450,"0.#"),1)=".",FALSE,TRUE)</formula>
    </cfRule>
    <cfRule type="expression" dxfId="1990" priority="1978">
      <formula>IF(RIGHT(TEXT(AQ450,"0.#"),1)=".",TRUE,FALSE)</formula>
    </cfRule>
  </conditionalFormatting>
  <conditionalFormatting sqref="AQ448">
    <cfRule type="expression" dxfId="1989" priority="1975">
      <formula>IF(RIGHT(TEXT(AQ448,"0.#"),1)=".",FALSE,TRUE)</formula>
    </cfRule>
    <cfRule type="expression" dxfId="1988" priority="1976">
      <formula>IF(RIGHT(TEXT(AQ448,"0.#"),1)=".",TRUE,FALSE)</formula>
    </cfRule>
  </conditionalFormatting>
  <conditionalFormatting sqref="AE453">
    <cfRule type="expression" dxfId="1987" priority="1973">
      <formula>IF(RIGHT(TEXT(AE453,"0.#"),1)=".",FALSE,TRUE)</formula>
    </cfRule>
    <cfRule type="expression" dxfId="1986" priority="1974">
      <formula>IF(RIGHT(TEXT(AE453,"0.#"),1)=".",TRUE,FALSE)</formula>
    </cfRule>
  </conditionalFormatting>
  <conditionalFormatting sqref="AM455">
    <cfRule type="expression" dxfId="1985" priority="1963">
      <formula>IF(RIGHT(TEXT(AM455,"0.#"),1)=".",FALSE,TRUE)</formula>
    </cfRule>
    <cfRule type="expression" dxfId="1984" priority="1964">
      <formula>IF(RIGHT(TEXT(AM455,"0.#"),1)=".",TRUE,FALSE)</formula>
    </cfRule>
  </conditionalFormatting>
  <conditionalFormatting sqref="AE454">
    <cfRule type="expression" dxfId="1983" priority="1971">
      <formula>IF(RIGHT(TEXT(AE454,"0.#"),1)=".",FALSE,TRUE)</formula>
    </cfRule>
    <cfRule type="expression" dxfId="1982" priority="1972">
      <formula>IF(RIGHT(TEXT(AE454,"0.#"),1)=".",TRUE,FALSE)</formula>
    </cfRule>
  </conditionalFormatting>
  <conditionalFormatting sqref="AE455">
    <cfRule type="expression" dxfId="1981" priority="1969">
      <formula>IF(RIGHT(TEXT(AE455,"0.#"),1)=".",FALSE,TRUE)</formula>
    </cfRule>
    <cfRule type="expression" dxfId="1980" priority="1970">
      <formula>IF(RIGHT(TEXT(AE455,"0.#"),1)=".",TRUE,FALSE)</formula>
    </cfRule>
  </conditionalFormatting>
  <conditionalFormatting sqref="AM453">
    <cfRule type="expression" dxfId="1979" priority="1967">
      <formula>IF(RIGHT(TEXT(AM453,"0.#"),1)=".",FALSE,TRUE)</formula>
    </cfRule>
    <cfRule type="expression" dxfId="1978" priority="1968">
      <formula>IF(RIGHT(TEXT(AM453,"0.#"),1)=".",TRUE,FALSE)</formula>
    </cfRule>
  </conditionalFormatting>
  <conditionalFormatting sqref="AM454">
    <cfRule type="expression" dxfId="1977" priority="1965">
      <formula>IF(RIGHT(TEXT(AM454,"0.#"),1)=".",FALSE,TRUE)</formula>
    </cfRule>
    <cfRule type="expression" dxfId="1976" priority="1966">
      <formula>IF(RIGHT(TEXT(AM454,"0.#"),1)=".",TRUE,FALSE)</formula>
    </cfRule>
  </conditionalFormatting>
  <conditionalFormatting sqref="AU453">
    <cfRule type="expression" dxfId="1975" priority="1961">
      <formula>IF(RIGHT(TEXT(AU453,"0.#"),1)=".",FALSE,TRUE)</formula>
    </cfRule>
    <cfRule type="expression" dxfId="1974" priority="1962">
      <formula>IF(RIGHT(TEXT(AU453,"0.#"),1)=".",TRUE,FALSE)</formula>
    </cfRule>
  </conditionalFormatting>
  <conditionalFormatting sqref="AU454">
    <cfRule type="expression" dxfId="1973" priority="1959">
      <formula>IF(RIGHT(TEXT(AU454,"0.#"),1)=".",FALSE,TRUE)</formula>
    </cfRule>
    <cfRule type="expression" dxfId="1972" priority="1960">
      <formula>IF(RIGHT(TEXT(AU454,"0.#"),1)=".",TRUE,FALSE)</formula>
    </cfRule>
  </conditionalFormatting>
  <conditionalFormatting sqref="AU455">
    <cfRule type="expression" dxfId="1971" priority="1957">
      <formula>IF(RIGHT(TEXT(AU455,"0.#"),1)=".",FALSE,TRUE)</formula>
    </cfRule>
    <cfRule type="expression" dxfId="1970" priority="1958">
      <formula>IF(RIGHT(TEXT(AU455,"0.#"),1)=".",TRUE,FALSE)</formula>
    </cfRule>
  </conditionalFormatting>
  <conditionalFormatting sqref="AI455">
    <cfRule type="expression" dxfId="1969" priority="1951">
      <formula>IF(RIGHT(TEXT(AI455,"0.#"),1)=".",FALSE,TRUE)</formula>
    </cfRule>
    <cfRule type="expression" dxfId="1968" priority="1952">
      <formula>IF(RIGHT(TEXT(AI455,"0.#"),1)=".",TRUE,FALSE)</formula>
    </cfRule>
  </conditionalFormatting>
  <conditionalFormatting sqref="AI453">
    <cfRule type="expression" dxfId="1967" priority="1955">
      <formula>IF(RIGHT(TEXT(AI453,"0.#"),1)=".",FALSE,TRUE)</formula>
    </cfRule>
    <cfRule type="expression" dxfId="1966" priority="1956">
      <formula>IF(RIGHT(TEXT(AI453,"0.#"),1)=".",TRUE,FALSE)</formula>
    </cfRule>
  </conditionalFormatting>
  <conditionalFormatting sqref="AI454">
    <cfRule type="expression" dxfId="1965" priority="1953">
      <formula>IF(RIGHT(TEXT(AI454,"0.#"),1)=".",FALSE,TRUE)</formula>
    </cfRule>
    <cfRule type="expression" dxfId="1964" priority="1954">
      <formula>IF(RIGHT(TEXT(AI454,"0.#"),1)=".",TRUE,FALSE)</formula>
    </cfRule>
  </conditionalFormatting>
  <conditionalFormatting sqref="AQ454">
    <cfRule type="expression" dxfId="1963" priority="1949">
      <formula>IF(RIGHT(TEXT(AQ454,"0.#"),1)=".",FALSE,TRUE)</formula>
    </cfRule>
    <cfRule type="expression" dxfId="1962" priority="1950">
      <formula>IF(RIGHT(TEXT(AQ454,"0.#"),1)=".",TRUE,FALSE)</formula>
    </cfRule>
  </conditionalFormatting>
  <conditionalFormatting sqref="AQ455">
    <cfRule type="expression" dxfId="1961" priority="1947">
      <formula>IF(RIGHT(TEXT(AQ455,"0.#"),1)=".",FALSE,TRUE)</formula>
    </cfRule>
    <cfRule type="expression" dxfId="1960" priority="1948">
      <formula>IF(RIGHT(TEXT(AQ455,"0.#"),1)=".",TRUE,FALSE)</formula>
    </cfRule>
  </conditionalFormatting>
  <conditionalFormatting sqref="AQ453">
    <cfRule type="expression" dxfId="1959" priority="1945">
      <formula>IF(RIGHT(TEXT(AQ453,"0.#"),1)=".",FALSE,TRUE)</formula>
    </cfRule>
    <cfRule type="expression" dxfId="1958" priority="1946">
      <formula>IF(RIGHT(TEXT(AQ453,"0.#"),1)=".",TRUE,FALSE)</formula>
    </cfRule>
  </conditionalFormatting>
  <conditionalFormatting sqref="AE487">
    <cfRule type="expression" dxfId="1957" priority="1823">
      <formula>IF(RIGHT(TEXT(AE487,"0.#"),1)=".",FALSE,TRUE)</formula>
    </cfRule>
    <cfRule type="expression" dxfId="1956" priority="1824">
      <formula>IF(RIGHT(TEXT(AE487,"0.#"),1)=".",TRUE,FALSE)</formula>
    </cfRule>
  </conditionalFormatting>
  <conditionalFormatting sqref="AE488">
    <cfRule type="expression" dxfId="1955" priority="1821">
      <formula>IF(RIGHT(TEXT(AE488,"0.#"),1)=".",FALSE,TRUE)</formula>
    </cfRule>
    <cfRule type="expression" dxfId="1954" priority="1822">
      <formula>IF(RIGHT(TEXT(AE488,"0.#"),1)=".",TRUE,FALSE)</formula>
    </cfRule>
  </conditionalFormatting>
  <conditionalFormatting sqref="AE489">
    <cfRule type="expression" dxfId="1953" priority="1819">
      <formula>IF(RIGHT(TEXT(AE489,"0.#"),1)=".",FALSE,TRUE)</formula>
    </cfRule>
    <cfRule type="expression" dxfId="1952" priority="1820">
      <formula>IF(RIGHT(TEXT(AE489,"0.#"),1)=".",TRUE,FALSE)</formula>
    </cfRule>
  </conditionalFormatting>
  <conditionalFormatting sqref="AU487">
    <cfRule type="expression" dxfId="1951" priority="1811">
      <formula>IF(RIGHT(TEXT(AU487,"0.#"),1)=".",FALSE,TRUE)</formula>
    </cfRule>
    <cfRule type="expression" dxfId="1950" priority="1812">
      <formula>IF(RIGHT(TEXT(AU487,"0.#"),1)=".",TRUE,FALSE)</formula>
    </cfRule>
  </conditionalFormatting>
  <conditionalFormatting sqref="AU488">
    <cfRule type="expression" dxfId="1949" priority="1809">
      <formula>IF(RIGHT(TEXT(AU488,"0.#"),1)=".",FALSE,TRUE)</formula>
    </cfRule>
    <cfRule type="expression" dxfId="1948" priority="1810">
      <formula>IF(RIGHT(TEXT(AU488,"0.#"),1)=".",TRUE,FALSE)</formula>
    </cfRule>
  </conditionalFormatting>
  <conditionalFormatting sqref="AU489">
    <cfRule type="expression" dxfId="1947" priority="1807">
      <formula>IF(RIGHT(TEXT(AU489,"0.#"),1)=".",FALSE,TRUE)</formula>
    </cfRule>
    <cfRule type="expression" dxfId="1946" priority="1808">
      <formula>IF(RIGHT(TEXT(AU489,"0.#"),1)=".",TRUE,FALSE)</formula>
    </cfRule>
  </conditionalFormatting>
  <conditionalFormatting sqref="AQ488">
    <cfRule type="expression" dxfId="1945" priority="1799">
      <formula>IF(RIGHT(TEXT(AQ488,"0.#"),1)=".",FALSE,TRUE)</formula>
    </cfRule>
    <cfRule type="expression" dxfId="1944" priority="1800">
      <formula>IF(RIGHT(TEXT(AQ488,"0.#"),1)=".",TRUE,FALSE)</formula>
    </cfRule>
  </conditionalFormatting>
  <conditionalFormatting sqref="AQ489">
    <cfRule type="expression" dxfId="1943" priority="1797">
      <formula>IF(RIGHT(TEXT(AQ489,"0.#"),1)=".",FALSE,TRUE)</formula>
    </cfRule>
    <cfRule type="expression" dxfId="1942" priority="1798">
      <formula>IF(RIGHT(TEXT(AQ489,"0.#"),1)=".",TRUE,FALSE)</formula>
    </cfRule>
  </conditionalFormatting>
  <conditionalFormatting sqref="AQ487">
    <cfRule type="expression" dxfId="1941" priority="1795">
      <formula>IF(RIGHT(TEXT(AQ487,"0.#"),1)=".",FALSE,TRUE)</formula>
    </cfRule>
    <cfRule type="expression" dxfId="1940" priority="1796">
      <formula>IF(RIGHT(TEXT(AQ487,"0.#"),1)=".",TRUE,FALSE)</formula>
    </cfRule>
  </conditionalFormatting>
  <conditionalFormatting sqref="AE512">
    <cfRule type="expression" dxfId="1939" priority="1793">
      <formula>IF(RIGHT(TEXT(AE512,"0.#"),1)=".",FALSE,TRUE)</formula>
    </cfRule>
    <cfRule type="expression" dxfId="1938" priority="1794">
      <formula>IF(RIGHT(TEXT(AE512,"0.#"),1)=".",TRUE,FALSE)</formula>
    </cfRule>
  </conditionalFormatting>
  <conditionalFormatting sqref="AE513">
    <cfRule type="expression" dxfId="1937" priority="1791">
      <formula>IF(RIGHT(TEXT(AE513,"0.#"),1)=".",FALSE,TRUE)</formula>
    </cfRule>
    <cfRule type="expression" dxfId="1936" priority="1792">
      <formula>IF(RIGHT(TEXT(AE513,"0.#"),1)=".",TRUE,FALSE)</formula>
    </cfRule>
  </conditionalFormatting>
  <conditionalFormatting sqref="AE514">
    <cfRule type="expression" dxfId="1935" priority="1789">
      <formula>IF(RIGHT(TEXT(AE514,"0.#"),1)=".",FALSE,TRUE)</formula>
    </cfRule>
    <cfRule type="expression" dxfId="1934" priority="1790">
      <formula>IF(RIGHT(TEXT(AE514,"0.#"),1)=".",TRUE,FALSE)</formula>
    </cfRule>
  </conditionalFormatting>
  <conditionalFormatting sqref="AU512">
    <cfRule type="expression" dxfId="1933" priority="1781">
      <formula>IF(RIGHT(TEXT(AU512,"0.#"),1)=".",FALSE,TRUE)</formula>
    </cfRule>
    <cfRule type="expression" dxfId="1932" priority="1782">
      <formula>IF(RIGHT(TEXT(AU512,"0.#"),1)=".",TRUE,FALSE)</formula>
    </cfRule>
  </conditionalFormatting>
  <conditionalFormatting sqref="AU513">
    <cfRule type="expression" dxfId="1931" priority="1779">
      <formula>IF(RIGHT(TEXT(AU513,"0.#"),1)=".",FALSE,TRUE)</formula>
    </cfRule>
    <cfRule type="expression" dxfId="1930" priority="1780">
      <formula>IF(RIGHT(TEXT(AU513,"0.#"),1)=".",TRUE,FALSE)</formula>
    </cfRule>
  </conditionalFormatting>
  <conditionalFormatting sqref="AU514">
    <cfRule type="expression" dxfId="1929" priority="1777">
      <formula>IF(RIGHT(TEXT(AU514,"0.#"),1)=".",FALSE,TRUE)</formula>
    </cfRule>
    <cfRule type="expression" dxfId="1928" priority="1778">
      <formula>IF(RIGHT(TEXT(AU514,"0.#"),1)=".",TRUE,FALSE)</formula>
    </cfRule>
  </conditionalFormatting>
  <conditionalFormatting sqref="AQ513">
    <cfRule type="expression" dxfId="1927" priority="1769">
      <formula>IF(RIGHT(TEXT(AQ513,"0.#"),1)=".",FALSE,TRUE)</formula>
    </cfRule>
    <cfRule type="expression" dxfId="1926" priority="1770">
      <formula>IF(RIGHT(TEXT(AQ513,"0.#"),1)=".",TRUE,FALSE)</formula>
    </cfRule>
  </conditionalFormatting>
  <conditionalFormatting sqref="AQ514">
    <cfRule type="expression" dxfId="1925" priority="1767">
      <formula>IF(RIGHT(TEXT(AQ514,"0.#"),1)=".",FALSE,TRUE)</formula>
    </cfRule>
    <cfRule type="expression" dxfId="1924" priority="1768">
      <formula>IF(RIGHT(TEXT(AQ514,"0.#"),1)=".",TRUE,FALSE)</formula>
    </cfRule>
  </conditionalFormatting>
  <conditionalFormatting sqref="AQ512">
    <cfRule type="expression" dxfId="1923" priority="1765">
      <formula>IF(RIGHT(TEXT(AQ512,"0.#"),1)=".",FALSE,TRUE)</formula>
    </cfRule>
    <cfRule type="expression" dxfId="1922" priority="1766">
      <formula>IF(RIGHT(TEXT(AQ512,"0.#"),1)=".",TRUE,FALSE)</formula>
    </cfRule>
  </conditionalFormatting>
  <conditionalFormatting sqref="AE517">
    <cfRule type="expression" dxfId="1921" priority="1643">
      <formula>IF(RIGHT(TEXT(AE517,"0.#"),1)=".",FALSE,TRUE)</formula>
    </cfRule>
    <cfRule type="expression" dxfId="1920" priority="1644">
      <formula>IF(RIGHT(TEXT(AE517,"0.#"),1)=".",TRUE,FALSE)</formula>
    </cfRule>
  </conditionalFormatting>
  <conditionalFormatting sqref="AE518">
    <cfRule type="expression" dxfId="1919" priority="1641">
      <formula>IF(RIGHT(TEXT(AE518,"0.#"),1)=".",FALSE,TRUE)</formula>
    </cfRule>
    <cfRule type="expression" dxfId="1918" priority="1642">
      <formula>IF(RIGHT(TEXT(AE518,"0.#"),1)=".",TRUE,FALSE)</formula>
    </cfRule>
  </conditionalFormatting>
  <conditionalFormatting sqref="AE519">
    <cfRule type="expression" dxfId="1917" priority="1639">
      <formula>IF(RIGHT(TEXT(AE519,"0.#"),1)=".",FALSE,TRUE)</formula>
    </cfRule>
    <cfRule type="expression" dxfId="1916" priority="1640">
      <formula>IF(RIGHT(TEXT(AE519,"0.#"),1)=".",TRUE,FALSE)</formula>
    </cfRule>
  </conditionalFormatting>
  <conditionalFormatting sqref="AU517">
    <cfRule type="expression" dxfId="1915" priority="1631">
      <formula>IF(RIGHT(TEXT(AU517,"0.#"),1)=".",FALSE,TRUE)</formula>
    </cfRule>
    <cfRule type="expression" dxfId="1914" priority="1632">
      <formula>IF(RIGHT(TEXT(AU517,"0.#"),1)=".",TRUE,FALSE)</formula>
    </cfRule>
  </conditionalFormatting>
  <conditionalFormatting sqref="AU519">
    <cfRule type="expression" dxfId="1913" priority="1627">
      <formula>IF(RIGHT(TEXT(AU519,"0.#"),1)=".",FALSE,TRUE)</formula>
    </cfRule>
    <cfRule type="expression" dxfId="1912" priority="1628">
      <formula>IF(RIGHT(TEXT(AU519,"0.#"),1)=".",TRUE,FALSE)</formula>
    </cfRule>
  </conditionalFormatting>
  <conditionalFormatting sqref="AQ518">
    <cfRule type="expression" dxfId="1911" priority="1619">
      <formula>IF(RIGHT(TEXT(AQ518,"0.#"),1)=".",FALSE,TRUE)</formula>
    </cfRule>
    <cfRule type="expression" dxfId="1910" priority="1620">
      <formula>IF(RIGHT(TEXT(AQ518,"0.#"),1)=".",TRUE,FALSE)</formula>
    </cfRule>
  </conditionalFormatting>
  <conditionalFormatting sqref="AQ519">
    <cfRule type="expression" dxfId="1909" priority="1617">
      <formula>IF(RIGHT(TEXT(AQ519,"0.#"),1)=".",FALSE,TRUE)</formula>
    </cfRule>
    <cfRule type="expression" dxfId="1908" priority="1618">
      <formula>IF(RIGHT(TEXT(AQ519,"0.#"),1)=".",TRUE,FALSE)</formula>
    </cfRule>
  </conditionalFormatting>
  <conditionalFormatting sqref="AQ517">
    <cfRule type="expression" dxfId="1907" priority="1615">
      <formula>IF(RIGHT(TEXT(AQ517,"0.#"),1)=".",FALSE,TRUE)</formula>
    </cfRule>
    <cfRule type="expression" dxfId="1906" priority="1616">
      <formula>IF(RIGHT(TEXT(AQ517,"0.#"),1)=".",TRUE,FALSE)</formula>
    </cfRule>
  </conditionalFormatting>
  <conditionalFormatting sqref="AE522">
    <cfRule type="expression" dxfId="1905" priority="1613">
      <formula>IF(RIGHT(TEXT(AE522,"0.#"),1)=".",FALSE,TRUE)</formula>
    </cfRule>
    <cfRule type="expression" dxfId="1904" priority="1614">
      <formula>IF(RIGHT(TEXT(AE522,"0.#"),1)=".",TRUE,FALSE)</formula>
    </cfRule>
  </conditionalFormatting>
  <conditionalFormatting sqref="AE523">
    <cfRule type="expression" dxfId="1903" priority="1611">
      <formula>IF(RIGHT(TEXT(AE523,"0.#"),1)=".",FALSE,TRUE)</formula>
    </cfRule>
    <cfRule type="expression" dxfId="1902" priority="1612">
      <formula>IF(RIGHT(TEXT(AE523,"0.#"),1)=".",TRUE,FALSE)</formula>
    </cfRule>
  </conditionalFormatting>
  <conditionalFormatting sqref="AE524">
    <cfRule type="expression" dxfId="1901" priority="1609">
      <formula>IF(RIGHT(TEXT(AE524,"0.#"),1)=".",FALSE,TRUE)</formula>
    </cfRule>
    <cfRule type="expression" dxfId="1900" priority="1610">
      <formula>IF(RIGHT(TEXT(AE524,"0.#"),1)=".",TRUE,FALSE)</formula>
    </cfRule>
  </conditionalFormatting>
  <conditionalFormatting sqref="AU522">
    <cfRule type="expression" dxfId="1899" priority="1601">
      <formula>IF(RIGHT(TEXT(AU522,"0.#"),1)=".",FALSE,TRUE)</formula>
    </cfRule>
    <cfRule type="expression" dxfId="1898" priority="1602">
      <formula>IF(RIGHT(TEXT(AU522,"0.#"),1)=".",TRUE,FALSE)</formula>
    </cfRule>
  </conditionalFormatting>
  <conditionalFormatting sqref="AU523">
    <cfRule type="expression" dxfId="1897" priority="1599">
      <formula>IF(RIGHT(TEXT(AU523,"0.#"),1)=".",FALSE,TRUE)</formula>
    </cfRule>
    <cfRule type="expression" dxfId="1896" priority="1600">
      <formula>IF(RIGHT(TEXT(AU523,"0.#"),1)=".",TRUE,FALSE)</formula>
    </cfRule>
  </conditionalFormatting>
  <conditionalFormatting sqref="AU524">
    <cfRule type="expression" dxfId="1895" priority="1597">
      <formula>IF(RIGHT(TEXT(AU524,"0.#"),1)=".",FALSE,TRUE)</formula>
    </cfRule>
    <cfRule type="expression" dxfId="1894" priority="1598">
      <formula>IF(RIGHT(TEXT(AU524,"0.#"),1)=".",TRUE,FALSE)</formula>
    </cfRule>
  </conditionalFormatting>
  <conditionalFormatting sqref="AQ523">
    <cfRule type="expression" dxfId="1893" priority="1589">
      <formula>IF(RIGHT(TEXT(AQ523,"0.#"),1)=".",FALSE,TRUE)</formula>
    </cfRule>
    <cfRule type="expression" dxfId="1892" priority="1590">
      <formula>IF(RIGHT(TEXT(AQ523,"0.#"),1)=".",TRUE,FALSE)</formula>
    </cfRule>
  </conditionalFormatting>
  <conditionalFormatting sqref="AQ524">
    <cfRule type="expression" dxfId="1891" priority="1587">
      <formula>IF(RIGHT(TEXT(AQ524,"0.#"),1)=".",FALSE,TRUE)</formula>
    </cfRule>
    <cfRule type="expression" dxfId="1890" priority="1588">
      <formula>IF(RIGHT(TEXT(AQ524,"0.#"),1)=".",TRUE,FALSE)</formula>
    </cfRule>
  </conditionalFormatting>
  <conditionalFormatting sqref="AQ522">
    <cfRule type="expression" dxfId="1889" priority="1585">
      <formula>IF(RIGHT(TEXT(AQ522,"0.#"),1)=".",FALSE,TRUE)</formula>
    </cfRule>
    <cfRule type="expression" dxfId="1888" priority="1586">
      <formula>IF(RIGHT(TEXT(AQ522,"0.#"),1)=".",TRUE,FALSE)</formula>
    </cfRule>
  </conditionalFormatting>
  <conditionalFormatting sqref="AE527">
    <cfRule type="expression" dxfId="1887" priority="1583">
      <formula>IF(RIGHT(TEXT(AE527,"0.#"),1)=".",FALSE,TRUE)</formula>
    </cfRule>
    <cfRule type="expression" dxfId="1886" priority="1584">
      <formula>IF(RIGHT(TEXT(AE527,"0.#"),1)=".",TRUE,FALSE)</formula>
    </cfRule>
  </conditionalFormatting>
  <conditionalFormatting sqref="AE528">
    <cfRule type="expression" dxfId="1885" priority="1581">
      <formula>IF(RIGHT(TEXT(AE528,"0.#"),1)=".",FALSE,TRUE)</formula>
    </cfRule>
    <cfRule type="expression" dxfId="1884" priority="1582">
      <formula>IF(RIGHT(TEXT(AE528,"0.#"),1)=".",TRUE,FALSE)</formula>
    </cfRule>
  </conditionalFormatting>
  <conditionalFormatting sqref="AE529">
    <cfRule type="expression" dxfId="1883" priority="1579">
      <formula>IF(RIGHT(TEXT(AE529,"0.#"),1)=".",FALSE,TRUE)</formula>
    </cfRule>
    <cfRule type="expression" dxfId="1882" priority="1580">
      <formula>IF(RIGHT(TEXT(AE529,"0.#"),1)=".",TRUE,FALSE)</formula>
    </cfRule>
  </conditionalFormatting>
  <conditionalFormatting sqref="AU527">
    <cfRule type="expression" dxfId="1881" priority="1571">
      <formula>IF(RIGHT(TEXT(AU527,"0.#"),1)=".",FALSE,TRUE)</formula>
    </cfRule>
    <cfRule type="expression" dxfId="1880" priority="1572">
      <formula>IF(RIGHT(TEXT(AU527,"0.#"),1)=".",TRUE,FALSE)</formula>
    </cfRule>
  </conditionalFormatting>
  <conditionalFormatting sqref="AU528">
    <cfRule type="expression" dxfId="1879" priority="1569">
      <formula>IF(RIGHT(TEXT(AU528,"0.#"),1)=".",FALSE,TRUE)</formula>
    </cfRule>
    <cfRule type="expression" dxfId="1878" priority="1570">
      <formula>IF(RIGHT(TEXT(AU528,"0.#"),1)=".",TRUE,FALSE)</formula>
    </cfRule>
  </conditionalFormatting>
  <conditionalFormatting sqref="AU529">
    <cfRule type="expression" dxfId="1877" priority="1567">
      <formula>IF(RIGHT(TEXT(AU529,"0.#"),1)=".",FALSE,TRUE)</formula>
    </cfRule>
    <cfRule type="expression" dxfId="1876" priority="1568">
      <formula>IF(RIGHT(TEXT(AU529,"0.#"),1)=".",TRUE,FALSE)</formula>
    </cfRule>
  </conditionalFormatting>
  <conditionalFormatting sqref="AQ528">
    <cfRule type="expression" dxfId="1875" priority="1559">
      <formula>IF(RIGHT(TEXT(AQ528,"0.#"),1)=".",FALSE,TRUE)</formula>
    </cfRule>
    <cfRule type="expression" dxfId="1874" priority="1560">
      <formula>IF(RIGHT(TEXT(AQ528,"0.#"),1)=".",TRUE,FALSE)</formula>
    </cfRule>
  </conditionalFormatting>
  <conditionalFormatting sqref="AQ529">
    <cfRule type="expression" dxfId="1873" priority="1557">
      <formula>IF(RIGHT(TEXT(AQ529,"0.#"),1)=".",FALSE,TRUE)</formula>
    </cfRule>
    <cfRule type="expression" dxfId="1872" priority="1558">
      <formula>IF(RIGHT(TEXT(AQ529,"0.#"),1)=".",TRUE,FALSE)</formula>
    </cfRule>
  </conditionalFormatting>
  <conditionalFormatting sqref="AQ527">
    <cfRule type="expression" dxfId="1871" priority="1555">
      <formula>IF(RIGHT(TEXT(AQ527,"0.#"),1)=".",FALSE,TRUE)</formula>
    </cfRule>
    <cfRule type="expression" dxfId="1870" priority="1556">
      <formula>IF(RIGHT(TEXT(AQ527,"0.#"),1)=".",TRUE,FALSE)</formula>
    </cfRule>
  </conditionalFormatting>
  <conditionalFormatting sqref="AE532">
    <cfRule type="expression" dxfId="1869" priority="1553">
      <formula>IF(RIGHT(TEXT(AE532,"0.#"),1)=".",FALSE,TRUE)</formula>
    </cfRule>
    <cfRule type="expression" dxfId="1868" priority="1554">
      <formula>IF(RIGHT(TEXT(AE532,"0.#"),1)=".",TRUE,FALSE)</formula>
    </cfRule>
  </conditionalFormatting>
  <conditionalFormatting sqref="AM534">
    <cfRule type="expression" dxfId="1867" priority="1543">
      <formula>IF(RIGHT(TEXT(AM534,"0.#"),1)=".",FALSE,TRUE)</formula>
    </cfRule>
    <cfRule type="expression" dxfId="1866" priority="1544">
      <formula>IF(RIGHT(TEXT(AM534,"0.#"),1)=".",TRUE,FALSE)</formula>
    </cfRule>
  </conditionalFormatting>
  <conditionalFormatting sqref="AE533">
    <cfRule type="expression" dxfId="1865" priority="1551">
      <formula>IF(RIGHT(TEXT(AE533,"0.#"),1)=".",FALSE,TRUE)</formula>
    </cfRule>
    <cfRule type="expression" dxfId="1864" priority="1552">
      <formula>IF(RIGHT(TEXT(AE533,"0.#"),1)=".",TRUE,FALSE)</formula>
    </cfRule>
  </conditionalFormatting>
  <conditionalFormatting sqref="AE534">
    <cfRule type="expression" dxfId="1863" priority="1549">
      <formula>IF(RIGHT(TEXT(AE534,"0.#"),1)=".",FALSE,TRUE)</formula>
    </cfRule>
    <cfRule type="expression" dxfId="1862" priority="1550">
      <formula>IF(RIGHT(TEXT(AE534,"0.#"),1)=".",TRUE,FALSE)</formula>
    </cfRule>
  </conditionalFormatting>
  <conditionalFormatting sqref="AM532">
    <cfRule type="expression" dxfId="1861" priority="1547">
      <formula>IF(RIGHT(TEXT(AM532,"0.#"),1)=".",FALSE,TRUE)</formula>
    </cfRule>
    <cfRule type="expression" dxfId="1860" priority="1548">
      <formula>IF(RIGHT(TEXT(AM532,"0.#"),1)=".",TRUE,FALSE)</formula>
    </cfRule>
  </conditionalFormatting>
  <conditionalFormatting sqref="AM533">
    <cfRule type="expression" dxfId="1859" priority="1545">
      <formula>IF(RIGHT(TEXT(AM533,"0.#"),1)=".",FALSE,TRUE)</formula>
    </cfRule>
    <cfRule type="expression" dxfId="1858" priority="1546">
      <formula>IF(RIGHT(TEXT(AM533,"0.#"),1)=".",TRUE,FALSE)</formula>
    </cfRule>
  </conditionalFormatting>
  <conditionalFormatting sqref="AU532">
    <cfRule type="expression" dxfId="1857" priority="1541">
      <formula>IF(RIGHT(TEXT(AU532,"0.#"),1)=".",FALSE,TRUE)</formula>
    </cfRule>
    <cfRule type="expression" dxfId="1856" priority="1542">
      <formula>IF(RIGHT(TEXT(AU532,"0.#"),1)=".",TRUE,FALSE)</formula>
    </cfRule>
  </conditionalFormatting>
  <conditionalFormatting sqref="AU533">
    <cfRule type="expression" dxfId="1855" priority="1539">
      <formula>IF(RIGHT(TEXT(AU533,"0.#"),1)=".",FALSE,TRUE)</formula>
    </cfRule>
    <cfRule type="expression" dxfId="1854" priority="1540">
      <formula>IF(RIGHT(TEXT(AU533,"0.#"),1)=".",TRUE,FALSE)</formula>
    </cfRule>
  </conditionalFormatting>
  <conditionalFormatting sqref="AU534">
    <cfRule type="expression" dxfId="1853" priority="1537">
      <formula>IF(RIGHT(TEXT(AU534,"0.#"),1)=".",FALSE,TRUE)</formula>
    </cfRule>
    <cfRule type="expression" dxfId="1852" priority="1538">
      <formula>IF(RIGHT(TEXT(AU534,"0.#"),1)=".",TRUE,FALSE)</formula>
    </cfRule>
  </conditionalFormatting>
  <conditionalFormatting sqref="AI534">
    <cfRule type="expression" dxfId="1851" priority="1531">
      <formula>IF(RIGHT(TEXT(AI534,"0.#"),1)=".",FALSE,TRUE)</formula>
    </cfRule>
    <cfRule type="expression" dxfId="1850" priority="1532">
      <formula>IF(RIGHT(TEXT(AI534,"0.#"),1)=".",TRUE,FALSE)</formula>
    </cfRule>
  </conditionalFormatting>
  <conditionalFormatting sqref="AI532">
    <cfRule type="expression" dxfId="1849" priority="1535">
      <formula>IF(RIGHT(TEXT(AI532,"0.#"),1)=".",FALSE,TRUE)</formula>
    </cfRule>
    <cfRule type="expression" dxfId="1848" priority="1536">
      <formula>IF(RIGHT(TEXT(AI532,"0.#"),1)=".",TRUE,FALSE)</formula>
    </cfRule>
  </conditionalFormatting>
  <conditionalFormatting sqref="AI533">
    <cfRule type="expression" dxfId="1847" priority="1533">
      <formula>IF(RIGHT(TEXT(AI533,"0.#"),1)=".",FALSE,TRUE)</formula>
    </cfRule>
    <cfRule type="expression" dxfId="1846" priority="1534">
      <formula>IF(RIGHT(TEXT(AI533,"0.#"),1)=".",TRUE,FALSE)</formula>
    </cfRule>
  </conditionalFormatting>
  <conditionalFormatting sqref="AQ533">
    <cfRule type="expression" dxfId="1845" priority="1529">
      <formula>IF(RIGHT(TEXT(AQ533,"0.#"),1)=".",FALSE,TRUE)</formula>
    </cfRule>
    <cfRule type="expression" dxfId="1844" priority="1530">
      <formula>IF(RIGHT(TEXT(AQ533,"0.#"),1)=".",TRUE,FALSE)</formula>
    </cfRule>
  </conditionalFormatting>
  <conditionalFormatting sqref="AQ534">
    <cfRule type="expression" dxfId="1843" priority="1527">
      <formula>IF(RIGHT(TEXT(AQ534,"0.#"),1)=".",FALSE,TRUE)</formula>
    </cfRule>
    <cfRule type="expression" dxfId="1842" priority="1528">
      <formula>IF(RIGHT(TEXT(AQ534,"0.#"),1)=".",TRUE,FALSE)</formula>
    </cfRule>
  </conditionalFormatting>
  <conditionalFormatting sqref="AQ532">
    <cfRule type="expression" dxfId="1841" priority="1525">
      <formula>IF(RIGHT(TEXT(AQ532,"0.#"),1)=".",FALSE,TRUE)</formula>
    </cfRule>
    <cfRule type="expression" dxfId="1840" priority="1526">
      <formula>IF(RIGHT(TEXT(AQ532,"0.#"),1)=".",TRUE,FALSE)</formula>
    </cfRule>
  </conditionalFormatting>
  <conditionalFormatting sqref="AE541">
    <cfRule type="expression" dxfId="1839" priority="1523">
      <formula>IF(RIGHT(TEXT(AE541,"0.#"),1)=".",FALSE,TRUE)</formula>
    </cfRule>
    <cfRule type="expression" dxfId="1838" priority="1524">
      <formula>IF(RIGHT(TEXT(AE541,"0.#"),1)=".",TRUE,FALSE)</formula>
    </cfRule>
  </conditionalFormatting>
  <conditionalFormatting sqref="AE542">
    <cfRule type="expression" dxfId="1837" priority="1521">
      <formula>IF(RIGHT(TEXT(AE542,"0.#"),1)=".",FALSE,TRUE)</formula>
    </cfRule>
    <cfRule type="expression" dxfId="1836" priority="1522">
      <formula>IF(RIGHT(TEXT(AE542,"0.#"),1)=".",TRUE,FALSE)</formula>
    </cfRule>
  </conditionalFormatting>
  <conditionalFormatting sqref="AE543">
    <cfRule type="expression" dxfId="1835" priority="1519">
      <formula>IF(RIGHT(TEXT(AE543,"0.#"),1)=".",FALSE,TRUE)</formula>
    </cfRule>
    <cfRule type="expression" dxfId="1834" priority="1520">
      <formula>IF(RIGHT(TEXT(AE543,"0.#"),1)=".",TRUE,FALSE)</formula>
    </cfRule>
  </conditionalFormatting>
  <conditionalFormatting sqref="AU541">
    <cfRule type="expression" dxfId="1833" priority="1511">
      <formula>IF(RIGHT(TEXT(AU541,"0.#"),1)=".",FALSE,TRUE)</formula>
    </cfRule>
    <cfRule type="expression" dxfId="1832" priority="1512">
      <formula>IF(RIGHT(TEXT(AU541,"0.#"),1)=".",TRUE,FALSE)</formula>
    </cfRule>
  </conditionalFormatting>
  <conditionalFormatting sqref="AU542">
    <cfRule type="expression" dxfId="1831" priority="1509">
      <formula>IF(RIGHT(TEXT(AU542,"0.#"),1)=".",FALSE,TRUE)</formula>
    </cfRule>
    <cfRule type="expression" dxfId="1830" priority="1510">
      <formula>IF(RIGHT(TEXT(AU542,"0.#"),1)=".",TRUE,FALSE)</formula>
    </cfRule>
  </conditionalFormatting>
  <conditionalFormatting sqref="AU543">
    <cfRule type="expression" dxfId="1829" priority="1507">
      <formula>IF(RIGHT(TEXT(AU543,"0.#"),1)=".",FALSE,TRUE)</formula>
    </cfRule>
    <cfRule type="expression" dxfId="1828" priority="1508">
      <formula>IF(RIGHT(TEXT(AU543,"0.#"),1)=".",TRUE,FALSE)</formula>
    </cfRule>
  </conditionalFormatting>
  <conditionalFormatting sqref="AQ542">
    <cfRule type="expression" dxfId="1827" priority="1499">
      <formula>IF(RIGHT(TEXT(AQ542,"0.#"),1)=".",FALSE,TRUE)</formula>
    </cfRule>
    <cfRule type="expression" dxfId="1826" priority="1500">
      <formula>IF(RIGHT(TEXT(AQ542,"0.#"),1)=".",TRUE,FALSE)</formula>
    </cfRule>
  </conditionalFormatting>
  <conditionalFormatting sqref="AQ543">
    <cfRule type="expression" dxfId="1825" priority="1497">
      <formula>IF(RIGHT(TEXT(AQ543,"0.#"),1)=".",FALSE,TRUE)</formula>
    </cfRule>
    <cfRule type="expression" dxfId="1824" priority="1498">
      <formula>IF(RIGHT(TEXT(AQ543,"0.#"),1)=".",TRUE,FALSE)</formula>
    </cfRule>
  </conditionalFormatting>
  <conditionalFormatting sqref="AQ541">
    <cfRule type="expression" dxfId="1823" priority="1495">
      <formula>IF(RIGHT(TEXT(AQ541,"0.#"),1)=".",FALSE,TRUE)</formula>
    </cfRule>
    <cfRule type="expression" dxfId="1822" priority="1496">
      <formula>IF(RIGHT(TEXT(AQ541,"0.#"),1)=".",TRUE,FALSE)</formula>
    </cfRule>
  </conditionalFormatting>
  <conditionalFormatting sqref="AE566">
    <cfRule type="expression" dxfId="1821" priority="1493">
      <formula>IF(RIGHT(TEXT(AE566,"0.#"),1)=".",FALSE,TRUE)</formula>
    </cfRule>
    <cfRule type="expression" dxfId="1820" priority="1494">
      <formula>IF(RIGHT(TEXT(AE566,"0.#"),1)=".",TRUE,FALSE)</formula>
    </cfRule>
  </conditionalFormatting>
  <conditionalFormatting sqref="AE567">
    <cfRule type="expression" dxfId="1819" priority="1491">
      <formula>IF(RIGHT(TEXT(AE567,"0.#"),1)=".",FALSE,TRUE)</formula>
    </cfRule>
    <cfRule type="expression" dxfId="1818" priority="1492">
      <formula>IF(RIGHT(TEXT(AE567,"0.#"),1)=".",TRUE,FALSE)</formula>
    </cfRule>
  </conditionalFormatting>
  <conditionalFormatting sqref="AE568">
    <cfRule type="expression" dxfId="1817" priority="1489">
      <formula>IF(RIGHT(TEXT(AE568,"0.#"),1)=".",FALSE,TRUE)</formula>
    </cfRule>
    <cfRule type="expression" dxfId="1816" priority="1490">
      <formula>IF(RIGHT(TEXT(AE568,"0.#"),1)=".",TRUE,FALSE)</formula>
    </cfRule>
  </conditionalFormatting>
  <conditionalFormatting sqref="AU566">
    <cfRule type="expression" dxfId="1815" priority="1481">
      <formula>IF(RIGHT(TEXT(AU566,"0.#"),1)=".",FALSE,TRUE)</formula>
    </cfRule>
    <cfRule type="expression" dxfId="1814" priority="1482">
      <formula>IF(RIGHT(TEXT(AU566,"0.#"),1)=".",TRUE,FALSE)</formula>
    </cfRule>
  </conditionalFormatting>
  <conditionalFormatting sqref="AU567">
    <cfRule type="expression" dxfId="1813" priority="1479">
      <formula>IF(RIGHT(TEXT(AU567,"0.#"),1)=".",FALSE,TRUE)</formula>
    </cfRule>
    <cfRule type="expression" dxfId="1812" priority="1480">
      <formula>IF(RIGHT(TEXT(AU567,"0.#"),1)=".",TRUE,FALSE)</formula>
    </cfRule>
  </conditionalFormatting>
  <conditionalFormatting sqref="AU568">
    <cfRule type="expression" dxfId="1811" priority="1477">
      <formula>IF(RIGHT(TEXT(AU568,"0.#"),1)=".",FALSE,TRUE)</formula>
    </cfRule>
    <cfRule type="expression" dxfId="1810" priority="1478">
      <formula>IF(RIGHT(TEXT(AU568,"0.#"),1)=".",TRUE,FALSE)</formula>
    </cfRule>
  </conditionalFormatting>
  <conditionalFormatting sqref="AQ567">
    <cfRule type="expression" dxfId="1809" priority="1469">
      <formula>IF(RIGHT(TEXT(AQ567,"0.#"),1)=".",FALSE,TRUE)</formula>
    </cfRule>
    <cfRule type="expression" dxfId="1808" priority="1470">
      <formula>IF(RIGHT(TEXT(AQ567,"0.#"),1)=".",TRUE,FALSE)</formula>
    </cfRule>
  </conditionalFormatting>
  <conditionalFormatting sqref="AQ568">
    <cfRule type="expression" dxfId="1807" priority="1467">
      <formula>IF(RIGHT(TEXT(AQ568,"0.#"),1)=".",FALSE,TRUE)</formula>
    </cfRule>
    <cfRule type="expression" dxfId="1806" priority="1468">
      <formula>IF(RIGHT(TEXT(AQ568,"0.#"),1)=".",TRUE,FALSE)</formula>
    </cfRule>
  </conditionalFormatting>
  <conditionalFormatting sqref="AQ566">
    <cfRule type="expression" dxfId="1805" priority="1465">
      <formula>IF(RIGHT(TEXT(AQ566,"0.#"),1)=".",FALSE,TRUE)</formula>
    </cfRule>
    <cfRule type="expression" dxfId="1804" priority="1466">
      <formula>IF(RIGHT(TEXT(AQ566,"0.#"),1)=".",TRUE,FALSE)</formula>
    </cfRule>
  </conditionalFormatting>
  <conditionalFormatting sqref="AE546">
    <cfRule type="expression" dxfId="1803" priority="1463">
      <formula>IF(RIGHT(TEXT(AE546,"0.#"),1)=".",FALSE,TRUE)</formula>
    </cfRule>
    <cfRule type="expression" dxfId="1802" priority="1464">
      <formula>IF(RIGHT(TEXT(AE546,"0.#"),1)=".",TRUE,FALSE)</formula>
    </cfRule>
  </conditionalFormatting>
  <conditionalFormatting sqref="AE547">
    <cfRule type="expression" dxfId="1801" priority="1461">
      <formula>IF(RIGHT(TEXT(AE547,"0.#"),1)=".",FALSE,TRUE)</formula>
    </cfRule>
    <cfRule type="expression" dxfId="1800" priority="1462">
      <formula>IF(RIGHT(TEXT(AE547,"0.#"),1)=".",TRUE,FALSE)</formula>
    </cfRule>
  </conditionalFormatting>
  <conditionalFormatting sqref="AE548">
    <cfRule type="expression" dxfId="1799" priority="1459">
      <formula>IF(RIGHT(TEXT(AE548,"0.#"),1)=".",FALSE,TRUE)</formula>
    </cfRule>
    <cfRule type="expression" dxfId="1798" priority="1460">
      <formula>IF(RIGHT(TEXT(AE548,"0.#"),1)=".",TRUE,FALSE)</formula>
    </cfRule>
  </conditionalFormatting>
  <conditionalFormatting sqref="AU546">
    <cfRule type="expression" dxfId="1797" priority="1451">
      <formula>IF(RIGHT(TEXT(AU546,"0.#"),1)=".",FALSE,TRUE)</formula>
    </cfRule>
    <cfRule type="expression" dxfId="1796" priority="1452">
      <formula>IF(RIGHT(TEXT(AU546,"0.#"),1)=".",TRUE,FALSE)</formula>
    </cfRule>
  </conditionalFormatting>
  <conditionalFormatting sqref="AU547">
    <cfRule type="expression" dxfId="1795" priority="1449">
      <formula>IF(RIGHT(TEXT(AU547,"0.#"),1)=".",FALSE,TRUE)</formula>
    </cfRule>
    <cfRule type="expression" dxfId="1794" priority="1450">
      <formula>IF(RIGHT(TEXT(AU547,"0.#"),1)=".",TRUE,FALSE)</formula>
    </cfRule>
  </conditionalFormatting>
  <conditionalFormatting sqref="AU548">
    <cfRule type="expression" dxfId="1793" priority="1447">
      <formula>IF(RIGHT(TEXT(AU548,"0.#"),1)=".",FALSE,TRUE)</formula>
    </cfRule>
    <cfRule type="expression" dxfId="1792" priority="1448">
      <formula>IF(RIGHT(TEXT(AU548,"0.#"),1)=".",TRUE,FALSE)</formula>
    </cfRule>
  </conditionalFormatting>
  <conditionalFormatting sqref="AQ547">
    <cfRule type="expression" dxfId="1791" priority="1439">
      <formula>IF(RIGHT(TEXT(AQ547,"0.#"),1)=".",FALSE,TRUE)</formula>
    </cfRule>
    <cfRule type="expression" dxfId="1790" priority="1440">
      <formula>IF(RIGHT(TEXT(AQ547,"0.#"),1)=".",TRUE,FALSE)</formula>
    </cfRule>
  </conditionalFormatting>
  <conditionalFormatting sqref="AQ546">
    <cfRule type="expression" dxfId="1789" priority="1435">
      <formula>IF(RIGHT(TEXT(AQ546,"0.#"),1)=".",FALSE,TRUE)</formula>
    </cfRule>
    <cfRule type="expression" dxfId="1788" priority="1436">
      <formula>IF(RIGHT(TEXT(AQ546,"0.#"),1)=".",TRUE,FALSE)</formula>
    </cfRule>
  </conditionalFormatting>
  <conditionalFormatting sqref="AE551">
    <cfRule type="expression" dxfId="1787" priority="1433">
      <formula>IF(RIGHT(TEXT(AE551,"0.#"),1)=".",FALSE,TRUE)</formula>
    </cfRule>
    <cfRule type="expression" dxfId="1786" priority="1434">
      <formula>IF(RIGHT(TEXT(AE551,"0.#"),1)=".",TRUE,FALSE)</formula>
    </cfRule>
  </conditionalFormatting>
  <conditionalFormatting sqref="AE553">
    <cfRule type="expression" dxfId="1785" priority="1429">
      <formula>IF(RIGHT(TEXT(AE553,"0.#"),1)=".",FALSE,TRUE)</formula>
    </cfRule>
    <cfRule type="expression" dxfId="1784" priority="1430">
      <formula>IF(RIGHT(TEXT(AE553,"0.#"),1)=".",TRUE,FALSE)</formula>
    </cfRule>
  </conditionalFormatting>
  <conditionalFormatting sqref="AU551">
    <cfRule type="expression" dxfId="1783" priority="1421">
      <formula>IF(RIGHT(TEXT(AU551,"0.#"),1)=".",FALSE,TRUE)</formula>
    </cfRule>
    <cfRule type="expression" dxfId="1782" priority="1422">
      <formula>IF(RIGHT(TEXT(AU551,"0.#"),1)=".",TRUE,FALSE)</formula>
    </cfRule>
  </conditionalFormatting>
  <conditionalFormatting sqref="AU553">
    <cfRule type="expression" dxfId="1781" priority="1417">
      <formula>IF(RIGHT(TEXT(AU553,"0.#"),1)=".",FALSE,TRUE)</formula>
    </cfRule>
    <cfRule type="expression" dxfId="1780" priority="1418">
      <formula>IF(RIGHT(TEXT(AU553,"0.#"),1)=".",TRUE,FALSE)</formula>
    </cfRule>
  </conditionalFormatting>
  <conditionalFormatting sqref="AQ552">
    <cfRule type="expression" dxfId="1779" priority="1409">
      <formula>IF(RIGHT(TEXT(AQ552,"0.#"),1)=".",FALSE,TRUE)</formula>
    </cfRule>
    <cfRule type="expression" dxfId="1778" priority="1410">
      <formula>IF(RIGHT(TEXT(AQ552,"0.#"),1)=".",TRUE,FALSE)</formula>
    </cfRule>
  </conditionalFormatting>
  <conditionalFormatting sqref="AU561">
    <cfRule type="expression" dxfId="1777" priority="1361">
      <formula>IF(RIGHT(TEXT(AU561,"0.#"),1)=".",FALSE,TRUE)</formula>
    </cfRule>
    <cfRule type="expression" dxfId="1776" priority="1362">
      <formula>IF(RIGHT(TEXT(AU561,"0.#"),1)=".",TRUE,FALSE)</formula>
    </cfRule>
  </conditionalFormatting>
  <conditionalFormatting sqref="AU562">
    <cfRule type="expression" dxfId="1775" priority="1359">
      <formula>IF(RIGHT(TEXT(AU562,"0.#"),1)=".",FALSE,TRUE)</formula>
    </cfRule>
    <cfRule type="expression" dxfId="1774" priority="1360">
      <formula>IF(RIGHT(TEXT(AU562,"0.#"),1)=".",TRUE,FALSE)</formula>
    </cfRule>
  </conditionalFormatting>
  <conditionalFormatting sqref="AU563">
    <cfRule type="expression" dxfId="1773" priority="1357">
      <formula>IF(RIGHT(TEXT(AU563,"0.#"),1)=".",FALSE,TRUE)</formula>
    </cfRule>
    <cfRule type="expression" dxfId="1772" priority="1358">
      <formula>IF(RIGHT(TEXT(AU563,"0.#"),1)=".",TRUE,FALSE)</formula>
    </cfRule>
  </conditionalFormatting>
  <conditionalFormatting sqref="AQ562">
    <cfRule type="expression" dxfId="1771" priority="1349">
      <formula>IF(RIGHT(TEXT(AQ562,"0.#"),1)=".",FALSE,TRUE)</formula>
    </cfRule>
    <cfRule type="expression" dxfId="1770" priority="1350">
      <formula>IF(RIGHT(TEXT(AQ562,"0.#"),1)=".",TRUE,FALSE)</formula>
    </cfRule>
  </conditionalFormatting>
  <conditionalFormatting sqref="AQ563">
    <cfRule type="expression" dxfId="1769" priority="1347">
      <formula>IF(RIGHT(TEXT(AQ563,"0.#"),1)=".",FALSE,TRUE)</formula>
    </cfRule>
    <cfRule type="expression" dxfId="1768" priority="1348">
      <formula>IF(RIGHT(TEXT(AQ563,"0.#"),1)=".",TRUE,FALSE)</formula>
    </cfRule>
  </conditionalFormatting>
  <conditionalFormatting sqref="AQ561">
    <cfRule type="expression" dxfId="1767" priority="1345">
      <formula>IF(RIGHT(TEXT(AQ561,"0.#"),1)=".",FALSE,TRUE)</formula>
    </cfRule>
    <cfRule type="expression" dxfId="1766" priority="1346">
      <formula>IF(RIGHT(TEXT(AQ561,"0.#"),1)=".",TRUE,FALSE)</formula>
    </cfRule>
  </conditionalFormatting>
  <conditionalFormatting sqref="AE571">
    <cfRule type="expression" dxfId="1765" priority="1343">
      <formula>IF(RIGHT(TEXT(AE571,"0.#"),1)=".",FALSE,TRUE)</formula>
    </cfRule>
    <cfRule type="expression" dxfId="1764" priority="1344">
      <formula>IF(RIGHT(TEXT(AE571,"0.#"),1)=".",TRUE,FALSE)</formula>
    </cfRule>
  </conditionalFormatting>
  <conditionalFormatting sqref="AE572">
    <cfRule type="expression" dxfId="1763" priority="1341">
      <formula>IF(RIGHT(TEXT(AE572,"0.#"),1)=".",FALSE,TRUE)</formula>
    </cfRule>
    <cfRule type="expression" dxfId="1762" priority="1342">
      <formula>IF(RIGHT(TEXT(AE572,"0.#"),1)=".",TRUE,FALSE)</formula>
    </cfRule>
  </conditionalFormatting>
  <conditionalFormatting sqref="AE573">
    <cfRule type="expression" dxfId="1761" priority="1339">
      <formula>IF(RIGHT(TEXT(AE573,"0.#"),1)=".",FALSE,TRUE)</formula>
    </cfRule>
    <cfRule type="expression" dxfId="1760" priority="1340">
      <formula>IF(RIGHT(TEXT(AE573,"0.#"),1)=".",TRUE,FALSE)</formula>
    </cfRule>
  </conditionalFormatting>
  <conditionalFormatting sqref="AU571">
    <cfRule type="expression" dxfId="1759" priority="1331">
      <formula>IF(RIGHT(TEXT(AU571,"0.#"),1)=".",FALSE,TRUE)</formula>
    </cfRule>
    <cfRule type="expression" dxfId="1758" priority="1332">
      <formula>IF(RIGHT(TEXT(AU571,"0.#"),1)=".",TRUE,FALSE)</formula>
    </cfRule>
  </conditionalFormatting>
  <conditionalFormatting sqref="AU572">
    <cfRule type="expression" dxfId="1757" priority="1329">
      <formula>IF(RIGHT(TEXT(AU572,"0.#"),1)=".",FALSE,TRUE)</formula>
    </cfRule>
    <cfRule type="expression" dxfId="1756" priority="1330">
      <formula>IF(RIGHT(TEXT(AU572,"0.#"),1)=".",TRUE,FALSE)</formula>
    </cfRule>
  </conditionalFormatting>
  <conditionalFormatting sqref="AU573">
    <cfRule type="expression" dxfId="1755" priority="1327">
      <formula>IF(RIGHT(TEXT(AU573,"0.#"),1)=".",FALSE,TRUE)</formula>
    </cfRule>
    <cfRule type="expression" dxfId="1754" priority="1328">
      <formula>IF(RIGHT(TEXT(AU573,"0.#"),1)=".",TRUE,FALSE)</formula>
    </cfRule>
  </conditionalFormatting>
  <conditionalFormatting sqref="AQ572">
    <cfRule type="expression" dxfId="1753" priority="1319">
      <formula>IF(RIGHT(TEXT(AQ572,"0.#"),1)=".",FALSE,TRUE)</formula>
    </cfRule>
    <cfRule type="expression" dxfId="1752" priority="1320">
      <formula>IF(RIGHT(TEXT(AQ572,"0.#"),1)=".",TRUE,FALSE)</formula>
    </cfRule>
  </conditionalFormatting>
  <conditionalFormatting sqref="AQ573">
    <cfRule type="expression" dxfId="1751" priority="1317">
      <formula>IF(RIGHT(TEXT(AQ573,"0.#"),1)=".",FALSE,TRUE)</formula>
    </cfRule>
    <cfRule type="expression" dxfId="1750" priority="1318">
      <formula>IF(RIGHT(TEXT(AQ573,"0.#"),1)=".",TRUE,FALSE)</formula>
    </cfRule>
  </conditionalFormatting>
  <conditionalFormatting sqref="AQ571">
    <cfRule type="expression" dxfId="1749" priority="1315">
      <formula>IF(RIGHT(TEXT(AQ571,"0.#"),1)=".",FALSE,TRUE)</formula>
    </cfRule>
    <cfRule type="expression" dxfId="1748" priority="1316">
      <formula>IF(RIGHT(TEXT(AQ571,"0.#"),1)=".",TRUE,FALSE)</formula>
    </cfRule>
  </conditionalFormatting>
  <conditionalFormatting sqref="AE576">
    <cfRule type="expression" dxfId="1747" priority="1313">
      <formula>IF(RIGHT(TEXT(AE576,"0.#"),1)=".",FALSE,TRUE)</formula>
    </cfRule>
    <cfRule type="expression" dxfId="1746" priority="1314">
      <formula>IF(RIGHT(TEXT(AE576,"0.#"),1)=".",TRUE,FALSE)</formula>
    </cfRule>
  </conditionalFormatting>
  <conditionalFormatting sqref="AE577">
    <cfRule type="expression" dxfId="1745" priority="1311">
      <formula>IF(RIGHT(TEXT(AE577,"0.#"),1)=".",FALSE,TRUE)</formula>
    </cfRule>
    <cfRule type="expression" dxfId="1744" priority="1312">
      <formula>IF(RIGHT(TEXT(AE577,"0.#"),1)=".",TRUE,FALSE)</formula>
    </cfRule>
  </conditionalFormatting>
  <conditionalFormatting sqref="AE578">
    <cfRule type="expression" dxfId="1743" priority="1309">
      <formula>IF(RIGHT(TEXT(AE578,"0.#"),1)=".",FALSE,TRUE)</formula>
    </cfRule>
    <cfRule type="expression" dxfId="1742" priority="1310">
      <formula>IF(RIGHT(TEXT(AE578,"0.#"),1)=".",TRUE,FALSE)</formula>
    </cfRule>
  </conditionalFormatting>
  <conditionalFormatting sqref="AU576">
    <cfRule type="expression" dxfId="1741" priority="1301">
      <formula>IF(RIGHT(TEXT(AU576,"0.#"),1)=".",FALSE,TRUE)</formula>
    </cfRule>
    <cfRule type="expression" dxfId="1740" priority="1302">
      <formula>IF(RIGHT(TEXT(AU576,"0.#"),1)=".",TRUE,FALSE)</formula>
    </cfRule>
  </conditionalFormatting>
  <conditionalFormatting sqref="AU577">
    <cfRule type="expression" dxfId="1739" priority="1299">
      <formula>IF(RIGHT(TEXT(AU577,"0.#"),1)=".",FALSE,TRUE)</formula>
    </cfRule>
    <cfRule type="expression" dxfId="1738" priority="1300">
      <formula>IF(RIGHT(TEXT(AU577,"0.#"),1)=".",TRUE,FALSE)</formula>
    </cfRule>
  </conditionalFormatting>
  <conditionalFormatting sqref="AU578">
    <cfRule type="expression" dxfId="1737" priority="1297">
      <formula>IF(RIGHT(TEXT(AU578,"0.#"),1)=".",FALSE,TRUE)</formula>
    </cfRule>
    <cfRule type="expression" dxfId="1736" priority="1298">
      <formula>IF(RIGHT(TEXT(AU578,"0.#"),1)=".",TRUE,FALSE)</formula>
    </cfRule>
  </conditionalFormatting>
  <conditionalFormatting sqref="AQ577">
    <cfRule type="expression" dxfId="1735" priority="1289">
      <formula>IF(RIGHT(TEXT(AQ577,"0.#"),1)=".",FALSE,TRUE)</formula>
    </cfRule>
    <cfRule type="expression" dxfId="1734" priority="1290">
      <formula>IF(RIGHT(TEXT(AQ577,"0.#"),1)=".",TRUE,FALSE)</formula>
    </cfRule>
  </conditionalFormatting>
  <conditionalFormatting sqref="AQ578">
    <cfRule type="expression" dxfId="1733" priority="1287">
      <formula>IF(RIGHT(TEXT(AQ578,"0.#"),1)=".",FALSE,TRUE)</formula>
    </cfRule>
    <cfRule type="expression" dxfId="1732" priority="1288">
      <formula>IF(RIGHT(TEXT(AQ578,"0.#"),1)=".",TRUE,FALSE)</formula>
    </cfRule>
  </conditionalFormatting>
  <conditionalFormatting sqref="AQ576">
    <cfRule type="expression" dxfId="1731" priority="1285">
      <formula>IF(RIGHT(TEXT(AQ576,"0.#"),1)=".",FALSE,TRUE)</formula>
    </cfRule>
    <cfRule type="expression" dxfId="1730" priority="1286">
      <formula>IF(RIGHT(TEXT(AQ576,"0.#"),1)=".",TRUE,FALSE)</formula>
    </cfRule>
  </conditionalFormatting>
  <conditionalFormatting sqref="AE581">
    <cfRule type="expression" dxfId="1729" priority="1283">
      <formula>IF(RIGHT(TEXT(AE581,"0.#"),1)=".",FALSE,TRUE)</formula>
    </cfRule>
    <cfRule type="expression" dxfId="1728" priority="1284">
      <formula>IF(RIGHT(TEXT(AE581,"0.#"),1)=".",TRUE,FALSE)</formula>
    </cfRule>
  </conditionalFormatting>
  <conditionalFormatting sqref="AE582">
    <cfRule type="expression" dxfId="1727" priority="1281">
      <formula>IF(RIGHT(TEXT(AE582,"0.#"),1)=".",FALSE,TRUE)</formula>
    </cfRule>
    <cfRule type="expression" dxfId="1726" priority="1282">
      <formula>IF(RIGHT(TEXT(AE582,"0.#"),1)=".",TRUE,FALSE)</formula>
    </cfRule>
  </conditionalFormatting>
  <conditionalFormatting sqref="AE583">
    <cfRule type="expression" dxfId="1725" priority="1279">
      <formula>IF(RIGHT(TEXT(AE583,"0.#"),1)=".",FALSE,TRUE)</formula>
    </cfRule>
    <cfRule type="expression" dxfId="1724" priority="1280">
      <formula>IF(RIGHT(TEXT(AE583,"0.#"),1)=".",TRUE,FALSE)</formula>
    </cfRule>
  </conditionalFormatting>
  <conditionalFormatting sqref="AU581">
    <cfRule type="expression" dxfId="1723" priority="1271">
      <formula>IF(RIGHT(TEXT(AU581,"0.#"),1)=".",FALSE,TRUE)</formula>
    </cfRule>
    <cfRule type="expression" dxfId="1722" priority="1272">
      <formula>IF(RIGHT(TEXT(AU581,"0.#"),1)=".",TRUE,FALSE)</formula>
    </cfRule>
  </conditionalFormatting>
  <conditionalFormatting sqref="AQ582">
    <cfRule type="expression" dxfId="1721" priority="1259">
      <formula>IF(RIGHT(TEXT(AQ582,"0.#"),1)=".",FALSE,TRUE)</formula>
    </cfRule>
    <cfRule type="expression" dxfId="1720" priority="1260">
      <formula>IF(RIGHT(TEXT(AQ582,"0.#"),1)=".",TRUE,FALSE)</formula>
    </cfRule>
  </conditionalFormatting>
  <conditionalFormatting sqref="AQ583">
    <cfRule type="expression" dxfId="1719" priority="1257">
      <formula>IF(RIGHT(TEXT(AQ583,"0.#"),1)=".",FALSE,TRUE)</formula>
    </cfRule>
    <cfRule type="expression" dxfId="1718" priority="1258">
      <formula>IF(RIGHT(TEXT(AQ583,"0.#"),1)=".",TRUE,FALSE)</formula>
    </cfRule>
  </conditionalFormatting>
  <conditionalFormatting sqref="AQ581">
    <cfRule type="expression" dxfId="1717" priority="1255">
      <formula>IF(RIGHT(TEXT(AQ581,"0.#"),1)=".",FALSE,TRUE)</formula>
    </cfRule>
    <cfRule type="expression" dxfId="1716" priority="1256">
      <formula>IF(RIGHT(TEXT(AQ581,"0.#"),1)=".",TRUE,FALSE)</formula>
    </cfRule>
  </conditionalFormatting>
  <conditionalFormatting sqref="AE586">
    <cfRule type="expression" dxfId="1715" priority="1253">
      <formula>IF(RIGHT(TEXT(AE586,"0.#"),1)=".",FALSE,TRUE)</formula>
    </cfRule>
    <cfRule type="expression" dxfId="1714" priority="1254">
      <formula>IF(RIGHT(TEXT(AE586,"0.#"),1)=".",TRUE,FALSE)</formula>
    </cfRule>
  </conditionalFormatting>
  <conditionalFormatting sqref="AM588">
    <cfRule type="expression" dxfId="1713" priority="1243">
      <formula>IF(RIGHT(TEXT(AM588,"0.#"),1)=".",FALSE,TRUE)</formula>
    </cfRule>
    <cfRule type="expression" dxfId="1712" priority="1244">
      <formula>IF(RIGHT(TEXT(AM588,"0.#"),1)=".",TRUE,FALSE)</formula>
    </cfRule>
  </conditionalFormatting>
  <conditionalFormatting sqref="AE587">
    <cfRule type="expression" dxfId="1711" priority="1251">
      <formula>IF(RIGHT(TEXT(AE587,"0.#"),1)=".",FALSE,TRUE)</formula>
    </cfRule>
    <cfRule type="expression" dxfId="1710" priority="1252">
      <formula>IF(RIGHT(TEXT(AE587,"0.#"),1)=".",TRUE,FALSE)</formula>
    </cfRule>
  </conditionalFormatting>
  <conditionalFormatting sqref="AE588">
    <cfRule type="expression" dxfId="1709" priority="1249">
      <formula>IF(RIGHT(TEXT(AE588,"0.#"),1)=".",FALSE,TRUE)</formula>
    </cfRule>
    <cfRule type="expression" dxfId="1708" priority="1250">
      <formula>IF(RIGHT(TEXT(AE588,"0.#"),1)=".",TRUE,FALSE)</formula>
    </cfRule>
  </conditionalFormatting>
  <conditionalFormatting sqref="AM586">
    <cfRule type="expression" dxfId="1707" priority="1247">
      <formula>IF(RIGHT(TEXT(AM586,"0.#"),1)=".",FALSE,TRUE)</formula>
    </cfRule>
    <cfRule type="expression" dxfId="1706" priority="1248">
      <formula>IF(RIGHT(TEXT(AM586,"0.#"),1)=".",TRUE,FALSE)</formula>
    </cfRule>
  </conditionalFormatting>
  <conditionalFormatting sqref="AM587">
    <cfRule type="expression" dxfId="1705" priority="1245">
      <formula>IF(RIGHT(TEXT(AM587,"0.#"),1)=".",FALSE,TRUE)</formula>
    </cfRule>
    <cfRule type="expression" dxfId="1704" priority="1246">
      <formula>IF(RIGHT(TEXT(AM587,"0.#"),1)=".",TRUE,FALSE)</formula>
    </cfRule>
  </conditionalFormatting>
  <conditionalFormatting sqref="AU586">
    <cfRule type="expression" dxfId="1703" priority="1241">
      <formula>IF(RIGHT(TEXT(AU586,"0.#"),1)=".",FALSE,TRUE)</formula>
    </cfRule>
    <cfRule type="expression" dxfId="1702" priority="1242">
      <formula>IF(RIGHT(TEXT(AU586,"0.#"),1)=".",TRUE,FALSE)</formula>
    </cfRule>
  </conditionalFormatting>
  <conditionalFormatting sqref="AU587">
    <cfRule type="expression" dxfId="1701" priority="1239">
      <formula>IF(RIGHT(TEXT(AU587,"0.#"),1)=".",FALSE,TRUE)</formula>
    </cfRule>
    <cfRule type="expression" dxfId="1700" priority="1240">
      <formula>IF(RIGHT(TEXT(AU587,"0.#"),1)=".",TRUE,FALSE)</formula>
    </cfRule>
  </conditionalFormatting>
  <conditionalFormatting sqref="AU588">
    <cfRule type="expression" dxfId="1699" priority="1237">
      <formula>IF(RIGHT(TEXT(AU588,"0.#"),1)=".",FALSE,TRUE)</formula>
    </cfRule>
    <cfRule type="expression" dxfId="1698" priority="1238">
      <formula>IF(RIGHT(TEXT(AU588,"0.#"),1)=".",TRUE,FALSE)</formula>
    </cfRule>
  </conditionalFormatting>
  <conditionalFormatting sqref="AI588">
    <cfRule type="expression" dxfId="1697" priority="1231">
      <formula>IF(RIGHT(TEXT(AI588,"0.#"),1)=".",FALSE,TRUE)</formula>
    </cfRule>
    <cfRule type="expression" dxfId="1696" priority="1232">
      <formula>IF(RIGHT(TEXT(AI588,"0.#"),1)=".",TRUE,FALSE)</formula>
    </cfRule>
  </conditionalFormatting>
  <conditionalFormatting sqref="AI586">
    <cfRule type="expression" dxfId="1695" priority="1235">
      <formula>IF(RIGHT(TEXT(AI586,"0.#"),1)=".",FALSE,TRUE)</formula>
    </cfRule>
    <cfRule type="expression" dxfId="1694" priority="1236">
      <formula>IF(RIGHT(TEXT(AI586,"0.#"),1)=".",TRUE,FALSE)</formula>
    </cfRule>
  </conditionalFormatting>
  <conditionalFormatting sqref="AI587">
    <cfRule type="expression" dxfId="1693" priority="1233">
      <formula>IF(RIGHT(TEXT(AI587,"0.#"),1)=".",FALSE,TRUE)</formula>
    </cfRule>
    <cfRule type="expression" dxfId="1692" priority="1234">
      <formula>IF(RIGHT(TEXT(AI587,"0.#"),1)=".",TRUE,FALSE)</formula>
    </cfRule>
  </conditionalFormatting>
  <conditionalFormatting sqref="AQ587">
    <cfRule type="expression" dxfId="1691" priority="1229">
      <formula>IF(RIGHT(TEXT(AQ587,"0.#"),1)=".",FALSE,TRUE)</formula>
    </cfRule>
    <cfRule type="expression" dxfId="1690" priority="1230">
      <formula>IF(RIGHT(TEXT(AQ587,"0.#"),1)=".",TRUE,FALSE)</formula>
    </cfRule>
  </conditionalFormatting>
  <conditionalFormatting sqref="AQ588">
    <cfRule type="expression" dxfId="1689" priority="1227">
      <formula>IF(RIGHT(TEXT(AQ588,"0.#"),1)=".",FALSE,TRUE)</formula>
    </cfRule>
    <cfRule type="expression" dxfId="1688" priority="1228">
      <formula>IF(RIGHT(TEXT(AQ588,"0.#"),1)=".",TRUE,FALSE)</formula>
    </cfRule>
  </conditionalFormatting>
  <conditionalFormatting sqref="AQ586">
    <cfRule type="expression" dxfId="1687" priority="1225">
      <formula>IF(RIGHT(TEXT(AQ586,"0.#"),1)=".",FALSE,TRUE)</formula>
    </cfRule>
    <cfRule type="expression" dxfId="1686" priority="1226">
      <formula>IF(RIGHT(TEXT(AQ586,"0.#"),1)=".",TRUE,FALSE)</formula>
    </cfRule>
  </conditionalFormatting>
  <conditionalFormatting sqref="AE595">
    <cfRule type="expression" dxfId="1685" priority="1223">
      <formula>IF(RIGHT(TEXT(AE595,"0.#"),1)=".",FALSE,TRUE)</formula>
    </cfRule>
    <cfRule type="expression" dxfId="1684" priority="1224">
      <formula>IF(RIGHT(TEXT(AE595,"0.#"),1)=".",TRUE,FALSE)</formula>
    </cfRule>
  </conditionalFormatting>
  <conditionalFormatting sqref="AE596">
    <cfRule type="expression" dxfId="1683" priority="1221">
      <formula>IF(RIGHT(TEXT(AE596,"0.#"),1)=".",FALSE,TRUE)</formula>
    </cfRule>
    <cfRule type="expression" dxfId="1682" priority="1222">
      <formula>IF(RIGHT(TEXT(AE596,"0.#"),1)=".",TRUE,FALSE)</formula>
    </cfRule>
  </conditionalFormatting>
  <conditionalFormatting sqref="AE597">
    <cfRule type="expression" dxfId="1681" priority="1219">
      <formula>IF(RIGHT(TEXT(AE597,"0.#"),1)=".",FALSE,TRUE)</formula>
    </cfRule>
    <cfRule type="expression" dxfId="1680" priority="1220">
      <formula>IF(RIGHT(TEXT(AE597,"0.#"),1)=".",TRUE,FALSE)</formula>
    </cfRule>
  </conditionalFormatting>
  <conditionalFormatting sqref="AU595">
    <cfRule type="expression" dxfId="1679" priority="1211">
      <formula>IF(RIGHT(TEXT(AU595,"0.#"),1)=".",FALSE,TRUE)</formula>
    </cfRule>
    <cfRule type="expression" dxfId="1678" priority="1212">
      <formula>IF(RIGHT(TEXT(AU595,"0.#"),1)=".",TRUE,FALSE)</formula>
    </cfRule>
  </conditionalFormatting>
  <conditionalFormatting sqref="AU596">
    <cfRule type="expression" dxfId="1677" priority="1209">
      <formula>IF(RIGHT(TEXT(AU596,"0.#"),1)=".",FALSE,TRUE)</formula>
    </cfRule>
    <cfRule type="expression" dxfId="1676" priority="1210">
      <formula>IF(RIGHT(TEXT(AU596,"0.#"),1)=".",TRUE,FALSE)</formula>
    </cfRule>
  </conditionalFormatting>
  <conditionalFormatting sqref="AU597">
    <cfRule type="expression" dxfId="1675" priority="1207">
      <formula>IF(RIGHT(TEXT(AU597,"0.#"),1)=".",FALSE,TRUE)</formula>
    </cfRule>
    <cfRule type="expression" dxfId="1674" priority="1208">
      <formula>IF(RIGHT(TEXT(AU597,"0.#"),1)=".",TRUE,FALSE)</formula>
    </cfRule>
  </conditionalFormatting>
  <conditionalFormatting sqref="AQ596">
    <cfRule type="expression" dxfId="1673" priority="1199">
      <formula>IF(RIGHT(TEXT(AQ596,"0.#"),1)=".",FALSE,TRUE)</formula>
    </cfRule>
    <cfRule type="expression" dxfId="1672" priority="1200">
      <formula>IF(RIGHT(TEXT(AQ596,"0.#"),1)=".",TRUE,FALSE)</formula>
    </cfRule>
  </conditionalFormatting>
  <conditionalFormatting sqref="AQ597">
    <cfRule type="expression" dxfId="1671" priority="1197">
      <formula>IF(RIGHT(TEXT(AQ597,"0.#"),1)=".",FALSE,TRUE)</formula>
    </cfRule>
    <cfRule type="expression" dxfId="1670" priority="1198">
      <formula>IF(RIGHT(TEXT(AQ597,"0.#"),1)=".",TRUE,FALSE)</formula>
    </cfRule>
  </conditionalFormatting>
  <conditionalFormatting sqref="AQ595">
    <cfRule type="expression" dxfId="1669" priority="1195">
      <formula>IF(RIGHT(TEXT(AQ595,"0.#"),1)=".",FALSE,TRUE)</formula>
    </cfRule>
    <cfRule type="expression" dxfId="1668" priority="1196">
      <formula>IF(RIGHT(TEXT(AQ595,"0.#"),1)=".",TRUE,FALSE)</formula>
    </cfRule>
  </conditionalFormatting>
  <conditionalFormatting sqref="AE620">
    <cfRule type="expression" dxfId="1667" priority="1193">
      <formula>IF(RIGHT(TEXT(AE620,"0.#"),1)=".",FALSE,TRUE)</formula>
    </cfRule>
    <cfRule type="expression" dxfId="1666" priority="1194">
      <formula>IF(RIGHT(TEXT(AE620,"0.#"),1)=".",TRUE,FALSE)</formula>
    </cfRule>
  </conditionalFormatting>
  <conditionalFormatting sqref="AE621">
    <cfRule type="expression" dxfId="1665" priority="1191">
      <formula>IF(RIGHT(TEXT(AE621,"0.#"),1)=".",FALSE,TRUE)</formula>
    </cfRule>
    <cfRule type="expression" dxfId="1664" priority="1192">
      <formula>IF(RIGHT(TEXT(AE621,"0.#"),1)=".",TRUE,FALSE)</formula>
    </cfRule>
  </conditionalFormatting>
  <conditionalFormatting sqref="AE622">
    <cfRule type="expression" dxfId="1663" priority="1189">
      <formula>IF(RIGHT(TEXT(AE622,"0.#"),1)=".",FALSE,TRUE)</formula>
    </cfRule>
    <cfRule type="expression" dxfId="1662" priority="1190">
      <formula>IF(RIGHT(TEXT(AE622,"0.#"),1)=".",TRUE,FALSE)</formula>
    </cfRule>
  </conditionalFormatting>
  <conditionalFormatting sqref="AU620">
    <cfRule type="expression" dxfId="1661" priority="1181">
      <formula>IF(RIGHT(TEXT(AU620,"0.#"),1)=".",FALSE,TRUE)</formula>
    </cfRule>
    <cfRule type="expression" dxfId="1660" priority="1182">
      <formula>IF(RIGHT(TEXT(AU620,"0.#"),1)=".",TRUE,FALSE)</formula>
    </cfRule>
  </conditionalFormatting>
  <conditionalFormatting sqref="AU621">
    <cfRule type="expression" dxfId="1659" priority="1179">
      <formula>IF(RIGHT(TEXT(AU621,"0.#"),1)=".",FALSE,TRUE)</formula>
    </cfRule>
    <cfRule type="expression" dxfId="1658" priority="1180">
      <formula>IF(RIGHT(TEXT(AU621,"0.#"),1)=".",TRUE,FALSE)</formula>
    </cfRule>
  </conditionalFormatting>
  <conditionalFormatting sqref="AU622">
    <cfRule type="expression" dxfId="1657" priority="1177">
      <formula>IF(RIGHT(TEXT(AU622,"0.#"),1)=".",FALSE,TRUE)</formula>
    </cfRule>
    <cfRule type="expression" dxfId="1656" priority="1178">
      <formula>IF(RIGHT(TEXT(AU622,"0.#"),1)=".",TRUE,FALSE)</formula>
    </cfRule>
  </conditionalFormatting>
  <conditionalFormatting sqref="AQ621">
    <cfRule type="expression" dxfId="1655" priority="1169">
      <formula>IF(RIGHT(TEXT(AQ621,"0.#"),1)=".",FALSE,TRUE)</formula>
    </cfRule>
    <cfRule type="expression" dxfId="1654" priority="1170">
      <formula>IF(RIGHT(TEXT(AQ621,"0.#"),1)=".",TRUE,FALSE)</formula>
    </cfRule>
  </conditionalFormatting>
  <conditionalFormatting sqref="AQ622">
    <cfRule type="expression" dxfId="1653" priority="1167">
      <formula>IF(RIGHT(TEXT(AQ622,"0.#"),1)=".",FALSE,TRUE)</formula>
    </cfRule>
    <cfRule type="expression" dxfId="1652" priority="1168">
      <formula>IF(RIGHT(TEXT(AQ622,"0.#"),1)=".",TRUE,FALSE)</formula>
    </cfRule>
  </conditionalFormatting>
  <conditionalFormatting sqref="AQ620">
    <cfRule type="expression" dxfId="1651" priority="1165">
      <formula>IF(RIGHT(TEXT(AQ620,"0.#"),1)=".",FALSE,TRUE)</formula>
    </cfRule>
    <cfRule type="expression" dxfId="1650" priority="1166">
      <formula>IF(RIGHT(TEXT(AQ620,"0.#"),1)=".",TRUE,FALSE)</formula>
    </cfRule>
  </conditionalFormatting>
  <conditionalFormatting sqref="AE600">
    <cfRule type="expression" dxfId="1649" priority="1163">
      <formula>IF(RIGHT(TEXT(AE600,"0.#"),1)=".",FALSE,TRUE)</formula>
    </cfRule>
    <cfRule type="expression" dxfId="1648" priority="1164">
      <formula>IF(RIGHT(TEXT(AE600,"0.#"),1)=".",TRUE,FALSE)</formula>
    </cfRule>
  </conditionalFormatting>
  <conditionalFormatting sqref="AE601">
    <cfRule type="expression" dxfId="1647" priority="1161">
      <formula>IF(RIGHT(TEXT(AE601,"0.#"),1)=".",FALSE,TRUE)</formula>
    </cfRule>
    <cfRule type="expression" dxfId="1646" priority="1162">
      <formula>IF(RIGHT(TEXT(AE601,"0.#"),1)=".",TRUE,FALSE)</formula>
    </cfRule>
  </conditionalFormatting>
  <conditionalFormatting sqref="AE602">
    <cfRule type="expression" dxfId="1645" priority="1159">
      <formula>IF(RIGHT(TEXT(AE602,"0.#"),1)=".",FALSE,TRUE)</formula>
    </cfRule>
    <cfRule type="expression" dxfId="1644" priority="1160">
      <formula>IF(RIGHT(TEXT(AE602,"0.#"),1)=".",TRUE,FALSE)</formula>
    </cfRule>
  </conditionalFormatting>
  <conditionalFormatting sqref="AU600">
    <cfRule type="expression" dxfId="1643" priority="1151">
      <formula>IF(RIGHT(TEXT(AU600,"0.#"),1)=".",FALSE,TRUE)</formula>
    </cfRule>
    <cfRule type="expression" dxfId="1642" priority="1152">
      <formula>IF(RIGHT(TEXT(AU600,"0.#"),1)=".",TRUE,FALSE)</formula>
    </cfRule>
  </conditionalFormatting>
  <conditionalFormatting sqref="AU601">
    <cfRule type="expression" dxfId="1641" priority="1149">
      <formula>IF(RIGHT(TEXT(AU601,"0.#"),1)=".",FALSE,TRUE)</formula>
    </cfRule>
    <cfRule type="expression" dxfId="1640" priority="1150">
      <formula>IF(RIGHT(TEXT(AU601,"0.#"),1)=".",TRUE,FALSE)</formula>
    </cfRule>
  </conditionalFormatting>
  <conditionalFormatting sqref="AU602">
    <cfRule type="expression" dxfId="1639" priority="1147">
      <formula>IF(RIGHT(TEXT(AU602,"0.#"),1)=".",FALSE,TRUE)</formula>
    </cfRule>
    <cfRule type="expression" dxfId="1638" priority="1148">
      <formula>IF(RIGHT(TEXT(AU602,"0.#"),1)=".",TRUE,FALSE)</formula>
    </cfRule>
  </conditionalFormatting>
  <conditionalFormatting sqref="AQ601">
    <cfRule type="expression" dxfId="1637" priority="1139">
      <formula>IF(RIGHT(TEXT(AQ601,"0.#"),1)=".",FALSE,TRUE)</formula>
    </cfRule>
    <cfRule type="expression" dxfId="1636" priority="1140">
      <formula>IF(RIGHT(TEXT(AQ601,"0.#"),1)=".",TRUE,FALSE)</formula>
    </cfRule>
  </conditionalFormatting>
  <conditionalFormatting sqref="AQ602">
    <cfRule type="expression" dxfId="1635" priority="1137">
      <formula>IF(RIGHT(TEXT(AQ602,"0.#"),1)=".",FALSE,TRUE)</formula>
    </cfRule>
    <cfRule type="expression" dxfId="1634" priority="1138">
      <formula>IF(RIGHT(TEXT(AQ602,"0.#"),1)=".",TRUE,FALSE)</formula>
    </cfRule>
  </conditionalFormatting>
  <conditionalFormatting sqref="AQ600">
    <cfRule type="expression" dxfId="1633" priority="1135">
      <formula>IF(RIGHT(TEXT(AQ600,"0.#"),1)=".",FALSE,TRUE)</formula>
    </cfRule>
    <cfRule type="expression" dxfId="1632" priority="1136">
      <formula>IF(RIGHT(TEXT(AQ600,"0.#"),1)=".",TRUE,FALSE)</formula>
    </cfRule>
  </conditionalFormatting>
  <conditionalFormatting sqref="AE605">
    <cfRule type="expression" dxfId="1631" priority="1133">
      <formula>IF(RIGHT(TEXT(AE605,"0.#"),1)=".",FALSE,TRUE)</formula>
    </cfRule>
    <cfRule type="expression" dxfId="1630" priority="1134">
      <formula>IF(RIGHT(TEXT(AE605,"0.#"),1)=".",TRUE,FALSE)</formula>
    </cfRule>
  </conditionalFormatting>
  <conditionalFormatting sqref="AE606">
    <cfRule type="expression" dxfId="1629" priority="1131">
      <formula>IF(RIGHT(TEXT(AE606,"0.#"),1)=".",FALSE,TRUE)</formula>
    </cfRule>
    <cfRule type="expression" dxfId="1628" priority="1132">
      <formula>IF(RIGHT(TEXT(AE606,"0.#"),1)=".",TRUE,FALSE)</formula>
    </cfRule>
  </conditionalFormatting>
  <conditionalFormatting sqref="AE607">
    <cfRule type="expression" dxfId="1627" priority="1129">
      <formula>IF(RIGHT(TEXT(AE607,"0.#"),1)=".",FALSE,TRUE)</formula>
    </cfRule>
    <cfRule type="expression" dxfId="1626" priority="1130">
      <formula>IF(RIGHT(TEXT(AE607,"0.#"),1)=".",TRUE,FALSE)</formula>
    </cfRule>
  </conditionalFormatting>
  <conditionalFormatting sqref="AU605">
    <cfRule type="expression" dxfId="1625" priority="1121">
      <formula>IF(RIGHT(TEXT(AU605,"0.#"),1)=".",FALSE,TRUE)</formula>
    </cfRule>
    <cfRule type="expression" dxfId="1624" priority="1122">
      <formula>IF(RIGHT(TEXT(AU605,"0.#"),1)=".",TRUE,FALSE)</formula>
    </cfRule>
  </conditionalFormatting>
  <conditionalFormatting sqref="AU606">
    <cfRule type="expression" dxfId="1623" priority="1119">
      <formula>IF(RIGHT(TEXT(AU606,"0.#"),1)=".",FALSE,TRUE)</formula>
    </cfRule>
    <cfRule type="expression" dxfId="1622" priority="1120">
      <formula>IF(RIGHT(TEXT(AU606,"0.#"),1)=".",TRUE,FALSE)</formula>
    </cfRule>
  </conditionalFormatting>
  <conditionalFormatting sqref="AU607">
    <cfRule type="expression" dxfId="1621" priority="1117">
      <formula>IF(RIGHT(TEXT(AU607,"0.#"),1)=".",FALSE,TRUE)</formula>
    </cfRule>
    <cfRule type="expression" dxfId="1620" priority="1118">
      <formula>IF(RIGHT(TEXT(AU607,"0.#"),1)=".",TRUE,FALSE)</formula>
    </cfRule>
  </conditionalFormatting>
  <conditionalFormatting sqref="AQ606">
    <cfRule type="expression" dxfId="1619" priority="1109">
      <formula>IF(RIGHT(TEXT(AQ606,"0.#"),1)=".",FALSE,TRUE)</formula>
    </cfRule>
    <cfRule type="expression" dxfId="1618" priority="1110">
      <formula>IF(RIGHT(TEXT(AQ606,"0.#"),1)=".",TRUE,FALSE)</formula>
    </cfRule>
  </conditionalFormatting>
  <conditionalFormatting sqref="AQ607">
    <cfRule type="expression" dxfId="1617" priority="1107">
      <formula>IF(RIGHT(TEXT(AQ607,"0.#"),1)=".",FALSE,TRUE)</formula>
    </cfRule>
    <cfRule type="expression" dxfId="1616" priority="1108">
      <formula>IF(RIGHT(TEXT(AQ607,"0.#"),1)=".",TRUE,FALSE)</formula>
    </cfRule>
  </conditionalFormatting>
  <conditionalFormatting sqref="AQ605">
    <cfRule type="expression" dxfId="1615" priority="1105">
      <formula>IF(RIGHT(TEXT(AQ605,"0.#"),1)=".",FALSE,TRUE)</formula>
    </cfRule>
    <cfRule type="expression" dxfId="1614" priority="1106">
      <formula>IF(RIGHT(TEXT(AQ605,"0.#"),1)=".",TRUE,FALSE)</formula>
    </cfRule>
  </conditionalFormatting>
  <conditionalFormatting sqref="AE610">
    <cfRule type="expression" dxfId="1613" priority="1103">
      <formula>IF(RIGHT(TEXT(AE610,"0.#"),1)=".",FALSE,TRUE)</formula>
    </cfRule>
    <cfRule type="expression" dxfId="1612" priority="1104">
      <formula>IF(RIGHT(TEXT(AE610,"0.#"),1)=".",TRUE,FALSE)</formula>
    </cfRule>
  </conditionalFormatting>
  <conditionalFormatting sqref="AE611">
    <cfRule type="expression" dxfId="1611" priority="1101">
      <formula>IF(RIGHT(TEXT(AE611,"0.#"),1)=".",FALSE,TRUE)</formula>
    </cfRule>
    <cfRule type="expression" dxfId="1610" priority="1102">
      <formula>IF(RIGHT(TEXT(AE611,"0.#"),1)=".",TRUE,FALSE)</formula>
    </cfRule>
  </conditionalFormatting>
  <conditionalFormatting sqref="AE612">
    <cfRule type="expression" dxfId="1609" priority="1099">
      <formula>IF(RIGHT(TEXT(AE612,"0.#"),1)=".",FALSE,TRUE)</formula>
    </cfRule>
    <cfRule type="expression" dxfId="1608" priority="1100">
      <formula>IF(RIGHT(TEXT(AE612,"0.#"),1)=".",TRUE,FALSE)</formula>
    </cfRule>
  </conditionalFormatting>
  <conditionalFormatting sqref="AU610">
    <cfRule type="expression" dxfId="1607" priority="1091">
      <formula>IF(RIGHT(TEXT(AU610,"0.#"),1)=".",FALSE,TRUE)</formula>
    </cfRule>
    <cfRule type="expression" dxfId="1606" priority="1092">
      <formula>IF(RIGHT(TEXT(AU610,"0.#"),1)=".",TRUE,FALSE)</formula>
    </cfRule>
  </conditionalFormatting>
  <conditionalFormatting sqref="AU611">
    <cfRule type="expression" dxfId="1605" priority="1089">
      <formula>IF(RIGHT(TEXT(AU611,"0.#"),1)=".",FALSE,TRUE)</formula>
    </cfRule>
    <cfRule type="expression" dxfId="1604" priority="1090">
      <formula>IF(RIGHT(TEXT(AU611,"0.#"),1)=".",TRUE,FALSE)</formula>
    </cfRule>
  </conditionalFormatting>
  <conditionalFormatting sqref="AU612">
    <cfRule type="expression" dxfId="1603" priority="1087">
      <formula>IF(RIGHT(TEXT(AU612,"0.#"),1)=".",FALSE,TRUE)</formula>
    </cfRule>
    <cfRule type="expression" dxfId="1602" priority="1088">
      <formula>IF(RIGHT(TEXT(AU612,"0.#"),1)=".",TRUE,FALSE)</formula>
    </cfRule>
  </conditionalFormatting>
  <conditionalFormatting sqref="AQ611">
    <cfRule type="expression" dxfId="1601" priority="1079">
      <formula>IF(RIGHT(TEXT(AQ611,"0.#"),1)=".",FALSE,TRUE)</formula>
    </cfRule>
    <cfRule type="expression" dxfId="1600" priority="1080">
      <formula>IF(RIGHT(TEXT(AQ611,"0.#"),1)=".",TRUE,FALSE)</formula>
    </cfRule>
  </conditionalFormatting>
  <conditionalFormatting sqref="AQ612">
    <cfRule type="expression" dxfId="1599" priority="1077">
      <formula>IF(RIGHT(TEXT(AQ612,"0.#"),1)=".",FALSE,TRUE)</formula>
    </cfRule>
    <cfRule type="expression" dxfId="1598" priority="1078">
      <formula>IF(RIGHT(TEXT(AQ612,"0.#"),1)=".",TRUE,FALSE)</formula>
    </cfRule>
  </conditionalFormatting>
  <conditionalFormatting sqref="AQ610">
    <cfRule type="expression" dxfId="1597" priority="1075">
      <formula>IF(RIGHT(TEXT(AQ610,"0.#"),1)=".",FALSE,TRUE)</formula>
    </cfRule>
    <cfRule type="expression" dxfId="1596" priority="1076">
      <formula>IF(RIGHT(TEXT(AQ610,"0.#"),1)=".",TRUE,FALSE)</formula>
    </cfRule>
  </conditionalFormatting>
  <conditionalFormatting sqref="AE615">
    <cfRule type="expression" dxfId="1595" priority="1073">
      <formula>IF(RIGHT(TEXT(AE615,"0.#"),1)=".",FALSE,TRUE)</formula>
    </cfRule>
    <cfRule type="expression" dxfId="1594" priority="1074">
      <formula>IF(RIGHT(TEXT(AE615,"0.#"),1)=".",TRUE,FALSE)</formula>
    </cfRule>
  </conditionalFormatting>
  <conditionalFormatting sqref="AE616">
    <cfRule type="expression" dxfId="1593" priority="1071">
      <formula>IF(RIGHT(TEXT(AE616,"0.#"),1)=".",FALSE,TRUE)</formula>
    </cfRule>
    <cfRule type="expression" dxfId="1592" priority="1072">
      <formula>IF(RIGHT(TEXT(AE616,"0.#"),1)=".",TRUE,FALSE)</formula>
    </cfRule>
  </conditionalFormatting>
  <conditionalFormatting sqref="AE617">
    <cfRule type="expression" dxfId="1591" priority="1069">
      <formula>IF(RIGHT(TEXT(AE617,"0.#"),1)=".",FALSE,TRUE)</formula>
    </cfRule>
    <cfRule type="expression" dxfId="1590" priority="1070">
      <formula>IF(RIGHT(TEXT(AE617,"0.#"),1)=".",TRUE,FALSE)</formula>
    </cfRule>
  </conditionalFormatting>
  <conditionalFormatting sqref="AU615">
    <cfRule type="expression" dxfId="1589" priority="1061">
      <formula>IF(RIGHT(TEXT(AU615,"0.#"),1)=".",FALSE,TRUE)</formula>
    </cfRule>
    <cfRule type="expression" dxfId="1588" priority="1062">
      <formula>IF(RIGHT(TEXT(AU615,"0.#"),1)=".",TRUE,FALSE)</formula>
    </cfRule>
  </conditionalFormatting>
  <conditionalFormatting sqref="AU616">
    <cfRule type="expression" dxfId="1587" priority="1059">
      <formula>IF(RIGHT(TEXT(AU616,"0.#"),1)=".",FALSE,TRUE)</formula>
    </cfRule>
    <cfRule type="expression" dxfId="1586" priority="1060">
      <formula>IF(RIGHT(TEXT(AU616,"0.#"),1)=".",TRUE,FALSE)</formula>
    </cfRule>
  </conditionalFormatting>
  <conditionalFormatting sqref="AU617">
    <cfRule type="expression" dxfId="1585" priority="1057">
      <formula>IF(RIGHT(TEXT(AU617,"0.#"),1)=".",FALSE,TRUE)</formula>
    </cfRule>
    <cfRule type="expression" dxfId="1584" priority="1058">
      <formula>IF(RIGHT(TEXT(AU617,"0.#"),1)=".",TRUE,FALSE)</formula>
    </cfRule>
  </conditionalFormatting>
  <conditionalFormatting sqref="AQ616">
    <cfRule type="expression" dxfId="1583" priority="1049">
      <formula>IF(RIGHT(TEXT(AQ616,"0.#"),1)=".",FALSE,TRUE)</formula>
    </cfRule>
    <cfRule type="expression" dxfId="1582" priority="1050">
      <formula>IF(RIGHT(TEXT(AQ616,"0.#"),1)=".",TRUE,FALSE)</formula>
    </cfRule>
  </conditionalFormatting>
  <conditionalFormatting sqref="AQ617">
    <cfRule type="expression" dxfId="1581" priority="1047">
      <formula>IF(RIGHT(TEXT(AQ617,"0.#"),1)=".",FALSE,TRUE)</formula>
    </cfRule>
    <cfRule type="expression" dxfId="1580" priority="1048">
      <formula>IF(RIGHT(TEXT(AQ617,"0.#"),1)=".",TRUE,FALSE)</formula>
    </cfRule>
  </conditionalFormatting>
  <conditionalFormatting sqref="AQ615">
    <cfRule type="expression" dxfId="1579" priority="1045">
      <formula>IF(RIGHT(TEXT(AQ615,"0.#"),1)=".",FALSE,TRUE)</formula>
    </cfRule>
    <cfRule type="expression" dxfId="1578" priority="1046">
      <formula>IF(RIGHT(TEXT(AQ615,"0.#"),1)=".",TRUE,FALSE)</formula>
    </cfRule>
  </conditionalFormatting>
  <conditionalFormatting sqref="AE625">
    <cfRule type="expression" dxfId="1577" priority="1043">
      <formula>IF(RIGHT(TEXT(AE625,"0.#"),1)=".",FALSE,TRUE)</formula>
    </cfRule>
    <cfRule type="expression" dxfId="1576" priority="1044">
      <formula>IF(RIGHT(TEXT(AE625,"0.#"),1)=".",TRUE,FALSE)</formula>
    </cfRule>
  </conditionalFormatting>
  <conditionalFormatting sqref="AE626">
    <cfRule type="expression" dxfId="1575" priority="1041">
      <formula>IF(RIGHT(TEXT(AE626,"0.#"),1)=".",FALSE,TRUE)</formula>
    </cfRule>
    <cfRule type="expression" dxfId="1574" priority="1042">
      <formula>IF(RIGHT(TEXT(AE626,"0.#"),1)=".",TRUE,FALSE)</formula>
    </cfRule>
  </conditionalFormatting>
  <conditionalFormatting sqref="AE627">
    <cfRule type="expression" dxfId="1573" priority="1039">
      <formula>IF(RIGHT(TEXT(AE627,"0.#"),1)=".",FALSE,TRUE)</formula>
    </cfRule>
    <cfRule type="expression" dxfId="1572" priority="1040">
      <formula>IF(RIGHT(TEXT(AE627,"0.#"),1)=".",TRUE,FALSE)</formula>
    </cfRule>
  </conditionalFormatting>
  <conditionalFormatting sqref="AU625">
    <cfRule type="expression" dxfId="1571" priority="1031">
      <formula>IF(RIGHT(TEXT(AU625,"0.#"),1)=".",FALSE,TRUE)</formula>
    </cfRule>
    <cfRule type="expression" dxfId="1570" priority="1032">
      <formula>IF(RIGHT(TEXT(AU625,"0.#"),1)=".",TRUE,FALSE)</formula>
    </cfRule>
  </conditionalFormatting>
  <conditionalFormatting sqref="AU626">
    <cfRule type="expression" dxfId="1569" priority="1029">
      <formula>IF(RIGHT(TEXT(AU626,"0.#"),1)=".",FALSE,TRUE)</formula>
    </cfRule>
    <cfRule type="expression" dxfId="1568" priority="1030">
      <formula>IF(RIGHT(TEXT(AU626,"0.#"),1)=".",TRUE,FALSE)</formula>
    </cfRule>
  </conditionalFormatting>
  <conditionalFormatting sqref="AU627">
    <cfRule type="expression" dxfId="1567" priority="1027">
      <formula>IF(RIGHT(TEXT(AU627,"0.#"),1)=".",FALSE,TRUE)</formula>
    </cfRule>
    <cfRule type="expression" dxfId="1566" priority="1028">
      <formula>IF(RIGHT(TEXT(AU627,"0.#"),1)=".",TRUE,FALSE)</formula>
    </cfRule>
  </conditionalFormatting>
  <conditionalFormatting sqref="AQ626">
    <cfRule type="expression" dxfId="1565" priority="1019">
      <formula>IF(RIGHT(TEXT(AQ626,"0.#"),1)=".",FALSE,TRUE)</formula>
    </cfRule>
    <cfRule type="expression" dxfId="1564" priority="1020">
      <formula>IF(RIGHT(TEXT(AQ626,"0.#"),1)=".",TRUE,FALSE)</formula>
    </cfRule>
  </conditionalFormatting>
  <conditionalFormatting sqref="AQ627">
    <cfRule type="expression" dxfId="1563" priority="1017">
      <formula>IF(RIGHT(TEXT(AQ627,"0.#"),1)=".",FALSE,TRUE)</formula>
    </cfRule>
    <cfRule type="expression" dxfId="1562" priority="1018">
      <formula>IF(RIGHT(TEXT(AQ627,"0.#"),1)=".",TRUE,FALSE)</formula>
    </cfRule>
  </conditionalFormatting>
  <conditionalFormatting sqref="AQ625">
    <cfRule type="expression" dxfId="1561" priority="1015">
      <formula>IF(RIGHT(TEXT(AQ625,"0.#"),1)=".",FALSE,TRUE)</formula>
    </cfRule>
    <cfRule type="expression" dxfId="1560" priority="1016">
      <formula>IF(RIGHT(TEXT(AQ625,"0.#"),1)=".",TRUE,FALSE)</formula>
    </cfRule>
  </conditionalFormatting>
  <conditionalFormatting sqref="AE630">
    <cfRule type="expression" dxfId="1559" priority="1013">
      <formula>IF(RIGHT(TEXT(AE630,"0.#"),1)=".",FALSE,TRUE)</formula>
    </cfRule>
    <cfRule type="expression" dxfId="1558" priority="1014">
      <formula>IF(RIGHT(TEXT(AE630,"0.#"),1)=".",TRUE,FALSE)</formula>
    </cfRule>
  </conditionalFormatting>
  <conditionalFormatting sqref="AE631">
    <cfRule type="expression" dxfId="1557" priority="1011">
      <formula>IF(RIGHT(TEXT(AE631,"0.#"),1)=".",FALSE,TRUE)</formula>
    </cfRule>
    <cfRule type="expression" dxfId="1556" priority="1012">
      <formula>IF(RIGHT(TEXT(AE631,"0.#"),1)=".",TRUE,FALSE)</formula>
    </cfRule>
  </conditionalFormatting>
  <conditionalFormatting sqref="AE632">
    <cfRule type="expression" dxfId="1555" priority="1009">
      <formula>IF(RIGHT(TEXT(AE632,"0.#"),1)=".",FALSE,TRUE)</formula>
    </cfRule>
    <cfRule type="expression" dxfId="1554" priority="1010">
      <formula>IF(RIGHT(TEXT(AE632,"0.#"),1)=".",TRUE,FALSE)</formula>
    </cfRule>
  </conditionalFormatting>
  <conditionalFormatting sqref="AU630">
    <cfRule type="expression" dxfId="1553" priority="1001">
      <formula>IF(RIGHT(TEXT(AU630,"0.#"),1)=".",FALSE,TRUE)</formula>
    </cfRule>
    <cfRule type="expression" dxfId="1552" priority="1002">
      <formula>IF(RIGHT(TEXT(AU630,"0.#"),1)=".",TRUE,FALSE)</formula>
    </cfRule>
  </conditionalFormatting>
  <conditionalFormatting sqref="AU631">
    <cfRule type="expression" dxfId="1551" priority="999">
      <formula>IF(RIGHT(TEXT(AU631,"0.#"),1)=".",FALSE,TRUE)</formula>
    </cfRule>
    <cfRule type="expression" dxfId="1550" priority="1000">
      <formula>IF(RIGHT(TEXT(AU631,"0.#"),1)=".",TRUE,FALSE)</formula>
    </cfRule>
  </conditionalFormatting>
  <conditionalFormatting sqref="AU632">
    <cfRule type="expression" dxfId="1549" priority="997">
      <formula>IF(RIGHT(TEXT(AU632,"0.#"),1)=".",FALSE,TRUE)</formula>
    </cfRule>
    <cfRule type="expression" dxfId="1548" priority="998">
      <formula>IF(RIGHT(TEXT(AU632,"0.#"),1)=".",TRUE,FALSE)</formula>
    </cfRule>
  </conditionalFormatting>
  <conditionalFormatting sqref="AQ631">
    <cfRule type="expression" dxfId="1547" priority="989">
      <formula>IF(RIGHT(TEXT(AQ631,"0.#"),1)=".",FALSE,TRUE)</formula>
    </cfRule>
    <cfRule type="expression" dxfId="1546" priority="990">
      <formula>IF(RIGHT(TEXT(AQ631,"0.#"),1)=".",TRUE,FALSE)</formula>
    </cfRule>
  </conditionalFormatting>
  <conditionalFormatting sqref="AQ632">
    <cfRule type="expression" dxfId="1545" priority="987">
      <formula>IF(RIGHT(TEXT(AQ632,"0.#"),1)=".",FALSE,TRUE)</formula>
    </cfRule>
    <cfRule type="expression" dxfId="1544" priority="988">
      <formula>IF(RIGHT(TEXT(AQ632,"0.#"),1)=".",TRUE,FALSE)</formula>
    </cfRule>
  </conditionalFormatting>
  <conditionalFormatting sqref="AQ630">
    <cfRule type="expression" dxfId="1543" priority="985">
      <formula>IF(RIGHT(TEXT(AQ630,"0.#"),1)=".",FALSE,TRUE)</formula>
    </cfRule>
    <cfRule type="expression" dxfId="1542" priority="986">
      <formula>IF(RIGHT(TEXT(AQ630,"0.#"),1)=".",TRUE,FALSE)</formula>
    </cfRule>
  </conditionalFormatting>
  <conditionalFormatting sqref="AE635">
    <cfRule type="expression" dxfId="1541" priority="983">
      <formula>IF(RIGHT(TEXT(AE635,"0.#"),1)=".",FALSE,TRUE)</formula>
    </cfRule>
    <cfRule type="expression" dxfId="1540" priority="984">
      <formula>IF(RIGHT(TEXT(AE635,"0.#"),1)=".",TRUE,FALSE)</formula>
    </cfRule>
  </conditionalFormatting>
  <conditionalFormatting sqref="AE636">
    <cfRule type="expression" dxfId="1539" priority="981">
      <formula>IF(RIGHT(TEXT(AE636,"0.#"),1)=".",FALSE,TRUE)</formula>
    </cfRule>
    <cfRule type="expression" dxfId="1538" priority="982">
      <formula>IF(RIGHT(TEXT(AE636,"0.#"),1)=".",TRUE,FALSE)</formula>
    </cfRule>
  </conditionalFormatting>
  <conditionalFormatting sqref="AE637">
    <cfRule type="expression" dxfId="1537" priority="979">
      <formula>IF(RIGHT(TEXT(AE637,"0.#"),1)=".",FALSE,TRUE)</formula>
    </cfRule>
    <cfRule type="expression" dxfId="1536" priority="980">
      <formula>IF(RIGHT(TEXT(AE637,"0.#"),1)=".",TRUE,FALSE)</formula>
    </cfRule>
  </conditionalFormatting>
  <conditionalFormatting sqref="AU635">
    <cfRule type="expression" dxfId="1535" priority="971">
      <formula>IF(RIGHT(TEXT(AU635,"0.#"),1)=".",FALSE,TRUE)</formula>
    </cfRule>
    <cfRule type="expression" dxfId="1534" priority="972">
      <formula>IF(RIGHT(TEXT(AU635,"0.#"),1)=".",TRUE,FALSE)</formula>
    </cfRule>
  </conditionalFormatting>
  <conditionalFormatting sqref="AU636">
    <cfRule type="expression" dxfId="1533" priority="969">
      <formula>IF(RIGHT(TEXT(AU636,"0.#"),1)=".",FALSE,TRUE)</formula>
    </cfRule>
    <cfRule type="expression" dxfId="1532" priority="970">
      <formula>IF(RIGHT(TEXT(AU636,"0.#"),1)=".",TRUE,FALSE)</formula>
    </cfRule>
  </conditionalFormatting>
  <conditionalFormatting sqref="AU637">
    <cfRule type="expression" dxfId="1531" priority="967">
      <formula>IF(RIGHT(TEXT(AU637,"0.#"),1)=".",FALSE,TRUE)</formula>
    </cfRule>
    <cfRule type="expression" dxfId="1530" priority="968">
      <formula>IF(RIGHT(TEXT(AU637,"0.#"),1)=".",TRUE,FALSE)</formula>
    </cfRule>
  </conditionalFormatting>
  <conditionalFormatting sqref="AQ636">
    <cfRule type="expression" dxfId="1529" priority="959">
      <formula>IF(RIGHT(TEXT(AQ636,"0.#"),1)=".",FALSE,TRUE)</formula>
    </cfRule>
    <cfRule type="expression" dxfId="1528" priority="960">
      <formula>IF(RIGHT(TEXT(AQ636,"0.#"),1)=".",TRUE,FALSE)</formula>
    </cfRule>
  </conditionalFormatting>
  <conditionalFormatting sqref="AQ637">
    <cfRule type="expression" dxfId="1527" priority="957">
      <formula>IF(RIGHT(TEXT(AQ637,"0.#"),1)=".",FALSE,TRUE)</formula>
    </cfRule>
    <cfRule type="expression" dxfId="1526" priority="958">
      <formula>IF(RIGHT(TEXT(AQ637,"0.#"),1)=".",TRUE,FALSE)</formula>
    </cfRule>
  </conditionalFormatting>
  <conditionalFormatting sqref="AQ635">
    <cfRule type="expression" dxfId="1525" priority="955">
      <formula>IF(RIGHT(TEXT(AQ635,"0.#"),1)=".",FALSE,TRUE)</formula>
    </cfRule>
    <cfRule type="expression" dxfId="1524" priority="956">
      <formula>IF(RIGHT(TEXT(AQ635,"0.#"),1)=".",TRUE,FALSE)</formula>
    </cfRule>
  </conditionalFormatting>
  <conditionalFormatting sqref="AE640">
    <cfRule type="expression" dxfId="1523" priority="953">
      <formula>IF(RIGHT(TEXT(AE640,"0.#"),1)=".",FALSE,TRUE)</formula>
    </cfRule>
    <cfRule type="expression" dxfId="1522" priority="954">
      <formula>IF(RIGHT(TEXT(AE640,"0.#"),1)=".",TRUE,FALSE)</formula>
    </cfRule>
  </conditionalFormatting>
  <conditionalFormatting sqref="AM642">
    <cfRule type="expression" dxfId="1521" priority="943">
      <formula>IF(RIGHT(TEXT(AM642,"0.#"),1)=".",FALSE,TRUE)</formula>
    </cfRule>
    <cfRule type="expression" dxfId="1520" priority="944">
      <formula>IF(RIGHT(TEXT(AM642,"0.#"),1)=".",TRUE,FALSE)</formula>
    </cfRule>
  </conditionalFormatting>
  <conditionalFormatting sqref="AE641">
    <cfRule type="expression" dxfId="1519" priority="951">
      <formula>IF(RIGHT(TEXT(AE641,"0.#"),1)=".",FALSE,TRUE)</formula>
    </cfRule>
    <cfRule type="expression" dxfId="1518" priority="952">
      <formula>IF(RIGHT(TEXT(AE641,"0.#"),1)=".",TRUE,FALSE)</formula>
    </cfRule>
  </conditionalFormatting>
  <conditionalFormatting sqref="AE642">
    <cfRule type="expression" dxfId="1517" priority="949">
      <formula>IF(RIGHT(TEXT(AE642,"0.#"),1)=".",FALSE,TRUE)</formula>
    </cfRule>
    <cfRule type="expression" dxfId="1516" priority="950">
      <formula>IF(RIGHT(TEXT(AE642,"0.#"),1)=".",TRUE,FALSE)</formula>
    </cfRule>
  </conditionalFormatting>
  <conditionalFormatting sqref="AM640">
    <cfRule type="expression" dxfId="1515" priority="947">
      <formula>IF(RIGHT(TEXT(AM640,"0.#"),1)=".",FALSE,TRUE)</formula>
    </cfRule>
    <cfRule type="expression" dxfId="1514" priority="948">
      <formula>IF(RIGHT(TEXT(AM640,"0.#"),1)=".",TRUE,FALSE)</formula>
    </cfRule>
  </conditionalFormatting>
  <conditionalFormatting sqref="AM641">
    <cfRule type="expression" dxfId="1513" priority="945">
      <formula>IF(RIGHT(TEXT(AM641,"0.#"),1)=".",FALSE,TRUE)</formula>
    </cfRule>
    <cfRule type="expression" dxfId="1512" priority="946">
      <formula>IF(RIGHT(TEXT(AM641,"0.#"),1)=".",TRUE,FALSE)</formula>
    </cfRule>
  </conditionalFormatting>
  <conditionalFormatting sqref="AU640">
    <cfRule type="expression" dxfId="1511" priority="941">
      <formula>IF(RIGHT(TEXT(AU640,"0.#"),1)=".",FALSE,TRUE)</formula>
    </cfRule>
    <cfRule type="expression" dxfId="1510" priority="942">
      <formula>IF(RIGHT(TEXT(AU640,"0.#"),1)=".",TRUE,FALSE)</formula>
    </cfRule>
  </conditionalFormatting>
  <conditionalFormatting sqref="AU641">
    <cfRule type="expression" dxfId="1509" priority="939">
      <formula>IF(RIGHT(TEXT(AU641,"0.#"),1)=".",FALSE,TRUE)</formula>
    </cfRule>
    <cfRule type="expression" dxfId="1508" priority="940">
      <formula>IF(RIGHT(TEXT(AU641,"0.#"),1)=".",TRUE,FALSE)</formula>
    </cfRule>
  </conditionalFormatting>
  <conditionalFormatting sqref="AU642">
    <cfRule type="expression" dxfId="1507" priority="937">
      <formula>IF(RIGHT(TEXT(AU642,"0.#"),1)=".",FALSE,TRUE)</formula>
    </cfRule>
    <cfRule type="expression" dxfId="1506" priority="938">
      <formula>IF(RIGHT(TEXT(AU642,"0.#"),1)=".",TRUE,FALSE)</formula>
    </cfRule>
  </conditionalFormatting>
  <conditionalFormatting sqref="AI642">
    <cfRule type="expression" dxfId="1505" priority="931">
      <formula>IF(RIGHT(TEXT(AI642,"0.#"),1)=".",FALSE,TRUE)</formula>
    </cfRule>
    <cfRule type="expression" dxfId="1504" priority="932">
      <formula>IF(RIGHT(TEXT(AI642,"0.#"),1)=".",TRUE,FALSE)</formula>
    </cfRule>
  </conditionalFormatting>
  <conditionalFormatting sqref="AI640">
    <cfRule type="expression" dxfId="1503" priority="935">
      <formula>IF(RIGHT(TEXT(AI640,"0.#"),1)=".",FALSE,TRUE)</formula>
    </cfRule>
    <cfRule type="expression" dxfId="1502" priority="936">
      <formula>IF(RIGHT(TEXT(AI640,"0.#"),1)=".",TRUE,FALSE)</formula>
    </cfRule>
  </conditionalFormatting>
  <conditionalFormatting sqref="AI641">
    <cfRule type="expression" dxfId="1501" priority="933">
      <formula>IF(RIGHT(TEXT(AI641,"0.#"),1)=".",FALSE,TRUE)</formula>
    </cfRule>
    <cfRule type="expression" dxfId="1500" priority="934">
      <formula>IF(RIGHT(TEXT(AI641,"0.#"),1)=".",TRUE,FALSE)</formula>
    </cfRule>
  </conditionalFormatting>
  <conditionalFormatting sqref="AQ641">
    <cfRule type="expression" dxfId="1499" priority="929">
      <formula>IF(RIGHT(TEXT(AQ641,"0.#"),1)=".",FALSE,TRUE)</formula>
    </cfRule>
    <cfRule type="expression" dxfId="1498" priority="930">
      <formula>IF(RIGHT(TEXT(AQ641,"0.#"),1)=".",TRUE,FALSE)</formula>
    </cfRule>
  </conditionalFormatting>
  <conditionalFormatting sqref="AQ642">
    <cfRule type="expression" dxfId="1497" priority="927">
      <formula>IF(RIGHT(TEXT(AQ642,"0.#"),1)=".",FALSE,TRUE)</formula>
    </cfRule>
    <cfRule type="expression" dxfId="1496" priority="928">
      <formula>IF(RIGHT(TEXT(AQ642,"0.#"),1)=".",TRUE,FALSE)</formula>
    </cfRule>
  </conditionalFormatting>
  <conditionalFormatting sqref="AQ640">
    <cfRule type="expression" dxfId="1495" priority="925">
      <formula>IF(RIGHT(TEXT(AQ640,"0.#"),1)=".",FALSE,TRUE)</formula>
    </cfRule>
    <cfRule type="expression" dxfId="1494" priority="926">
      <formula>IF(RIGHT(TEXT(AQ640,"0.#"),1)=".",TRUE,FALSE)</formula>
    </cfRule>
  </conditionalFormatting>
  <conditionalFormatting sqref="AE649">
    <cfRule type="expression" dxfId="1493" priority="923">
      <formula>IF(RIGHT(TEXT(AE649,"0.#"),1)=".",FALSE,TRUE)</formula>
    </cfRule>
    <cfRule type="expression" dxfId="1492" priority="924">
      <formula>IF(RIGHT(TEXT(AE649,"0.#"),1)=".",TRUE,FALSE)</formula>
    </cfRule>
  </conditionalFormatting>
  <conditionalFormatting sqref="AE650">
    <cfRule type="expression" dxfId="1491" priority="921">
      <formula>IF(RIGHT(TEXT(AE650,"0.#"),1)=".",FALSE,TRUE)</formula>
    </cfRule>
    <cfRule type="expression" dxfId="1490" priority="922">
      <formula>IF(RIGHT(TEXT(AE650,"0.#"),1)=".",TRUE,FALSE)</formula>
    </cfRule>
  </conditionalFormatting>
  <conditionalFormatting sqref="AE651">
    <cfRule type="expression" dxfId="1489" priority="919">
      <formula>IF(RIGHT(TEXT(AE651,"0.#"),1)=".",FALSE,TRUE)</formula>
    </cfRule>
    <cfRule type="expression" dxfId="1488" priority="920">
      <formula>IF(RIGHT(TEXT(AE651,"0.#"),1)=".",TRUE,FALSE)</formula>
    </cfRule>
  </conditionalFormatting>
  <conditionalFormatting sqref="AU649">
    <cfRule type="expression" dxfId="1487" priority="911">
      <formula>IF(RIGHT(TEXT(AU649,"0.#"),1)=".",FALSE,TRUE)</formula>
    </cfRule>
    <cfRule type="expression" dxfId="1486" priority="912">
      <formula>IF(RIGHT(TEXT(AU649,"0.#"),1)=".",TRUE,FALSE)</formula>
    </cfRule>
  </conditionalFormatting>
  <conditionalFormatting sqref="AU650">
    <cfRule type="expression" dxfId="1485" priority="909">
      <formula>IF(RIGHT(TEXT(AU650,"0.#"),1)=".",FALSE,TRUE)</formula>
    </cfRule>
    <cfRule type="expression" dxfId="1484" priority="910">
      <formula>IF(RIGHT(TEXT(AU650,"0.#"),1)=".",TRUE,FALSE)</formula>
    </cfRule>
  </conditionalFormatting>
  <conditionalFormatting sqref="AU651">
    <cfRule type="expression" dxfId="1483" priority="907">
      <formula>IF(RIGHT(TEXT(AU651,"0.#"),1)=".",FALSE,TRUE)</formula>
    </cfRule>
    <cfRule type="expression" dxfId="1482" priority="908">
      <formula>IF(RIGHT(TEXT(AU651,"0.#"),1)=".",TRUE,FALSE)</formula>
    </cfRule>
  </conditionalFormatting>
  <conditionalFormatting sqref="AQ650">
    <cfRule type="expression" dxfId="1481" priority="899">
      <formula>IF(RIGHT(TEXT(AQ650,"0.#"),1)=".",FALSE,TRUE)</formula>
    </cfRule>
    <cfRule type="expression" dxfId="1480" priority="900">
      <formula>IF(RIGHT(TEXT(AQ650,"0.#"),1)=".",TRUE,FALSE)</formula>
    </cfRule>
  </conditionalFormatting>
  <conditionalFormatting sqref="AQ651">
    <cfRule type="expression" dxfId="1479" priority="897">
      <formula>IF(RIGHT(TEXT(AQ651,"0.#"),1)=".",FALSE,TRUE)</formula>
    </cfRule>
    <cfRule type="expression" dxfId="1478" priority="898">
      <formula>IF(RIGHT(TEXT(AQ651,"0.#"),1)=".",TRUE,FALSE)</formula>
    </cfRule>
  </conditionalFormatting>
  <conditionalFormatting sqref="AQ649">
    <cfRule type="expression" dxfId="1477" priority="895">
      <formula>IF(RIGHT(TEXT(AQ649,"0.#"),1)=".",FALSE,TRUE)</formula>
    </cfRule>
    <cfRule type="expression" dxfId="1476" priority="896">
      <formula>IF(RIGHT(TEXT(AQ649,"0.#"),1)=".",TRUE,FALSE)</formula>
    </cfRule>
  </conditionalFormatting>
  <conditionalFormatting sqref="AE674">
    <cfRule type="expression" dxfId="1475" priority="893">
      <formula>IF(RIGHT(TEXT(AE674,"0.#"),1)=".",FALSE,TRUE)</formula>
    </cfRule>
    <cfRule type="expression" dxfId="1474" priority="894">
      <formula>IF(RIGHT(TEXT(AE674,"0.#"),1)=".",TRUE,FALSE)</formula>
    </cfRule>
  </conditionalFormatting>
  <conditionalFormatting sqref="AE675">
    <cfRule type="expression" dxfId="1473" priority="891">
      <formula>IF(RIGHT(TEXT(AE675,"0.#"),1)=".",FALSE,TRUE)</formula>
    </cfRule>
    <cfRule type="expression" dxfId="1472" priority="892">
      <formula>IF(RIGHT(TEXT(AE675,"0.#"),1)=".",TRUE,FALSE)</formula>
    </cfRule>
  </conditionalFormatting>
  <conditionalFormatting sqref="AE676">
    <cfRule type="expression" dxfId="1471" priority="889">
      <formula>IF(RIGHT(TEXT(AE676,"0.#"),1)=".",FALSE,TRUE)</formula>
    </cfRule>
    <cfRule type="expression" dxfId="1470" priority="890">
      <formula>IF(RIGHT(TEXT(AE676,"0.#"),1)=".",TRUE,FALSE)</formula>
    </cfRule>
  </conditionalFormatting>
  <conditionalFormatting sqref="AU674">
    <cfRule type="expression" dxfId="1469" priority="881">
      <formula>IF(RIGHT(TEXT(AU674,"0.#"),1)=".",FALSE,TRUE)</formula>
    </cfRule>
    <cfRule type="expression" dxfId="1468" priority="882">
      <formula>IF(RIGHT(TEXT(AU674,"0.#"),1)=".",TRUE,FALSE)</formula>
    </cfRule>
  </conditionalFormatting>
  <conditionalFormatting sqref="AU675">
    <cfRule type="expression" dxfId="1467" priority="879">
      <formula>IF(RIGHT(TEXT(AU675,"0.#"),1)=".",FALSE,TRUE)</formula>
    </cfRule>
    <cfRule type="expression" dxfId="1466" priority="880">
      <formula>IF(RIGHT(TEXT(AU675,"0.#"),1)=".",TRUE,FALSE)</formula>
    </cfRule>
  </conditionalFormatting>
  <conditionalFormatting sqref="AU676">
    <cfRule type="expression" dxfId="1465" priority="877">
      <formula>IF(RIGHT(TEXT(AU676,"0.#"),1)=".",FALSE,TRUE)</formula>
    </cfRule>
    <cfRule type="expression" dxfId="1464" priority="878">
      <formula>IF(RIGHT(TEXT(AU676,"0.#"),1)=".",TRUE,FALSE)</formula>
    </cfRule>
  </conditionalFormatting>
  <conditionalFormatting sqref="AQ675">
    <cfRule type="expression" dxfId="1463" priority="869">
      <formula>IF(RIGHT(TEXT(AQ675,"0.#"),1)=".",FALSE,TRUE)</formula>
    </cfRule>
    <cfRule type="expression" dxfId="1462" priority="870">
      <formula>IF(RIGHT(TEXT(AQ675,"0.#"),1)=".",TRUE,FALSE)</formula>
    </cfRule>
  </conditionalFormatting>
  <conditionalFormatting sqref="AQ676">
    <cfRule type="expression" dxfId="1461" priority="867">
      <formula>IF(RIGHT(TEXT(AQ676,"0.#"),1)=".",FALSE,TRUE)</formula>
    </cfRule>
    <cfRule type="expression" dxfId="1460" priority="868">
      <formula>IF(RIGHT(TEXT(AQ676,"0.#"),1)=".",TRUE,FALSE)</formula>
    </cfRule>
  </conditionalFormatting>
  <conditionalFormatting sqref="AQ674">
    <cfRule type="expression" dxfId="1459" priority="865">
      <formula>IF(RIGHT(TEXT(AQ674,"0.#"),1)=".",FALSE,TRUE)</formula>
    </cfRule>
    <cfRule type="expression" dxfId="1458" priority="866">
      <formula>IF(RIGHT(TEXT(AQ674,"0.#"),1)=".",TRUE,FALSE)</formula>
    </cfRule>
  </conditionalFormatting>
  <conditionalFormatting sqref="AE654">
    <cfRule type="expression" dxfId="1457" priority="863">
      <formula>IF(RIGHT(TEXT(AE654,"0.#"),1)=".",FALSE,TRUE)</formula>
    </cfRule>
    <cfRule type="expression" dxfId="1456" priority="864">
      <formula>IF(RIGHT(TEXT(AE654,"0.#"),1)=".",TRUE,FALSE)</formula>
    </cfRule>
  </conditionalFormatting>
  <conditionalFormatting sqref="AE655">
    <cfRule type="expression" dxfId="1455" priority="861">
      <formula>IF(RIGHT(TEXT(AE655,"0.#"),1)=".",FALSE,TRUE)</formula>
    </cfRule>
    <cfRule type="expression" dxfId="1454" priority="862">
      <formula>IF(RIGHT(TEXT(AE655,"0.#"),1)=".",TRUE,FALSE)</formula>
    </cfRule>
  </conditionalFormatting>
  <conditionalFormatting sqref="AE656">
    <cfRule type="expression" dxfId="1453" priority="859">
      <formula>IF(RIGHT(TEXT(AE656,"0.#"),1)=".",FALSE,TRUE)</formula>
    </cfRule>
    <cfRule type="expression" dxfId="1452" priority="860">
      <formula>IF(RIGHT(TEXT(AE656,"0.#"),1)=".",TRUE,FALSE)</formula>
    </cfRule>
  </conditionalFormatting>
  <conditionalFormatting sqref="AU654">
    <cfRule type="expression" dxfId="1451" priority="851">
      <formula>IF(RIGHT(TEXT(AU654,"0.#"),1)=".",FALSE,TRUE)</formula>
    </cfRule>
    <cfRule type="expression" dxfId="1450" priority="852">
      <formula>IF(RIGHT(TEXT(AU654,"0.#"),1)=".",TRUE,FALSE)</formula>
    </cfRule>
  </conditionalFormatting>
  <conditionalFormatting sqref="AU655">
    <cfRule type="expression" dxfId="1449" priority="849">
      <formula>IF(RIGHT(TEXT(AU655,"0.#"),1)=".",FALSE,TRUE)</formula>
    </cfRule>
    <cfRule type="expression" dxfId="1448" priority="850">
      <formula>IF(RIGHT(TEXT(AU655,"0.#"),1)=".",TRUE,FALSE)</formula>
    </cfRule>
  </conditionalFormatting>
  <conditionalFormatting sqref="AQ656">
    <cfRule type="expression" dxfId="1447" priority="837">
      <formula>IF(RIGHT(TEXT(AQ656,"0.#"),1)=".",FALSE,TRUE)</formula>
    </cfRule>
    <cfRule type="expression" dxfId="1446" priority="838">
      <formula>IF(RIGHT(TEXT(AQ656,"0.#"),1)=".",TRUE,FALSE)</formula>
    </cfRule>
  </conditionalFormatting>
  <conditionalFormatting sqref="AQ654">
    <cfRule type="expression" dxfId="1445" priority="835">
      <formula>IF(RIGHT(TEXT(AQ654,"0.#"),1)=".",FALSE,TRUE)</formula>
    </cfRule>
    <cfRule type="expression" dxfId="1444" priority="836">
      <formula>IF(RIGHT(TEXT(AQ654,"0.#"),1)=".",TRUE,FALSE)</formula>
    </cfRule>
  </conditionalFormatting>
  <conditionalFormatting sqref="AE659">
    <cfRule type="expression" dxfId="1443" priority="833">
      <formula>IF(RIGHT(TEXT(AE659,"0.#"),1)=".",FALSE,TRUE)</formula>
    </cfRule>
    <cfRule type="expression" dxfId="1442" priority="834">
      <formula>IF(RIGHT(TEXT(AE659,"0.#"),1)=".",TRUE,FALSE)</formula>
    </cfRule>
  </conditionalFormatting>
  <conditionalFormatting sqref="AE660">
    <cfRule type="expression" dxfId="1441" priority="831">
      <formula>IF(RIGHT(TEXT(AE660,"0.#"),1)=".",FALSE,TRUE)</formula>
    </cfRule>
    <cfRule type="expression" dxfId="1440" priority="832">
      <formula>IF(RIGHT(TEXT(AE660,"0.#"),1)=".",TRUE,FALSE)</formula>
    </cfRule>
  </conditionalFormatting>
  <conditionalFormatting sqref="AE661">
    <cfRule type="expression" dxfId="1439" priority="829">
      <formula>IF(RIGHT(TEXT(AE661,"0.#"),1)=".",FALSE,TRUE)</formula>
    </cfRule>
    <cfRule type="expression" dxfId="1438" priority="830">
      <formula>IF(RIGHT(TEXT(AE661,"0.#"),1)=".",TRUE,FALSE)</formula>
    </cfRule>
  </conditionalFormatting>
  <conditionalFormatting sqref="AU659">
    <cfRule type="expression" dxfId="1437" priority="821">
      <formula>IF(RIGHT(TEXT(AU659,"0.#"),1)=".",FALSE,TRUE)</formula>
    </cfRule>
    <cfRule type="expression" dxfId="1436" priority="822">
      <formula>IF(RIGHT(TEXT(AU659,"0.#"),1)=".",TRUE,FALSE)</formula>
    </cfRule>
  </conditionalFormatting>
  <conditionalFormatting sqref="AU660">
    <cfRule type="expression" dxfId="1435" priority="819">
      <formula>IF(RIGHT(TEXT(AU660,"0.#"),1)=".",FALSE,TRUE)</formula>
    </cfRule>
    <cfRule type="expression" dxfId="1434" priority="820">
      <formula>IF(RIGHT(TEXT(AU660,"0.#"),1)=".",TRUE,FALSE)</formula>
    </cfRule>
  </conditionalFormatting>
  <conditionalFormatting sqref="AU661">
    <cfRule type="expression" dxfId="1433" priority="817">
      <formula>IF(RIGHT(TEXT(AU661,"0.#"),1)=".",FALSE,TRUE)</formula>
    </cfRule>
    <cfRule type="expression" dxfId="1432" priority="818">
      <formula>IF(RIGHT(TEXT(AU661,"0.#"),1)=".",TRUE,FALSE)</formula>
    </cfRule>
  </conditionalFormatting>
  <conditionalFormatting sqref="AQ660">
    <cfRule type="expression" dxfId="1431" priority="809">
      <formula>IF(RIGHT(TEXT(AQ660,"0.#"),1)=".",FALSE,TRUE)</formula>
    </cfRule>
    <cfRule type="expression" dxfId="1430" priority="810">
      <formula>IF(RIGHT(TEXT(AQ660,"0.#"),1)=".",TRUE,FALSE)</formula>
    </cfRule>
  </conditionalFormatting>
  <conditionalFormatting sqref="AQ661">
    <cfRule type="expression" dxfId="1429" priority="807">
      <formula>IF(RIGHT(TEXT(AQ661,"0.#"),1)=".",FALSE,TRUE)</formula>
    </cfRule>
    <cfRule type="expression" dxfId="1428" priority="808">
      <formula>IF(RIGHT(TEXT(AQ661,"0.#"),1)=".",TRUE,FALSE)</formula>
    </cfRule>
  </conditionalFormatting>
  <conditionalFormatting sqref="AQ659">
    <cfRule type="expression" dxfId="1427" priority="805">
      <formula>IF(RIGHT(TEXT(AQ659,"0.#"),1)=".",FALSE,TRUE)</formula>
    </cfRule>
    <cfRule type="expression" dxfId="1426" priority="806">
      <formula>IF(RIGHT(TEXT(AQ659,"0.#"),1)=".",TRUE,FALSE)</formula>
    </cfRule>
  </conditionalFormatting>
  <conditionalFormatting sqref="AE664">
    <cfRule type="expression" dxfId="1425" priority="803">
      <formula>IF(RIGHT(TEXT(AE664,"0.#"),1)=".",FALSE,TRUE)</formula>
    </cfRule>
    <cfRule type="expression" dxfId="1424" priority="804">
      <formula>IF(RIGHT(TEXT(AE664,"0.#"),1)=".",TRUE,FALSE)</formula>
    </cfRule>
  </conditionalFormatting>
  <conditionalFormatting sqref="AE665">
    <cfRule type="expression" dxfId="1423" priority="801">
      <formula>IF(RIGHT(TEXT(AE665,"0.#"),1)=".",FALSE,TRUE)</formula>
    </cfRule>
    <cfRule type="expression" dxfId="1422" priority="802">
      <formula>IF(RIGHT(TEXT(AE665,"0.#"),1)=".",TRUE,FALSE)</formula>
    </cfRule>
  </conditionalFormatting>
  <conditionalFormatting sqref="AE666">
    <cfRule type="expression" dxfId="1421" priority="799">
      <formula>IF(RIGHT(TEXT(AE666,"0.#"),1)=".",FALSE,TRUE)</formula>
    </cfRule>
    <cfRule type="expression" dxfId="1420" priority="800">
      <formula>IF(RIGHT(TEXT(AE666,"0.#"),1)=".",TRUE,FALSE)</formula>
    </cfRule>
  </conditionalFormatting>
  <conditionalFormatting sqref="AU664">
    <cfRule type="expression" dxfId="1419" priority="791">
      <formula>IF(RIGHT(TEXT(AU664,"0.#"),1)=".",FALSE,TRUE)</formula>
    </cfRule>
    <cfRule type="expression" dxfId="1418" priority="792">
      <formula>IF(RIGHT(TEXT(AU664,"0.#"),1)=".",TRUE,FALSE)</formula>
    </cfRule>
  </conditionalFormatting>
  <conditionalFormatting sqref="AU665">
    <cfRule type="expression" dxfId="1417" priority="789">
      <formula>IF(RIGHT(TEXT(AU665,"0.#"),1)=".",FALSE,TRUE)</formula>
    </cfRule>
    <cfRule type="expression" dxfId="1416" priority="790">
      <formula>IF(RIGHT(TEXT(AU665,"0.#"),1)=".",TRUE,FALSE)</formula>
    </cfRule>
  </conditionalFormatting>
  <conditionalFormatting sqref="AU666">
    <cfRule type="expression" dxfId="1415" priority="787">
      <formula>IF(RIGHT(TEXT(AU666,"0.#"),1)=".",FALSE,TRUE)</formula>
    </cfRule>
    <cfRule type="expression" dxfId="1414" priority="788">
      <formula>IF(RIGHT(TEXT(AU666,"0.#"),1)=".",TRUE,FALSE)</formula>
    </cfRule>
  </conditionalFormatting>
  <conditionalFormatting sqref="AQ665">
    <cfRule type="expression" dxfId="1413" priority="779">
      <formula>IF(RIGHT(TEXT(AQ665,"0.#"),1)=".",FALSE,TRUE)</formula>
    </cfRule>
    <cfRule type="expression" dxfId="1412" priority="780">
      <formula>IF(RIGHT(TEXT(AQ665,"0.#"),1)=".",TRUE,FALSE)</formula>
    </cfRule>
  </conditionalFormatting>
  <conditionalFormatting sqref="AQ666">
    <cfRule type="expression" dxfId="1411" priority="777">
      <formula>IF(RIGHT(TEXT(AQ666,"0.#"),1)=".",FALSE,TRUE)</formula>
    </cfRule>
    <cfRule type="expression" dxfId="1410" priority="778">
      <formula>IF(RIGHT(TEXT(AQ666,"0.#"),1)=".",TRUE,FALSE)</formula>
    </cfRule>
  </conditionalFormatting>
  <conditionalFormatting sqref="AQ664">
    <cfRule type="expression" dxfId="1409" priority="775">
      <formula>IF(RIGHT(TEXT(AQ664,"0.#"),1)=".",FALSE,TRUE)</formula>
    </cfRule>
    <cfRule type="expression" dxfId="1408" priority="776">
      <formula>IF(RIGHT(TEXT(AQ664,"0.#"),1)=".",TRUE,FALSE)</formula>
    </cfRule>
  </conditionalFormatting>
  <conditionalFormatting sqref="AE669">
    <cfRule type="expression" dxfId="1407" priority="773">
      <formula>IF(RIGHT(TEXT(AE669,"0.#"),1)=".",FALSE,TRUE)</formula>
    </cfRule>
    <cfRule type="expression" dxfId="1406" priority="774">
      <formula>IF(RIGHT(TEXT(AE669,"0.#"),1)=".",TRUE,FALSE)</formula>
    </cfRule>
  </conditionalFormatting>
  <conditionalFormatting sqref="AE670">
    <cfRule type="expression" dxfId="1405" priority="771">
      <formula>IF(RIGHT(TEXT(AE670,"0.#"),1)=".",FALSE,TRUE)</formula>
    </cfRule>
    <cfRule type="expression" dxfId="1404" priority="772">
      <formula>IF(RIGHT(TEXT(AE670,"0.#"),1)=".",TRUE,FALSE)</formula>
    </cfRule>
  </conditionalFormatting>
  <conditionalFormatting sqref="AE671">
    <cfRule type="expression" dxfId="1403" priority="769">
      <formula>IF(RIGHT(TEXT(AE671,"0.#"),1)=".",FALSE,TRUE)</formula>
    </cfRule>
    <cfRule type="expression" dxfId="1402" priority="770">
      <formula>IF(RIGHT(TEXT(AE671,"0.#"),1)=".",TRUE,FALSE)</formula>
    </cfRule>
  </conditionalFormatting>
  <conditionalFormatting sqref="AU669">
    <cfRule type="expression" dxfId="1401" priority="761">
      <formula>IF(RIGHT(TEXT(AU669,"0.#"),1)=".",FALSE,TRUE)</formula>
    </cfRule>
    <cfRule type="expression" dxfId="1400" priority="762">
      <formula>IF(RIGHT(TEXT(AU669,"0.#"),1)=".",TRUE,FALSE)</formula>
    </cfRule>
  </conditionalFormatting>
  <conditionalFormatting sqref="AU670">
    <cfRule type="expression" dxfId="1399" priority="759">
      <formula>IF(RIGHT(TEXT(AU670,"0.#"),1)=".",FALSE,TRUE)</formula>
    </cfRule>
    <cfRule type="expression" dxfId="1398" priority="760">
      <formula>IF(RIGHT(TEXT(AU670,"0.#"),1)=".",TRUE,FALSE)</formula>
    </cfRule>
  </conditionalFormatting>
  <conditionalFormatting sqref="AU671">
    <cfRule type="expression" dxfId="1397" priority="757">
      <formula>IF(RIGHT(TEXT(AU671,"0.#"),1)=".",FALSE,TRUE)</formula>
    </cfRule>
    <cfRule type="expression" dxfId="1396" priority="758">
      <formula>IF(RIGHT(TEXT(AU671,"0.#"),1)=".",TRUE,FALSE)</formula>
    </cfRule>
  </conditionalFormatting>
  <conditionalFormatting sqref="AQ670">
    <cfRule type="expression" dxfId="1395" priority="749">
      <formula>IF(RIGHT(TEXT(AQ670,"0.#"),1)=".",FALSE,TRUE)</formula>
    </cfRule>
    <cfRule type="expression" dxfId="1394" priority="750">
      <formula>IF(RIGHT(TEXT(AQ670,"0.#"),1)=".",TRUE,FALSE)</formula>
    </cfRule>
  </conditionalFormatting>
  <conditionalFormatting sqref="AQ671">
    <cfRule type="expression" dxfId="1393" priority="747">
      <formula>IF(RIGHT(TEXT(AQ671,"0.#"),1)=".",FALSE,TRUE)</formula>
    </cfRule>
    <cfRule type="expression" dxfId="1392" priority="748">
      <formula>IF(RIGHT(TEXT(AQ671,"0.#"),1)=".",TRUE,FALSE)</formula>
    </cfRule>
  </conditionalFormatting>
  <conditionalFormatting sqref="AQ669">
    <cfRule type="expression" dxfId="1391" priority="745">
      <formula>IF(RIGHT(TEXT(AQ669,"0.#"),1)=".",FALSE,TRUE)</formula>
    </cfRule>
    <cfRule type="expression" dxfId="1390" priority="746">
      <formula>IF(RIGHT(TEXT(AQ669,"0.#"),1)=".",TRUE,FALSE)</formula>
    </cfRule>
  </conditionalFormatting>
  <conditionalFormatting sqref="AE679">
    <cfRule type="expression" dxfId="1389" priority="743">
      <formula>IF(RIGHT(TEXT(AE679,"0.#"),1)=".",FALSE,TRUE)</formula>
    </cfRule>
    <cfRule type="expression" dxfId="1388" priority="744">
      <formula>IF(RIGHT(TEXT(AE679,"0.#"),1)=".",TRUE,FALSE)</formula>
    </cfRule>
  </conditionalFormatting>
  <conditionalFormatting sqref="AE680">
    <cfRule type="expression" dxfId="1387" priority="741">
      <formula>IF(RIGHT(TEXT(AE680,"0.#"),1)=".",FALSE,TRUE)</formula>
    </cfRule>
    <cfRule type="expression" dxfId="1386" priority="742">
      <formula>IF(RIGHT(TEXT(AE680,"0.#"),1)=".",TRUE,FALSE)</formula>
    </cfRule>
  </conditionalFormatting>
  <conditionalFormatting sqref="AE681">
    <cfRule type="expression" dxfId="1385" priority="739">
      <formula>IF(RIGHT(TEXT(AE681,"0.#"),1)=".",FALSE,TRUE)</formula>
    </cfRule>
    <cfRule type="expression" dxfId="1384" priority="740">
      <formula>IF(RIGHT(TEXT(AE681,"0.#"),1)=".",TRUE,FALSE)</formula>
    </cfRule>
  </conditionalFormatting>
  <conditionalFormatting sqref="AU679">
    <cfRule type="expression" dxfId="1383" priority="731">
      <formula>IF(RIGHT(TEXT(AU679,"0.#"),1)=".",FALSE,TRUE)</formula>
    </cfRule>
    <cfRule type="expression" dxfId="1382" priority="732">
      <formula>IF(RIGHT(TEXT(AU679,"0.#"),1)=".",TRUE,FALSE)</formula>
    </cfRule>
  </conditionalFormatting>
  <conditionalFormatting sqref="AU680">
    <cfRule type="expression" dxfId="1381" priority="729">
      <formula>IF(RIGHT(TEXT(AU680,"0.#"),1)=".",FALSE,TRUE)</formula>
    </cfRule>
    <cfRule type="expression" dxfId="1380" priority="730">
      <formula>IF(RIGHT(TEXT(AU680,"0.#"),1)=".",TRUE,FALSE)</formula>
    </cfRule>
  </conditionalFormatting>
  <conditionalFormatting sqref="AU681">
    <cfRule type="expression" dxfId="1379" priority="727">
      <formula>IF(RIGHT(TEXT(AU681,"0.#"),1)=".",FALSE,TRUE)</formula>
    </cfRule>
    <cfRule type="expression" dxfId="1378" priority="728">
      <formula>IF(RIGHT(TEXT(AU681,"0.#"),1)=".",TRUE,FALSE)</formula>
    </cfRule>
  </conditionalFormatting>
  <conditionalFormatting sqref="AQ680">
    <cfRule type="expression" dxfId="1377" priority="719">
      <formula>IF(RIGHT(TEXT(AQ680,"0.#"),1)=".",FALSE,TRUE)</formula>
    </cfRule>
    <cfRule type="expression" dxfId="1376" priority="720">
      <formula>IF(RIGHT(TEXT(AQ680,"0.#"),1)=".",TRUE,FALSE)</formula>
    </cfRule>
  </conditionalFormatting>
  <conditionalFormatting sqref="AQ681">
    <cfRule type="expression" dxfId="1375" priority="717">
      <formula>IF(RIGHT(TEXT(AQ681,"0.#"),1)=".",FALSE,TRUE)</formula>
    </cfRule>
    <cfRule type="expression" dxfId="1374" priority="718">
      <formula>IF(RIGHT(TEXT(AQ681,"0.#"),1)=".",TRUE,FALSE)</formula>
    </cfRule>
  </conditionalFormatting>
  <conditionalFormatting sqref="AQ679">
    <cfRule type="expression" dxfId="1373" priority="715">
      <formula>IF(RIGHT(TEXT(AQ679,"0.#"),1)=".",FALSE,TRUE)</formula>
    </cfRule>
    <cfRule type="expression" dxfId="1372" priority="716">
      <formula>IF(RIGHT(TEXT(AQ679,"0.#"),1)=".",TRUE,FALSE)</formula>
    </cfRule>
  </conditionalFormatting>
  <conditionalFormatting sqref="AE684">
    <cfRule type="expression" dxfId="1371" priority="713">
      <formula>IF(RIGHT(TEXT(AE684,"0.#"),1)=".",FALSE,TRUE)</formula>
    </cfRule>
    <cfRule type="expression" dxfId="1370" priority="714">
      <formula>IF(RIGHT(TEXT(AE684,"0.#"),1)=".",TRUE,FALSE)</formula>
    </cfRule>
  </conditionalFormatting>
  <conditionalFormatting sqref="AE685">
    <cfRule type="expression" dxfId="1369" priority="711">
      <formula>IF(RIGHT(TEXT(AE685,"0.#"),1)=".",FALSE,TRUE)</formula>
    </cfRule>
    <cfRule type="expression" dxfId="1368" priority="712">
      <formula>IF(RIGHT(TEXT(AE685,"0.#"),1)=".",TRUE,FALSE)</formula>
    </cfRule>
  </conditionalFormatting>
  <conditionalFormatting sqref="AE686">
    <cfRule type="expression" dxfId="1367" priority="709">
      <formula>IF(RIGHT(TEXT(AE686,"0.#"),1)=".",FALSE,TRUE)</formula>
    </cfRule>
    <cfRule type="expression" dxfId="1366" priority="710">
      <formula>IF(RIGHT(TEXT(AE686,"0.#"),1)=".",TRUE,FALSE)</formula>
    </cfRule>
  </conditionalFormatting>
  <conditionalFormatting sqref="AU684">
    <cfRule type="expression" dxfId="1365" priority="701">
      <formula>IF(RIGHT(TEXT(AU684,"0.#"),1)=".",FALSE,TRUE)</formula>
    </cfRule>
    <cfRule type="expression" dxfId="1364" priority="702">
      <formula>IF(RIGHT(TEXT(AU684,"0.#"),1)=".",TRUE,FALSE)</formula>
    </cfRule>
  </conditionalFormatting>
  <conditionalFormatting sqref="AU685">
    <cfRule type="expression" dxfId="1363" priority="699">
      <formula>IF(RIGHT(TEXT(AU685,"0.#"),1)=".",FALSE,TRUE)</formula>
    </cfRule>
    <cfRule type="expression" dxfId="1362" priority="700">
      <formula>IF(RIGHT(TEXT(AU685,"0.#"),1)=".",TRUE,FALSE)</formula>
    </cfRule>
  </conditionalFormatting>
  <conditionalFormatting sqref="AU686">
    <cfRule type="expression" dxfId="1361" priority="697">
      <formula>IF(RIGHT(TEXT(AU686,"0.#"),1)=".",FALSE,TRUE)</formula>
    </cfRule>
    <cfRule type="expression" dxfId="1360" priority="698">
      <formula>IF(RIGHT(TEXT(AU686,"0.#"),1)=".",TRUE,FALSE)</formula>
    </cfRule>
  </conditionalFormatting>
  <conditionalFormatting sqref="AQ685">
    <cfRule type="expression" dxfId="1359" priority="689">
      <formula>IF(RIGHT(TEXT(AQ685,"0.#"),1)=".",FALSE,TRUE)</formula>
    </cfRule>
    <cfRule type="expression" dxfId="1358" priority="690">
      <formula>IF(RIGHT(TEXT(AQ685,"0.#"),1)=".",TRUE,FALSE)</formula>
    </cfRule>
  </conditionalFormatting>
  <conditionalFormatting sqref="AQ686">
    <cfRule type="expression" dxfId="1357" priority="687">
      <formula>IF(RIGHT(TEXT(AQ686,"0.#"),1)=".",FALSE,TRUE)</formula>
    </cfRule>
    <cfRule type="expression" dxfId="1356" priority="688">
      <formula>IF(RIGHT(TEXT(AQ686,"0.#"),1)=".",TRUE,FALSE)</formula>
    </cfRule>
  </conditionalFormatting>
  <conditionalFormatting sqref="AQ684">
    <cfRule type="expression" dxfId="1355" priority="685">
      <formula>IF(RIGHT(TEXT(AQ684,"0.#"),1)=".",FALSE,TRUE)</formula>
    </cfRule>
    <cfRule type="expression" dxfId="1354" priority="686">
      <formula>IF(RIGHT(TEXT(AQ684,"0.#"),1)=".",TRUE,FALSE)</formula>
    </cfRule>
  </conditionalFormatting>
  <conditionalFormatting sqref="AE689">
    <cfRule type="expression" dxfId="1353" priority="683">
      <formula>IF(RIGHT(TEXT(AE689,"0.#"),1)=".",FALSE,TRUE)</formula>
    </cfRule>
    <cfRule type="expression" dxfId="1352" priority="684">
      <formula>IF(RIGHT(TEXT(AE689,"0.#"),1)=".",TRUE,FALSE)</formula>
    </cfRule>
  </conditionalFormatting>
  <conditionalFormatting sqref="AE690">
    <cfRule type="expression" dxfId="1351" priority="681">
      <formula>IF(RIGHT(TEXT(AE690,"0.#"),1)=".",FALSE,TRUE)</formula>
    </cfRule>
    <cfRule type="expression" dxfId="1350" priority="682">
      <formula>IF(RIGHT(TEXT(AE690,"0.#"),1)=".",TRUE,FALSE)</formula>
    </cfRule>
  </conditionalFormatting>
  <conditionalFormatting sqref="AE691">
    <cfRule type="expression" dxfId="1349" priority="679">
      <formula>IF(RIGHT(TEXT(AE691,"0.#"),1)=".",FALSE,TRUE)</formula>
    </cfRule>
    <cfRule type="expression" dxfId="1348" priority="680">
      <formula>IF(RIGHT(TEXT(AE691,"0.#"),1)=".",TRUE,FALSE)</formula>
    </cfRule>
  </conditionalFormatting>
  <conditionalFormatting sqref="AU689">
    <cfRule type="expression" dxfId="1347" priority="671">
      <formula>IF(RIGHT(TEXT(AU689,"0.#"),1)=".",FALSE,TRUE)</formula>
    </cfRule>
    <cfRule type="expression" dxfId="1346" priority="672">
      <formula>IF(RIGHT(TEXT(AU689,"0.#"),1)=".",TRUE,FALSE)</formula>
    </cfRule>
  </conditionalFormatting>
  <conditionalFormatting sqref="AU690">
    <cfRule type="expression" dxfId="1345" priority="669">
      <formula>IF(RIGHT(TEXT(AU690,"0.#"),1)=".",FALSE,TRUE)</formula>
    </cfRule>
    <cfRule type="expression" dxfId="1344" priority="670">
      <formula>IF(RIGHT(TEXT(AU690,"0.#"),1)=".",TRUE,FALSE)</formula>
    </cfRule>
  </conditionalFormatting>
  <conditionalFormatting sqref="AU691">
    <cfRule type="expression" dxfId="1343" priority="667">
      <formula>IF(RIGHT(TEXT(AU691,"0.#"),1)=".",FALSE,TRUE)</formula>
    </cfRule>
    <cfRule type="expression" dxfId="1342" priority="668">
      <formula>IF(RIGHT(TEXT(AU691,"0.#"),1)=".",TRUE,FALSE)</formula>
    </cfRule>
  </conditionalFormatting>
  <conditionalFormatting sqref="AQ690">
    <cfRule type="expression" dxfId="1341" priority="659">
      <formula>IF(RIGHT(TEXT(AQ690,"0.#"),1)=".",FALSE,TRUE)</formula>
    </cfRule>
    <cfRule type="expression" dxfId="1340" priority="660">
      <formula>IF(RIGHT(TEXT(AQ690,"0.#"),1)=".",TRUE,FALSE)</formula>
    </cfRule>
  </conditionalFormatting>
  <conditionalFormatting sqref="AQ691">
    <cfRule type="expression" dxfId="1339" priority="657">
      <formula>IF(RIGHT(TEXT(AQ691,"0.#"),1)=".",FALSE,TRUE)</formula>
    </cfRule>
    <cfRule type="expression" dxfId="1338" priority="658">
      <formula>IF(RIGHT(TEXT(AQ691,"0.#"),1)=".",TRUE,FALSE)</formula>
    </cfRule>
  </conditionalFormatting>
  <conditionalFormatting sqref="AQ689">
    <cfRule type="expression" dxfId="1337" priority="655">
      <formula>IF(RIGHT(TEXT(AQ689,"0.#"),1)=".",FALSE,TRUE)</formula>
    </cfRule>
    <cfRule type="expression" dxfId="1336" priority="656">
      <formula>IF(RIGHT(TEXT(AQ689,"0.#"),1)=".",TRUE,FALSE)</formula>
    </cfRule>
  </conditionalFormatting>
  <conditionalFormatting sqref="AE694">
    <cfRule type="expression" dxfId="1335" priority="653">
      <formula>IF(RIGHT(TEXT(AE694,"0.#"),1)=".",FALSE,TRUE)</formula>
    </cfRule>
    <cfRule type="expression" dxfId="1334" priority="654">
      <formula>IF(RIGHT(TEXT(AE694,"0.#"),1)=".",TRUE,FALSE)</formula>
    </cfRule>
  </conditionalFormatting>
  <conditionalFormatting sqref="AM696">
    <cfRule type="expression" dxfId="1333" priority="643">
      <formula>IF(RIGHT(TEXT(AM696,"0.#"),1)=".",FALSE,TRUE)</formula>
    </cfRule>
    <cfRule type="expression" dxfId="1332" priority="644">
      <formula>IF(RIGHT(TEXT(AM696,"0.#"),1)=".",TRUE,FALSE)</formula>
    </cfRule>
  </conditionalFormatting>
  <conditionalFormatting sqref="AE695">
    <cfRule type="expression" dxfId="1331" priority="651">
      <formula>IF(RIGHT(TEXT(AE695,"0.#"),1)=".",FALSE,TRUE)</formula>
    </cfRule>
    <cfRule type="expression" dxfId="1330" priority="652">
      <formula>IF(RIGHT(TEXT(AE695,"0.#"),1)=".",TRUE,FALSE)</formula>
    </cfRule>
  </conditionalFormatting>
  <conditionalFormatting sqref="AE696">
    <cfRule type="expression" dxfId="1329" priority="649">
      <formula>IF(RIGHT(TEXT(AE696,"0.#"),1)=".",FALSE,TRUE)</formula>
    </cfRule>
    <cfRule type="expression" dxfId="1328" priority="650">
      <formula>IF(RIGHT(TEXT(AE696,"0.#"),1)=".",TRUE,FALSE)</formula>
    </cfRule>
  </conditionalFormatting>
  <conditionalFormatting sqref="AM694">
    <cfRule type="expression" dxfId="1327" priority="647">
      <formula>IF(RIGHT(TEXT(AM694,"0.#"),1)=".",FALSE,TRUE)</formula>
    </cfRule>
    <cfRule type="expression" dxfId="1326" priority="648">
      <formula>IF(RIGHT(TEXT(AM694,"0.#"),1)=".",TRUE,FALSE)</formula>
    </cfRule>
  </conditionalFormatting>
  <conditionalFormatting sqref="AM695">
    <cfRule type="expression" dxfId="1325" priority="645">
      <formula>IF(RIGHT(TEXT(AM695,"0.#"),1)=".",FALSE,TRUE)</formula>
    </cfRule>
    <cfRule type="expression" dxfId="1324" priority="646">
      <formula>IF(RIGHT(TEXT(AM695,"0.#"),1)=".",TRUE,FALSE)</formula>
    </cfRule>
  </conditionalFormatting>
  <conditionalFormatting sqref="AU694">
    <cfRule type="expression" dxfId="1323" priority="641">
      <formula>IF(RIGHT(TEXT(AU694,"0.#"),1)=".",FALSE,TRUE)</formula>
    </cfRule>
    <cfRule type="expression" dxfId="1322" priority="642">
      <formula>IF(RIGHT(TEXT(AU694,"0.#"),1)=".",TRUE,FALSE)</formula>
    </cfRule>
  </conditionalFormatting>
  <conditionalFormatting sqref="AU695">
    <cfRule type="expression" dxfId="1321" priority="639">
      <formula>IF(RIGHT(TEXT(AU695,"0.#"),1)=".",FALSE,TRUE)</formula>
    </cfRule>
    <cfRule type="expression" dxfId="1320" priority="640">
      <formula>IF(RIGHT(TEXT(AU695,"0.#"),1)=".",TRUE,FALSE)</formula>
    </cfRule>
  </conditionalFormatting>
  <conditionalFormatting sqref="AU696">
    <cfRule type="expression" dxfId="1319" priority="637">
      <formula>IF(RIGHT(TEXT(AU696,"0.#"),1)=".",FALSE,TRUE)</formula>
    </cfRule>
    <cfRule type="expression" dxfId="1318" priority="638">
      <formula>IF(RIGHT(TEXT(AU696,"0.#"),1)=".",TRUE,FALSE)</formula>
    </cfRule>
  </conditionalFormatting>
  <conditionalFormatting sqref="AI694">
    <cfRule type="expression" dxfId="1317" priority="635">
      <formula>IF(RIGHT(TEXT(AI694,"0.#"),1)=".",FALSE,TRUE)</formula>
    </cfRule>
    <cfRule type="expression" dxfId="1316" priority="636">
      <formula>IF(RIGHT(TEXT(AI694,"0.#"),1)=".",TRUE,FALSE)</formula>
    </cfRule>
  </conditionalFormatting>
  <conditionalFormatting sqref="AI695">
    <cfRule type="expression" dxfId="1315" priority="633">
      <formula>IF(RIGHT(TEXT(AI695,"0.#"),1)=".",FALSE,TRUE)</formula>
    </cfRule>
    <cfRule type="expression" dxfId="1314" priority="634">
      <formula>IF(RIGHT(TEXT(AI695,"0.#"),1)=".",TRUE,FALSE)</formula>
    </cfRule>
  </conditionalFormatting>
  <conditionalFormatting sqref="AQ695">
    <cfRule type="expression" dxfId="1313" priority="629">
      <formula>IF(RIGHT(TEXT(AQ695,"0.#"),1)=".",FALSE,TRUE)</formula>
    </cfRule>
    <cfRule type="expression" dxfId="1312" priority="630">
      <formula>IF(RIGHT(TEXT(AQ695,"0.#"),1)=".",TRUE,FALSE)</formula>
    </cfRule>
  </conditionalFormatting>
  <conditionalFormatting sqref="AQ696">
    <cfRule type="expression" dxfId="1311" priority="627">
      <formula>IF(RIGHT(TEXT(AQ696,"0.#"),1)=".",FALSE,TRUE)</formula>
    </cfRule>
    <cfRule type="expression" dxfId="1310" priority="628">
      <formula>IF(RIGHT(TEXT(AQ696,"0.#"),1)=".",TRUE,FALSE)</formula>
    </cfRule>
  </conditionalFormatting>
  <conditionalFormatting sqref="AU113">
    <cfRule type="expression" dxfId="1309" priority="603">
      <formula>IF(RIGHT(TEXT(AU113,"0.#"),1)=".",FALSE,TRUE)</formula>
    </cfRule>
    <cfRule type="expression" dxfId="1308" priority="604">
      <formula>IF(RIGHT(TEXT(AU113,"0.#"),1)=".",TRUE,FALSE)</formula>
    </cfRule>
  </conditionalFormatting>
  <conditionalFormatting sqref="AU114">
    <cfRule type="expression" dxfId="1307" priority="601">
      <formula>IF(RIGHT(TEXT(AU114,"0.#"),1)=".",FALSE,TRUE)</formula>
    </cfRule>
    <cfRule type="expression" dxfId="1306" priority="602">
      <formula>IF(RIGHT(TEXT(AU114,"0.#"),1)=".",TRUE,FALSE)</formula>
    </cfRule>
  </conditionalFormatting>
  <conditionalFormatting sqref="AM489">
    <cfRule type="expression" dxfId="1305" priority="595">
      <formula>IF(RIGHT(TEXT(AM489,"0.#"),1)=".",FALSE,TRUE)</formula>
    </cfRule>
    <cfRule type="expression" dxfId="1304" priority="596">
      <formula>IF(RIGHT(TEXT(AM489,"0.#"),1)=".",TRUE,FALSE)</formula>
    </cfRule>
  </conditionalFormatting>
  <conditionalFormatting sqref="AM487">
    <cfRule type="expression" dxfId="1303" priority="599">
      <formula>IF(RIGHT(TEXT(AM487,"0.#"),1)=".",FALSE,TRUE)</formula>
    </cfRule>
    <cfRule type="expression" dxfId="1302" priority="600">
      <formula>IF(RIGHT(TEXT(AM487,"0.#"),1)=".",TRUE,FALSE)</formula>
    </cfRule>
  </conditionalFormatting>
  <conditionalFormatting sqref="AM488">
    <cfRule type="expression" dxfId="1301" priority="597">
      <formula>IF(RIGHT(TEXT(AM488,"0.#"),1)=".",FALSE,TRUE)</formula>
    </cfRule>
    <cfRule type="expression" dxfId="1300" priority="598">
      <formula>IF(RIGHT(TEXT(AM488,"0.#"),1)=".",TRUE,FALSE)</formula>
    </cfRule>
  </conditionalFormatting>
  <conditionalFormatting sqref="AI489">
    <cfRule type="expression" dxfId="1299" priority="589">
      <formula>IF(RIGHT(TEXT(AI489,"0.#"),1)=".",FALSE,TRUE)</formula>
    </cfRule>
    <cfRule type="expression" dxfId="1298" priority="590">
      <formula>IF(RIGHT(TEXT(AI489,"0.#"),1)=".",TRUE,FALSE)</formula>
    </cfRule>
  </conditionalFormatting>
  <conditionalFormatting sqref="AI487">
    <cfRule type="expression" dxfId="1297" priority="593">
      <formula>IF(RIGHT(TEXT(AI487,"0.#"),1)=".",FALSE,TRUE)</formula>
    </cfRule>
    <cfRule type="expression" dxfId="1296" priority="594">
      <formula>IF(RIGHT(TEXT(AI487,"0.#"),1)=".",TRUE,FALSE)</formula>
    </cfRule>
  </conditionalFormatting>
  <conditionalFormatting sqref="AI488">
    <cfRule type="expression" dxfId="1295" priority="591">
      <formula>IF(RIGHT(TEXT(AI488,"0.#"),1)=".",FALSE,TRUE)</formula>
    </cfRule>
    <cfRule type="expression" dxfId="1294" priority="592">
      <formula>IF(RIGHT(TEXT(AI488,"0.#"),1)=".",TRUE,FALSE)</formula>
    </cfRule>
  </conditionalFormatting>
  <conditionalFormatting sqref="AM514">
    <cfRule type="expression" dxfId="1293" priority="583">
      <formula>IF(RIGHT(TEXT(AM514,"0.#"),1)=".",FALSE,TRUE)</formula>
    </cfRule>
    <cfRule type="expression" dxfId="1292" priority="584">
      <formula>IF(RIGHT(TEXT(AM514,"0.#"),1)=".",TRUE,FALSE)</formula>
    </cfRule>
  </conditionalFormatting>
  <conditionalFormatting sqref="AM512">
    <cfRule type="expression" dxfId="1291" priority="587">
      <formula>IF(RIGHT(TEXT(AM512,"0.#"),1)=".",FALSE,TRUE)</formula>
    </cfRule>
    <cfRule type="expression" dxfId="1290" priority="588">
      <formula>IF(RIGHT(TEXT(AM512,"0.#"),1)=".",TRUE,FALSE)</formula>
    </cfRule>
  </conditionalFormatting>
  <conditionalFormatting sqref="AM513">
    <cfRule type="expression" dxfId="1289" priority="585">
      <formula>IF(RIGHT(TEXT(AM513,"0.#"),1)=".",FALSE,TRUE)</formula>
    </cfRule>
    <cfRule type="expression" dxfId="1288" priority="586">
      <formula>IF(RIGHT(TEXT(AM513,"0.#"),1)=".",TRUE,FALSE)</formula>
    </cfRule>
  </conditionalFormatting>
  <conditionalFormatting sqref="AI514">
    <cfRule type="expression" dxfId="1287" priority="577">
      <formula>IF(RIGHT(TEXT(AI514,"0.#"),1)=".",FALSE,TRUE)</formula>
    </cfRule>
    <cfRule type="expression" dxfId="1286" priority="578">
      <formula>IF(RIGHT(TEXT(AI514,"0.#"),1)=".",TRUE,FALSE)</formula>
    </cfRule>
  </conditionalFormatting>
  <conditionalFormatting sqref="AI512">
    <cfRule type="expression" dxfId="1285" priority="581">
      <formula>IF(RIGHT(TEXT(AI512,"0.#"),1)=".",FALSE,TRUE)</formula>
    </cfRule>
    <cfRule type="expression" dxfId="1284" priority="582">
      <formula>IF(RIGHT(TEXT(AI512,"0.#"),1)=".",TRUE,FALSE)</formula>
    </cfRule>
  </conditionalFormatting>
  <conditionalFormatting sqref="AI513">
    <cfRule type="expression" dxfId="1283" priority="579">
      <formula>IF(RIGHT(TEXT(AI513,"0.#"),1)=".",FALSE,TRUE)</formula>
    </cfRule>
    <cfRule type="expression" dxfId="1282" priority="580">
      <formula>IF(RIGHT(TEXT(AI513,"0.#"),1)=".",TRUE,FALSE)</formula>
    </cfRule>
  </conditionalFormatting>
  <conditionalFormatting sqref="AM519">
    <cfRule type="expression" dxfId="1281" priority="523">
      <formula>IF(RIGHT(TEXT(AM519,"0.#"),1)=".",FALSE,TRUE)</formula>
    </cfRule>
    <cfRule type="expression" dxfId="1280" priority="524">
      <formula>IF(RIGHT(TEXT(AM519,"0.#"),1)=".",TRUE,FALSE)</formula>
    </cfRule>
  </conditionalFormatting>
  <conditionalFormatting sqref="AM517">
    <cfRule type="expression" dxfId="1279" priority="527">
      <formula>IF(RIGHT(TEXT(AM517,"0.#"),1)=".",FALSE,TRUE)</formula>
    </cfRule>
    <cfRule type="expression" dxfId="1278" priority="528">
      <formula>IF(RIGHT(TEXT(AM517,"0.#"),1)=".",TRUE,FALSE)</formula>
    </cfRule>
  </conditionalFormatting>
  <conditionalFormatting sqref="AM518">
    <cfRule type="expression" dxfId="1277" priority="525">
      <formula>IF(RIGHT(TEXT(AM518,"0.#"),1)=".",FALSE,TRUE)</formula>
    </cfRule>
    <cfRule type="expression" dxfId="1276" priority="526">
      <formula>IF(RIGHT(TEXT(AM518,"0.#"),1)=".",TRUE,FALSE)</formula>
    </cfRule>
  </conditionalFormatting>
  <conditionalFormatting sqref="AI519">
    <cfRule type="expression" dxfId="1275" priority="517">
      <formula>IF(RIGHT(TEXT(AI519,"0.#"),1)=".",FALSE,TRUE)</formula>
    </cfRule>
    <cfRule type="expression" dxfId="1274" priority="518">
      <formula>IF(RIGHT(TEXT(AI519,"0.#"),1)=".",TRUE,FALSE)</formula>
    </cfRule>
  </conditionalFormatting>
  <conditionalFormatting sqref="AI517">
    <cfRule type="expression" dxfId="1273" priority="521">
      <formula>IF(RIGHT(TEXT(AI517,"0.#"),1)=".",FALSE,TRUE)</formula>
    </cfRule>
    <cfRule type="expression" dxfId="1272" priority="522">
      <formula>IF(RIGHT(TEXT(AI517,"0.#"),1)=".",TRUE,FALSE)</formula>
    </cfRule>
  </conditionalFormatting>
  <conditionalFormatting sqref="AI518">
    <cfRule type="expression" dxfId="1271" priority="519">
      <formula>IF(RIGHT(TEXT(AI518,"0.#"),1)=".",FALSE,TRUE)</formula>
    </cfRule>
    <cfRule type="expression" dxfId="1270" priority="520">
      <formula>IF(RIGHT(TEXT(AI518,"0.#"),1)=".",TRUE,FALSE)</formula>
    </cfRule>
  </conditionalFormatting>
  <conditionalFormatting sqref="AM524">
    <cfRule type="expression" dxfId="1269" priority="511">
      <formula>IF(RIGHT(TEXT(AM524,"0.#"),1)=".",FALSE,TRUE)</formula>
    </cfRule>
    <cfRule type="expression" dxfId="1268" priority="512">
      <formula>IF(RIGHT(TEXT(AM524,"0.#"),1)=".",TRUE,FALSE)</formula>
    </cfRule>
  </conditionalFormatting>
  <conditionalFormatting sqref="AM522">
    <cfRule type="expression" dxfId="1267" priority="515">
      <formula>IF(RIGHT(TEXT(AM522,"0.#"),1)=".",FALSE,TRUE)</formula>
    </cfRule>
    <cfRule type="expression" dxfId="1266" priority="516">
      <formula>IF(RIGHT(TEXT(AM522,"0.#"),1)=".",TRUE,FALSE)</formula>
    </cfRule>
  </conditionalFormatting>
  <conditionalFormatting sqref="AM523">
    <cfRule type="expression" dxfId="1265" priority="513">
      <formula>IF(RIGHT(TEXT(AM523,"0.#"),1)=".",FALSE,TRUE)</formula>
    </cfRule>
    <cfRule type="expression" dxfId="1264" priority="514">
      <formula>IF(RIGHT(TEXT(AM523,"0.#"),1)=".",TRUE,FALSE)</formula>
    </cfRule>
  </conditionalFormatting>
  <conditionalFormatting sqref="AI524">
    <cfRule type="expression" dxfId="1263" priority="505">
      <formula>IF(RIGHT(TEXT(AI524,"0.#"),1)=".",FALSE,TRUE)</formula>
    </cfRule>
    <cfRule type="expression" dxfId="1262" priority="506">
      <formula>IF(RIGHT(TEXT(AI524,"0.#"),1)=".",TRUE,FALSE)</formula>
    </cfRule>
  </conditionalFormatting>
  <conditionalFormatting sqref="AI522">
    <cfRule type="expression" dxfId="1261" priority="509">
      <formula>IF(RIGHT(TEXT(AI522,"0.#"),1)=".",FALSE,TRUE)</formula>
    </cfRule>
    <cfRule type="expression" dxfId="1260" priority="510">
      <formula>IF(RIGHT(TEXT(AI522,"0.#"),1)=".",TRUE,FALSE)</formula>
    </cfRule>
  </conditionalFormatting>
  <conditionalFormatting sqref="AI523">
    <cfRule type="expression" dxfId="1259" priority="507">
      <formula>IF(RIGHT(TEXT(AI523,"0.#"),1)=".",FALSE,TRUE)</formula>
    </cfRule>
    <cfRule type="expression" dxfId="1258" priority="508">
      <formula>IF(RIGHT(TEXT(AI523,"0.#"),1)=".",TRUE,FALSE)</formula>
    </cfRule>
  </conditionalFormatting>
  <conditionalFormatting sqref="AM529">
    <cfRule type="expression" dxfId="1257" priority="499">
      <formula>IF(RIGHT(TEXT(AM529,"0.#"),1)=".",FALSE,TRUE)</formula>
    </cfRule>
    <cfRule type="expression" dxfId="1256" priority="500">
      <formula>IF(RIGHT(TEXT(AM529,"0.#"),1)=".",TRUE,FALSE)</formula>
    </cfRule>
  </conditionalFormatting>
  <conditionalFormatting sqref="AM527">
    <cfRule type="expression" dxfId="1255" priority="503">
      <formula>IF(RIGHT(TEXT(AM527,"0.#"),1)=".",FALSE,TRUE)</formula>
    </cfRule>
    <cfRule type="expression" dxfId="1254" priority="504">
      <formula>IF(RIGHT(TEXT(AM527,"0.#"),1)=".",TRUE,FALSE)</formula>
    </cfRule>
  </conditionalFormatting>
  <conditionalFormatting sqref="AM528">
    <cfRule type="expression" dxfId="1253" priority="501">
      <formula>IF(RIGHT(TEXT(AM528,"0.#"),1)=".",FALSE,TRUE)</formula>
    </cfRule>
    <cfRule type="expression" dxfId="1252" priority="502">
      <formula>IF(RIGHT(TEXT(AM528,"0.#"),1)=".",TRUE,FALSE)</formula>
    </cfRule>
  </conditionalFormatting>
  <conditionalFormatting sqref="AI529">
    <cfRule type="expression" dxfId="1251" priority="493">
      <formula>IF(RIGHT(TEXT(AI529,"0.#"),1)=".",FALSE,TRUE)</formula>
    </cfRule>
    <cfRule type="expression" dxfId="1250" priority="494">
      <formula>IF(RIGHT(TEXT(AI529,"0.#"),1)=".",TRUE,FALSE)</formula>
    </cfRule>
  </conditionalFormatting>
  <conditionalFormatting sqref="AI527">
    <cfRule type="expression" dxfId="1249" priority="497">
      <formula>IF(RIGHT(TEXT(AI527,"0.#"),1)=".",FALSE,TRUE)</formula>
    </cfRule>
    <cfRule type="expression" dxfId="1248" priority="498">
      <formula>IF(RIGHT(TEXT(AI527,"0.#"),1)=".",TRUE,FALSE)</formula>
    </cfRule>
  </conditionalFormatting>
  <conditionalFormatting sqref="AI528">
    <cfRule type="expression" dxfId="1247" priority="495">
      <formula>IF(RIGHT(TEXT(AI528,"0.#"),1)=".",FALSE,TRUE)</formula>
    </cfRule>
    <cfRule type="expression" dxfId="1246" priority="496">
      <formula>IF(RIGHT(TEXT(AI528,"0.#"),1)=".",TRUE,FALSE)</formula>
    </cfRule>
  </conditionalFormatting>
  <conditionalFormatting sqref="AM494">
    <cfRule type="expression" dxfId="1245" priority="571">
      <formula>IF(RIGHT(TEXT(AM494,"0.#"),1)=".",FALSE,TRUE)</formula>
    </cfRule>
    <cfRule type="expression" dxfId="1244" priority="572">
      <formula>IF(RIGHT(TEXT(AM494,"0.#"),1)=".",TRUE,FALSE)</formula>
    </cfRule>
  </conditionalFormatting>
  <conditionalFormatting sqref="AM492">
    <cfRule type="expression" dxfId="1243" priority="575">
      <formula>IF(RIGHT(TEXT(AM492,"0.#"),1)=".",FALSE,TRUE)</formula>
    </cfRule>
    <cfRule type="expression" dxfId="1242" priority="576">
      <formula>IF(RIGHT(TEXT(AM492,"0.#"),1)=".",TRUE,FALSE)</formula>
    </cfRule>
  </conditionalFormatting>
  <conditionalFormatting sqref="AM493">
    <cfRule type="expression" dxfId="1241" priority="573">
      <formula>IF(RIGHT(TEXT(AM493,"0.#"),1)=".",FALSE,TRUE)</formula>
    </cfRule>
    <cfRule type="expression" dxfId="1240" priority="574">
      <formula>IF(RIGHT(TEXT(AM493,"0.#"),1)=".",TRUE,FALSE)</formula>
    </cfRule>
  </conditionalFormatting>
  <conditionalFormatting sqref="AI494">
    <cfRule type="expression" dxfId="1239" priority="565">
      <formula>IF(RIGHT(TEXT(AI494,"0.#"),1)=".",FALSE,TRUE)</formula>
    </cfRule>
    <cfRule type="expression" dxfId="1238" priority="566">
      <formula>IF(RIGHT(TEXT(AI494,"0.#"),1)=".",TRUE,FALSE)</formula>
    </cfRule>
  </conditionalFormatting>
  <conditionalFormatting sqref="AI492">
    <cfRule type="expression" dxfId="1237" priority="569">
      <formula>IF(RIGHT(TEXT(AI492,"0.#"),1)=".",FALSE,TRUE)</formula>
    </cfRule>
    <cfRule type="expression" dxfId="1236" priority="570">
      <formula>IF(RIGHT(TEXT(AI492,"0.#"),1)=".",TRUE,FALSE)</formula>
    </cfRule>
  </conditionalFormatting>
  <conditionalFormatting sqref="AI493">
    <cfRule type="expression" dxfId="1235" priority="567">
      <formula>IF(RIGHT(TEXT(AI493,"0.#"),1)=".",FALSE,TRUE)</formula>
    </cfRule>
    <cfRule type="expression" dxfId="1234" priority="568">
      <formula>IF(RIGHT(TEXT(AI493,"0.#"),1)=".",TRUE,FALSE)</formula>
    </cfRule>
  </conditionalFormatting>
  <conditionalFormatting sqref="AM499">
    <cfRule type="expression" dxfId="1233" priority="559">
      <formula>IF(RIGHT(TEXT(AM499,"0.#"),1)=".",FALSE,TRUE)</formula>
    </cfRule>
    <cfRule type="expression" dxfId="1232" priority="560">
      <formula>IF(RIGHT(TEXT(AM499,"0.#"),1)=".",TRUE,FALSE)</formula>
    </cfRule>
  </conditionalFormatting>
  <conditionalFormatting sqref="AM497">
    <cfRule type="expression" dxfId="1231" priority="563">
      <formula>IF(RIGHT(TEXT(AM497,"0.#"),1)=".",FALSE,TRUE)</formula>
    </cfRule>
    <cfRule type="expression" dxfId="1230" priority="564">
      <formula>IF(RIGHT(TEXT(AM497,"0.#"),1)=".",TRUE,FALSE)</formula>
    </cfRule>
  </conditionalFormatting>
  <conditionalFormatting sqref="AM498">
    <cfRule type="expression" dxfId="1229" priority="561">
      <formula>IF(RIGHT(TEXT(AM498,"0.#"),1)=".",FALSE,TRUE)</formula>
    </cfRule>
    <cfRule type="expression" dxfId="1228" priority="562">
      <formula>IF(RIGHT(TEXT(AM498,"0.#"),1)=".",TRUE,FALSE)</formula>
    </cfRule>
  </conditionalFormatting>
  <conditionalFormatting sqref="AI499">
    <cfRule type="expression" dxfId="1227" priority="553">
      <formula>IF(RIGHT(TEXT(AI499,"0.#"),1)=".",FALSE,TRUE)</formula>
    </cfRule>
    <cfRule type="expression" dxfId="1226" priority="554">
      <formula>IF(RIGHT(TEXT(AI499,"0.#"),1)=".",TRUE,FALSE)</formula>
    </cfRule>
  </conditionalFormatting>
  <conditionalFormatting sqref="AI497">
    <cfRule type="expression" dxfId="1225" priority="557">
      <formula>IF(RIGHT(TEXT(AI497,"0.#"),1)=".",FALSE,TRUE)</formula>
    </cfRule>
    <cfRule type="expression" dxfId="1224" priority="558">
      <formula>IF(RIGHT(TEXT(AI497,"0.#"),1)=".",TRUE,FALSE)</formula>
    </cfRule>
  </conditionalFormatting>
  <conditionalFormatting sqref="AI498">
    <cfRule type="expression" dxfId="1223" priority="555">
      <formula>IF(RIGHT(TEXT(AI498,"0.#"),1)=".",FALSE,TRUE)</formula>
    </cfRule>
    <cfRule type="expression" dxfId="1222" priority="556">
      <formula>IF(RIGHT(TEXT(AI498,"0.#"),1)=".",TRUE,FALSE)</formula>
    </cfRule>
  </conditionalFormatting>
  <conditionalFormatting sqref="AM504">
    <cfRule type="expression" dxfId="1221" priority="547">
      <formula>IF(RIGHT(TEXT(AM504,"0.#"),1)=".",FALSE,TRUE)</formula>
    </cfRule>
    <cfRule type="expression" dxfId="1220" priority="548">
      <formula>IF(RIGHT(TEXT(AM504,"0.#"),1)=".",TRUE,FALSE)</formula>
    </cfRule>
  </conditionalFormatting>
  <conditionalFormatting sqref="AM502">
    <cfRule type="expression" dxfId="1219" priority="551">
      <formula>IF(RIGHT(TEXT(AM502,"0.#"),1)=".",FALSE,TRUE)</formula>
    </cfRule>
    <cfRule type="expression" dxfId="1218" priority="552">
      <formula>IF(RIGHT(TEXT(AM502,"0.#"),1)=".",TRUE,FALSE)</formula>
    </cfRule>
  </conditionalFormatting>
  <conditionalFormatting sqref="AM503">
    <cfRule type="expression" dxfId="1217" priority="549">
      <formula>IF(RIGHT(TEXT(AM503,"0.#"),1)=".",FALSE,TRUE)</formula>
    </cfRule>
    <cfRule type="expression" dxfId="1216" priority="550">
      <formula>IF(RIGHT(TEXT(AM503,"0.#"),1)=".",TRUE,FALSE)</formula>
    </cfRule>
  </conditionalFormatting>
  <conditionalFormatting sqref="AI504">
    <cfRule type="expression" dxfId="1215" priority="541">
      <formula>IF(RIGHT(TEXT(AI504,"0.#"),1)=".",FALSE,TRUE)</formula>
    </cfRule>
    <cfRule type="expression" dxfId="1214" priority="542">
      <formula>IF(RIGHT(TEXT(AI504,"0.#"),1)=".",TRUE,FALSE)</formula>
    </cfRule>
  </conditionalFormatting>
  <conditionalFormatting sqref="AI502">
    <cfRule type="expression" dxfId="1213" priority="545">
      <formula>IF(RIGHT(TEXT(AI502,"0.#"),1)=".",FALSE,TRUE)</formula>
    </cfRule>
    <cfRule type="expression" dxfId="1212" priority="546">
      <formula>IF(RIGHT(TEXT(AI502,"0.#"),1)=".",TRUE,FALSE)</formula>
    </cfRule>
  </conditionalFormatting>
  <conditionalFormatting sqref="AI503">
    <cfRule type="expression" dxfId="1211" priority="543">
      <formula>IF(RIGHT(TEXT(AI503,"0.#"),1)=".",FALSE,TRUE)</formula>
    </cfRule>
    <cfRule type="expression" dxfId="1210" priority="544">
      <formula>IF(RIGHT(TEXT(AI503,"0.#"),1)=".",TRUE,FALSE)</formula>
    </cfRule>
  </conditionalFormatting>
  <conditionalFormatting sqref="AM509">
    <cfRule type="expression" dxfId="1209" priority="535">
      <formula>IF(RIGHT(TEXT(AM509,"0.#"),1)=".",FALSE,TRUE)</formula>
    </cfRule>
    <cfRule type="expression" dxfId="1208" priority="536">
      <formula>IF(RIGHT(TEXT(AM509,"0.#"),1)=".",TRUE,FALSE)</formula>
    </cfRule>
  </conditionalFormatting>
  <conditionalFormatting sqref="AM507">
    <cfRule type="expression" dxfId="1207" priority="539">
      <formula>IF(RIGHT(TEXT(AM507,"0.#"),1)=".",FALSE,TRUE)</formula>
    </cfRule>
    <cfRule type="expression" dxfId="1206" priority="540">
      <formula>IF(RIGHT(TEXT(AM507,"0.#"),1)=".",TRUE,FALSE)</formula>
    </cfRule>
  </conditionalFormatting>
  <conditionalFormatting sqref="AM508">
    <cfRule type="expression" dxfId="1205" priority="537">
      <formula>IF(RIGHT(TEXT(AM508,"0.#"),1)=".",FALSE,TRUE)</formula>
    </cfRule>
    <cfRule type="expression" dxfId="1204" priority="538">
      <formula>IF(RIGHT(TEXT(AM508,"0.#"),1)=".",TRUE,FALSE)</formula>
    </cfRule>
  </conditionalFormatting>
  <conditionalFormatting sqref="AI509">
    <cfRule type="expression" dxfId="1203" priority="529">
      <formula>IF(RIGHT(TEXT(AI509,"0.#"),1)=".",FALSE,TRUE)</formula>
    </cfRule>
    <cfRule type="expression" dxfId="1202" priority="530">
      <formula>IF(RIGHT(TEXT(AI509,"0.#"),1)=".",TRUE,FALSE)</formula>
    </cfRule>
  </conditionalFormatting>
  <conditionalFormatting sqref="AI507">
    <cfRule type="expression" dxfId="1201" priority="533">
      <formula>IF(RIGHT(TEXT(AI507,"0.#"),1)=".",FALSE,TRUE)</formula>
    </cfRule>
    <cfRule type="expression" dxfId="1200" priority="534">
      <formula>IF(RIGHT(TEXT(AI507,"0.#"),1)=".",TRUE,FALSE)</formula>
    </cfRule>
  </conditionalFormatting>
  <conditionalFormatting sqref="AI508">
    <cfRule type="expression" dxfId="1199" priority="531">
      <formula>IF(RIGHT(TEXT(AI508,"0.#"),1)=".",FALSE,TRUE)</formula>
    </cfRule>
    <cfRule type="expression" dxfId="1198" priority="532">
      <formula>IF(RIGHT(TEXT(AI508,"0.#"),1)=".",TRUE,FALSE)</formula>
    </cfRule>
  </conditionalFormatting>
  <conditionalFormatting sqref="AM543">
    <cfRule type="expression" dxfId="1197" priority="487">
      <formula>IF(RIGHT(TEXT(AM543,"0.#"),1)=".",FALSE,TRUE)</formula>
    </cfRule>
    <cfRule type="expression" dxfId="1196" priority="488">
      <formula>IF(RIGHT(TEXT(AM543,"0.#"),1)=".",TRUE,FALSE)</formula>
    </cfRule>
  </conditionalFormatting>
  <conditionalFormatting sqref="AM541">
    <cfRule type="expression" dxfId="1195" priority="491">
      <formula>IF(RIGHT(TEXT(AM541,"0.#"),1)=".",FALSE,TRUE)</formula>
    </cfRule>
    <cfRule type="expression" dxfId="1194" priority="492">
      <formula>IF(RIGHT(TEXT(AM541,"0.#"),1)=".",TRUE,FALSE)</formula>
    </cfRule>
  </conditionalFormatting>
  <conditionalFormatting sqref="AM542">
    <cfRule type="expression" dxfId="1193" priority="489">
      <formula>IF(RIGHT(TEXT(AM542,"0.#"),1)=".",FALSE,TRUE)</formula>
    </cfRule>
    <cfRule type="expression" dxfId="1192" priority="490">
      <formula>IF(RIGHT(TEXT(AM542,"0.#"),1)=".",TRUE,FALSE)</formula>
    </cfRule>
  </conditionalFormatting>
  <conditionalFormatting sqref="AI543">
    <cfRule type="expression" dxfId="1191" priority="481">
      <formula>IF(RIGHT(TEXT(AI543,"0.#"),1)=".",FALSE,TRUE)</formula>
    </cfRule>
    <cfRule type="expression" dxfId="1190" priority="482">
      <formula>IF(RIGHT(TEXT(AI543,"0.#"),1)=".",TRUE,FALSE)</formula>
    </cfRule>
  </conditionalFormatting>
  <conditionalFormatting sqref="AI541">
    <cfRule type="expression" dxfId="1189" priority="485">
      <formula>IF(RIGHT(TEXT(AI541,"0.#"),1)=".",FALSE,TRUE)</formula>
    </cfRule>
    <cfRule type="expression" dxfId="1188" priority="486">
      <formula>IF(RIGHT(TEXT(AI541,"0.#"),1)=".",TRUE,FALSE)</formula>
    </cfRule>
  </conditionalFormatting>
  <conditionalFormatting sqref="AI542">
    <cfRule type="expression" dxfId="1187" priority="483">
      <formula>IF(RIGHT(TEXT(AI542,"0.#"),1)=".",FALSE,TRUE)</formula>
    </cfRule>
    <cfRule type="expression" dxfId="1186" priority="484">
      <formula>IF(RIGHT(TEXT(AI542,"0.#"),1)=".",TRUE,FALSE)</formula>
    </cfRule>
  </conditionalFormatting>
  <conditionalFormatting sqref="AM568">
    <cfRule type="expression" dxfId="1185" priority="475">
      <formula>IF(RIGHT(TEXT(AM568,"0.#"),1)=".",FALSE,TRUE)</formula>
    </cfRule>
    <cfRule type="expression" dxfId="1184" priority="476">
      <formula>IF(RIGHT(TEXT(AM568,"0.#"),1)=".",TRUE,FALSE)</formula>
    </cfRule>
  </conditionalFormatting>
  <conditionalFormatting sqref="AM566">
    <cfRule type="expression" dxfId="1183" priority="479">
      <formula>IF(RIGHT(TEXT(AM566,"0.#"),1)=".",FALSE,TRUE)</formula>
    </cfRule>
    <cfRule type="expression" dxfId="1182" priority="480">
      <formula>IF(RIGHT(TEXT(AM566,"0.#"),1)=".",TRUE,FALSE)</formula>
    </cfRule>
  </conditionalFormatting>
  <conditionalFormatting sqref="AM567">
    <cfRule type="expression" dxfId="1181" priority="477">
      <formula>IF(RIGHT(TEXT(AM567,"0.#"),1)=".",FALSE,TRUE)</formula>
    </cfRule>
    <cfRule type="expression" dxfId="1180" priority="478">
      <formula>IF(RIGHT(TEXT(AM567,"0.#"),1)=".",TRUE,FALSE)</formula>
    </cfRule>
  </conditionalFormatting>
  <conditionalFormatting sqref="AI568">
    <cfRule type="expression" dxfId="1179" priority="469">
      <formula>IF(RIGHT(TEXT(AI568,"0.#"),1)=".",FALSE,TRUE)</formula>
    </cfRule>
    <cfRule type="expression" dxfId="1178" priority="470">
      <formula>IF(RIGHT(TEXT(AI568,"0.#"),1)=".",TRUE,FALSE)</formula>
    </cfRule>
  </conditionalFormatting>
  <conditionalFormatting sqref="AI566">
    <cfRule type="expression" dxfId="1177" priority="473">
      <formula>IF(RIGHT(TEXT(AI566,"0.#"),1)=".",FALSE,TRUE)</formula>
    </cfRule>
    <cfRule type="expression" dxfId="1176" priority="474">
      <formula>IF(RIGHT(TEXT(AI566,"0.#"),1)=".",TRUE,FALSE)</formula>
    </cfRule>
  </conditionalFormatting>
  <conditionalFormatting sqref="AI567">
    <cfRule type="expression" dxfId="1175" priority="471">
      <formula>IF(RIGHT(TEXT(AI567,"0.#"),1)=".",FALSE,TRUE)</formula>
    </cfRule>
    <cfRule type="expression" dxfId="1174" priority="472">
      <formula>IF(RIGHT(TEXT(AI567,"0.#"),1)=".",TRUE,FALSE)</formula>
    </cfRule>
  </conditionalFormatting>
  <conditionalFormatting sqref="AM573">
    <cfRule type="expression" dxfId="1173" priority="415">
      <formula>IF(RIGHT(TEXT(AM573,"0.#"),1)=".",FALSE,TRUE)</formula>
    </cfRule>
    <cfRule type="expression" dxfId="1172" priority="416">
      <formula>IF(RIGHT(TEXT(AM573,"0.#"),1)=".",TRUE,FALSE)</formula>
    </cfRule>
  </conditionalFormatting>
  <conditionalFormatting sqref="AM571">
    <cfRule type="expression" dxfId="1171" priority="419">
      <formula>IF(RIGHT(TEXT(AM571,"0.#"),1)=".",FALSE,TRUE)</formula>
    </cfRule>
    <cfRule type="expression" dxfId="1170" priority="420">
      <formula>IF(RIGHT(TEXT(AM571,"0.#"),1)=".",TRUE,FALSE)</formula>
    </cfRule>
  </conditionalFormatting>
  <conditionalFormatting sqref="AM572">
    <cfRule type="expression" dxfId="1169" priority="417">
      <formula>IF(RIGHT(TEXT(AM572,"0.#"),1)=".",FALSE,TRUE)</formula>
    </cfRule>
    <cfRule type="expression" dxfId="1168" priority="418">
      <formula>IF(RIGHT(TEXT(AM572,"0.#"),1)=".",TRUE,FALSE)</formula>
    </cfRule>
  </conditionalFormatting>
  <conditionalFormatting sqref="AI573">
    <cfRule type="expression" dxfId="1167" priority="409">
      <formula>IF(RIGHT(TEXT(AI573,"0.#"),1)=".",FALSE,TRUE)</formula>
    </cfRule>
    <cfRule type="expression" dxfId="1166" priority="410">
      <formula>IF(RIGHT(TEXT(AI573,"0.#"),1)=".",TRUE,FALSE)</formula>
    </cfRule>
  </conditionalFormatting>
  <conditionalFormatting sqref="AI571">
    <cfRule type="expression" dxfId="1165" priority="413">
      <formula>IF(RIGHT(TEXT(AI571,"0.#"),1)=".",FALSE,TRUE)</formula>
    </cfRule>
    <cfRule type="expression" dxfId="1164" priority="414">
      <formula>IF(RIGHT(TEXT(AI571,"0.#"),1)=".",TRUE,FALSE)</formula>
    </cfRule>
  </conditionalFormatting>
  <conditionalFormatting sqref="AI572">
    <cfRule type="expression" dxfId="1163" priority="411">
      <formula>IF(RIGHT(TEXT(AI572,"0.#"),1)=".",FALSE,TRUE)</formula>
    </cfRule>
    <cfRule type="expression" dxfId="1162" priority="412">
      <formula>IF(RIGHT(TEXT(AI572,"0.#"),1)=".",TRUE,FALSE)</formula>
    </cfRule>
  </conditionalFormatting>
  <conditionalFormatting sqref="AM578">
    <cfRule type="expression" dxfId="1161" priority="403">
      <formula>IF(RIGHT(TEXT(AM578,"0.#"),1)=".",FALSE,TRUE)</formula>
    </cfRule>
    <cfRule type="expression" dxfId="1160" priority="404">
      <formula>IF(RIGHT(TEXT(AM578,"0.#"),1)=".",TRUE,FALSE)</formula>
    </cfRule>
  </conditionalFormatting>
  <conditionalFormatting sqref="AM576">
    <cfRule type="expression" dxfId="1159" priority="407">
      <formula>IF(RIGHT(TEXT(AM576,"0.#"),1)=".",FALSE,TRUE)</formula>
    </cfRule>
    <cfRule type="expression" dxfId="1158" priority="408">
      <formula>IF(RIGHT(TEXT(AM576,"0.#"),1)=".",TRUE,FALSE)</formula>
    </cfRule>
  </conditionalFormatting>
  <conditionalFormatting sqref="AM577">
    <cfRule type="expression" dxfId="1157" priority="405">
      <formula>IF(RIGHT(TEXT(AM577,"0.#"),1)=".",FALSE,TRUE)</formula>
    </cfRule>
    <cfRule type="expression" dxfId="1156" priority="406">
      <formula>IF(RIGHT(TEXT(AM577,"0.#"),1)=".",TRUE,FALSE)</formula>
    </cfRule>
  </conditionalFormatting>
  <conditionalFormatting sqref="AI578">
    <cfRule type="expression" dxfId="1155" priority="397">
      <formula>IF(RIGHT(TEXT(AI578,"0.#"),1)=".",FALSE,TRUE)</formula>
    </cfRule>
    <cfRule type="expression" dxfId="1154" priority="398">
      <formula>IF(RIGHT(TEXT(AI578,"0.#"),1)=".",TRUE,FALSE)</formula>
    </cfRule>
  </conditionalFormatting>
  <conditionalFormatting sqref="AI576">
    <cfRule type="expression" dxfId="1153" priority="401">
      <formula>IF(RIGHT(TEXT(AI576,"0.#"),1)=".",FALSE,TRUE)</formula>
    </cfRule>
    <cfRule type="expression" dxfId="1152" priority="402">
      <formula>IF(RIGHT(TEXT(AI576,"0.#"),1)=".",TRUE,FALSE)</formula>
    </cfRule>
  </conditionalFormatting>
  <conditionalFormatting sqref="AI577">
    <cfRule type="expression" dxfId="1151" priority="399">
      <formula>IF(RIGHT(TEXT(AI577,"0.#"),1)=".",FALSE,TRUE)</formula>
    </cfRule>
    <cfRule type="expression" dxfId="1150" priority="400">
      <formula>IF(RIGHT(TEXT(AI577,"0.#"),1)=".",TRUE,FALSE)</formula>
    </cfRule>
  </conditionalFormatting>
  <conditionalFormatting sqref="AM583">
    <cfRule type="expression" dxfId="1149" priority="391">
      <formula>IF(RIGHT(TEXT(AM583,"0.#"),1)=".",FALSE,TRUE)</formula>
    </cfRule>
    <cfRule type="expression" dxfId="1148" priority="392">
      <formula>IF(RIGHT(TEXT(AM583,"0.#"),1)=".",TRUE,FALSE)</formula>
    </cfRule>
  </conditionalFormatting>
  <conditionalFormatting sqref="AM581">
    <cfRule type="expression" dxfId="1147" priority="395">
      <formula>IF(RIGHT(TEXT(AM581,"0.#"),1)=".",FALSE,TRUE)</formula>
    </cfRule>
    <cfRule type="expression" dxfId="1146" priority="396">
      <formula>IF(RIGHT(TEXT(AM581,"0.#"),1)=".",TRUE,FALSE)</formula>
    </cfRule>
  </conditionalFormatting>
  <conditionalFormatting sqref="AM582">
    <cfRule type="expression" dxfId="1145" priority="393">
      <formula>IF(RIGHT(TEXT(AM582,"0.#"),1)=".",FALSE,TRUE)</formula>
    </cfRule>
    <cfRule type="expression" dxfId="1144" priority="394">
      <formula>IF(RIGHT(TEXT(AM582,"0.#"),1)=".",TRUE,FALSE)</formula>
    </cfRule>
  </conditionalFormatting>
  <conditionalFormatting sqref="AI583">
    <cfRule type="expression" dxfId="1143" priority="385">
      <formula>IF(RIGHT(TEXT(AI583,"0.#"),1)=".",FALSE,TRUE)</formula>
    </cfRule>
    <cfRule type="expression" dxfId="1142" priority="386">
      <formula>IF(RIGHT(TEXT(AI583,"0.#"),1)=".",TRUE,FALSE)</formula>
    </cfRule>
  </conditionalFormatting>
  <conditionalFormatting sqref="AI581">
    <cfRule type="expression" dxfId="1141" priority="389">
      <formula>IF(RIGHT(TEXT(AI581,"0.#"),1)=".",FALSE,TRUE)</formula>
    </cfRule>
    <cfRule type="expression" dxfId="1140" priority="390">
      <formula>IF(RIGHT(TEXT(AI581,"0.#"),1)=".",TRUE,FALSE)</formula>
    </cfRule>
  </conditionalFormatting>
  <conditionalFormatting sqref="AI582">
    <cfRule type="expression" dxfId="1139" priority="387">
      <formula>IF(RIGHT(TEXT(AI582,"0.#"),1)=".",FALSE,TRUE)</formula>
    </cfRule>
    <cfRule type="expression" dxfId="1138" priority="388">
      <formula>IF(RIGHT(TEXT(AI582,"0.#"),1)=".",TRUE,FALSE)</formula>
    </cfRule>
  </conditionalFormatting>
  <conditionalFormatting sqref="AM548">
    <cfRule type="expression" dxfId="1137" priority="463">
      <formula>IF(RIGHT(TEXT(AM548,"0.#"),1)=".",FALSE,TRUE)</formula>
    </cfRule>
    <cfRule type="expression" dxfId="1136" priority="464">
      <formula>IF(RIGHT(TEXT(AM548,"0.#"),1)=".",TRUE,FALSE)</formula>
    </cfRule>
  </conditionalFormatting>
  <conditionalFormatting sqref="AM546">
    <cfRule type="expression" dxfId="1135" priority="467">
      <formula>IF(RIGHT(TEXT(AM546,"0.#"),1)=".",FALSE,TRUE)</formula>
    </cfRule>
    <cfRule type="expression" dxfId="1134" priority="468">
      <formula>IF(RIGHT(TEXT(AM546,"0.#"),1)=".",TRUE,FALSE)</formula>
    </cfRule>
  </conditionalFormatting>
  <conditionalFormatting sqref="AM547">
    <cfRule type="expression" dxfId="1133" priority="465">
      <formula>IF(RIGHT(TEXT(AM547,"0.#"),1)=".",FALSE,TRUE)</formula>
    </cfRule>
    <cfRule type="expression" dxfId="1132" priority="466">
      <formula>IF(RIGHT(TEXT(AM547,"0.#"),1)=".",TRUE,FALSE)</formula>
    </cfRule>
  </conditionalFormatting>
  <conditionalFormatting sqref="AI548">
    <cfRule type="expression" dxfId="1131" priority="457">
      <formula>IF(RIGHT(TEXT(AI548,"0.#"),1)=".",FALSE,TRUE)</formula>
    </cfRule>
    <cfRule type="expression" dxfId="1130" priority="458">
      <formula>IF(RIGHT(TEXT(AI548,"0.#"),1)=".",TRUE,FALSE)</formula>
    </cfRule>
  </conditionalFormatting>
  <conditionalFormatting sqref="AI546">
    <cfRule type="expression" dxfId="1129" priority="461">
      <formula>IF(RIGHT(TEXT(AI546,"0.#"),1)=".",FALSE,TRUE)</formula>
    </cfRule>
    <cfRule type="expression" dxfId="1128" priority="462">
      <formula>IF(RIGHT(TEXT(AI546,"0.#"),1)=".",TRUE,FALSE)</formula>
    </cfRule>
  </conditionalFormatting>
  <conditionalFormatting sqref="AI547">
    <cfRule type="expression" dxfId="1127" priority="459">
      <formula>IF(RIGHT(TEXT(AI547,"0.#"),1)=".",FALSE,TRUE)</formula>
    </cfRule>
    <cfRule type="expression" dxfId="1126" priority="460">
      <formula>IF(RIGHT(TEXT(AI547,"0.#"),1)=".",TRUE,FALSE)</formula>
    </cfRule>
  </conditionalFormatting>
  <conditionalFormatting sqref="AM553">
    <cfRule type="expression" dxfId="1125" priority="451">
      <formula>IF(RIGHT(TEXT(AM553,"0.#"),1)=".",FALSE,TRUE)</formula>
    </cfRule>
    <cfRule type="expression" dxfId="1124" priority="452">
      <formula>IF(RIGHT(TEXT(AM553,"0.#"),1)=".",TRUE,FALSE)</formula>
    </cfRule>
  </conditionalFormatting>
  <conditionalFormatting sqref="AM551">
    <cfRule type="expression" dxfId="1123" priority="455">
      <formula>IF(RIGHT(TEXT(AM551,"0.#"),1)=".",FALSE,TRUE)</formula>
    </cfRule>
    <cfRule type="expression" dxfId="1122" priority="456">
      <formula>IF(RIGHT(TEXT(AM551,"0.#"),1)=".",TRUE,FALSE)</formula>
    </cfRule>
  </conditionalFormatting>
  <conditionalFormatting sqref="AM552">
    <cfRule type="expression" dxfId="1121" priority="453">
      <formula>IF(RIGHT(TEXT(AM552,"0.#"),1)=".",FALSE,TRUE)</formula>
    </cfRule>
    <cfRule type="expression" dxfId="1120" priority="454">
      <formula>IF(RIGHT(TEXT(AM552,"0.#"),1)=".",TRUE,FALSE)</formula>
    </cfRule>
  </conditionalFormatting>
  <conditionalFormatting sqref="AI553">
    <cfRule type="expression" dxfId="1119" priority="445">
      <formula>IF(RIGHT(TEXT(AI553,"0.#"),1)=".",FALSE,TRUE)</formula>
    </cfRule>
    <cfRule type="expression" dxfId="1118" priority="446">
      <formula>IF(RIGHT(TEXT(AI553,"0.#"),1)=".",TRUE,FALSE)</formula>
    </cfRule>
  </conditionalFormatting>
  <conditionalFormatting sqref="AI551">
    <cfRule type="expression" dxfId="1117" priority="449">
      <formula>IF(RIGHT(TEXT(AI551,"0.#"),1)=".",FALSE,TRUE)</formula>
    </cfRule>
    <cfRule type="expression" dxfId="1116" priority="450">
      <formula>IF(RIGHT(TEXT(AI551,"0.#"),1)=".",TRUE,FALSE)</formula>
    </cfRule>
  </conditionalFormatting>
  <conditionalFormatting sqref="AI552">
    <cfRule type="expression" dxfId="1115" priority="447">
      <formula>IF(RIGHT(TEXT(AI552,"0.#"),1)=".",FALSE,TRUE)</formula>
    </cfRule>
    <cfRule type="expression" dxfId="1114" priority="448">
      <formula>IF(RIGHT(TEXT(AI552,"0.#"),1)=".",TRUE,FALSE)</formula>
    </cfRule>
  </conditionalFormatting>
  <conditionalFormatting sqref="AM558">
    <cfRule type="expression" dxfId="1113" priority="439">
      <formula>IF(RIGHT(TEXT(AM558,"0.#"),1)=".",FALSE,TRUE)</formula>
    </cfRule>
    <cfRule type="expression" dxfId="1112" priority="440">
      <formula>IF(RIGHT(TEXT(AM558,"0.#"),1)=".",TRUE,FALSE)</formula>
    </cfRule>
  </conditionalFormatting>
  <conditionalFormatting sqref="AM556">
    <cfRule type="expression" dxfId="1111" priority="443">
      <formula>IF(RIGHT(TEXT(AM556,"0.#"),1)=".",FALSE,TRUE)</formula>
    </cfRule>
    <cfRule type="expression" dxfId="1110" priority="444">
      <formula>IF(RIGHT(TEXT(AM556,"0.#"),1)=".",TRUE,FALSE)</formula>
    </cfRule>
  </conditionalFormatting>
  <conditionalFormatting sqref="AM557">
    <cfRule type="expression" dxfId="1109" priority="441">
      <formula>IF(RIGHT(TEXT(AM557,"0.#"),1)=".",FALSE,TRUE)</formula>
    </cfRule>
    <cfRule type="expression" dxfId="1108" priority="442">
      <formula>IF(RIGHT(TEXT(AM557,"0.#"),1)=".",TRUE,FALSE)</formula>
    </cfRule>
  </conditionalFormatting>
  <conditionalFormatting sqref="AI558">
    <cfRule type="expression" dxfId="1107" priority="433">
      <formula>IF(RIGHT(TEXT(AI558,"0.#"),1)=".",FALSE,TRUE)</formula>
    </cfRule>
    <cfRule type="expression" dxfId="1106" priority="434">
      <formula>IF(RIGHT(TEXT(AI558,"0.#"),1)=".",TRUE,FALSE)</formula>
    </cfRule>
  </conditionalFormatting>
  <conditionalFormatting sqref="AI556">
    <cfRule type="expression" dxfId="1105" priority="437">
      <formula>IF(RIGHT(TEXT(AI556,"0.#"),1)=".",FALSE,TRUE)</formula>
    </cfRule>
    <cfRule type="expression" dxfId="1104" priority="438">
      <formula>IF(RIGHT(TEXT(AI556,"0.#"),1)=".",TRUE,FALSE)</formula>
    </cfRule>
  </conditionalFormatting>
  <conditionalFormatting sqref="AI557">
    <cfRule type="expression" dxfId="1103" priority="435">
      <formula>IF(RIGHT(TEXT(AI557,"0.#"),1)=".",FALSE,TRUE)</formula>
    </cfRule>
    <cfRule type="expression" dxfId="1102" priority="436">
      <formula>IF(RIGHT(TEXT(AI557,"0.#"),1)=".",TRUE,FALSE)</formula>
    </cfRule>
  </conditionalFormatting>
  <conditionalFormatting sqref="AM563">
    <cfRule type="expression" dxfId="1101" priority="427">
      <formula>IF(RIGHT(TEXT(AM563,"0.#"),1)=".",FALSE,TRUE)</formula>
    </cfRule>
    <cfRule type="expression" dxfId="1100" priority="428">
      <formula>IF(RIGHT(TEXT(AM563,"0.#"),1)=".",TRUE,FALSE)</formula>
    </cfRule>
  </conditionalFormatting>
  <conditionalFormatting sqref="AM561">
    <cfRule type="expression" dxfId="1099" priority="431">
      <formula>IF(RIGHT(TEXT(AM561,"0.#"),1)=".",FALSE,TRUE)</formula>
    </cfRule>
    <cfRule type="expression" dxfId="1098" priority="432">
      <formula>IF(RIGHT(TEXT(AM561,"0.#"),1)=".",TRUE,FALSE)</formula>
    </cfRule>
  </conditionalFormatting>
  <conditionalFormatting sqref="AM562">
    <cfRule type="expression" dxfId="1097" priority="429">
      <formula>IF(RIGHT(TEXT(AM562,"0.#"),1)=".",FALSE,TRUE)</formula>
    </cfRule>
    <cfRule type="expression" dxfId="1096" priority="430">
      <formula>IF(RIGHT(TEXT(AM562,"0.#"),1)=".",TRUE,FALSE)</formula>
    </cfRule>
  </conditionalFormatting>
  <conditionalFormatting sqref="AI563">
    <cfRule type="expression" dxfId="1095" priority="421">
      <formula>IF(RIGHT(TEXT(AI563,"0.#"),1)=".",FALSE,TRUE)</formula>
    </cfRule>
    <cfRule type="expression" dxfId="1094" priority="422">
      <formula>IF(RIGHT(TEXT(AI563,"0.#"),1)=".",TRUE,FALSE)</formula>
    </cfRule>
  </conditionalFormatting>
  <conditionalFormatting sqref="AI561">
    <cfRule type="expression" dxfId="1093" priority="425">
      <formula>IF(RIGHT(TEXT(AI561,"0.#"),1)=".",FALSE,TRUE)</formula>
    </cfRule>
    <cfRule type="expression" dxfId="1092" priority="426">
      <formula>IF(RIGHT(TEXT(AI561,"0.#"),1)=".",TRUE,FALSE)</formula>
    </cfRule>
  </conditionalFormatting>
  <conditionalFormatting sqref="AI562">
    <cfRule type="expression" dxfId="1091" priority="423">
      <formula>IF(RIGHT(TEXT(AI562,"0.#"),1)=".",FALSE,TRUE)</formula>
    </cfRule>
    <cfRule type="expression" dxfId="1090" priority="424">
      <formula>IF(RIGHT(TEXT(AI562,"0.#"),1)=".",TRUE,FALSE)</formula>
    </cfRule>
  </conditionalFormatting>
  <conditionalFormatting sqref="AM597">
    <cfRule type="expression" dxfId="1089" priority="379">
      <formula>IF(RIGHT(TEXT(AM597,"0.#"),1)=".",FALSE,TRUE)</formula>
    </cfRule>
    <cfRule type="expression" dxfId="1088" priority="380">
      <formula>IF(RIGHT(TEXT(AM597,"0.#"),1)=".",TRUE,FALSE)</formula>
    </cfRule>
  </conditionalFormatting>
  <conditionalFormatting sqref="AM595">
    <cfRule type="expression" dxfId="1087" priority="383">
      <formula>IF(RIGHT(TEXT(AM595,"0.#"),1)=".",FALSE,TRUE)</formula>
    </cfRule>
    <cfRule type="expression" dxfId="1086" priority="384">
      <formula>IF(RIGHT(TEXT(AM595,"0.#"),1)=".",TRUE,FALSE)</formula>
    </cfRule>
  </conditionalFormatting>
  <conditionalFormatting sqref="AM596">
    <cfRule type="expression" dxfId="1085" priority="381">
      <formula>IF(RIGHT(TEXT(AM596,"0.#"),1)=".",FALSE,TRUE)</formula>
    </cfRule>
    <cfRule type="expression" dxfId="1084" priority="382">
      <formula>IF(RIGHT(TEXT(AM596,"0.#"),1)=".",TRUE,FALSE)</formula>
    </cfRule>
  </conditionalFormatting>
  <conditionalFormatting sqref="AI597">
    <cfRule type="expression" dxfId="1083" priority="373">
      <formula>IF(RIGHT(TEXT(AI597,"0.#"),1)=".",FALSE,TRUE)</formula>
    </cfRule>
    <cfRule type="expression" dxfId="1082" priority="374">
      <formula>IF(RIGHT(TEXT(AI597,"0.#"),1)=".",TRUE,FALSE)</formula>
    </cfRule>
  </conditionalFormatting>
  <conditionalFormatting sqref="AI595">
    <cfRule type="expression" dxfId="1081" priority="377">
      <formula>IF(RIGHT(TEXT(AI595,"0.#"),1)=".",FALSE,TRUE)</formula>
    </cfRule>
    <cfRule type="expression" dxfId="1080" priority="378">
      <formula>IF(RIGHT(TEXT(AI595,"0.#"),1)=".",TRUE,FALSE)</formula>
    </cfRule>
  </conditionalFormatting>
  <conditionalFormatting sqref="AI596">
    <cfRule type="expression" dxfId="1079" priority="375">
      <formula>IF(RIGHT(TEXT(AI596,"0.#"),1)=".",FALSE,TRUE)</formula>
    </cfRule>
    <cfRule type="expression" dxfId="1078" priority="376">
      <formula>IF(RIGHT(TEXT(AI596,"0.#"),1)=".",TRUE,FALSE)</formula>
    </cfRule>
  </conditionalFormatting>
  <conditionalFormatting sqref="AM622">
    <cfRule type="expression" dxfId="1077" priority="367">
      <formula>IF(RIGHT(TEXT(AM622,"0.#"),1)=".",FALSE,TRUE)</formula>
    </cfRule>
    <cfRule type="expression" dxfId="1076" priority="368">
      <formula>IF(RIGHT(TEXT(AM622,"0.#"),1)=".",TRUE,FALSE)</formula>
    </cfRule>
  </conditionalFormatting>
  <conditionalFormatting sqref="AM620">
    <cfRule type="expression" dxfId="1075" priority="371">
      <formula>IF(RIGHT(TEXT(AM620,"0.#"),1)=".",FALSE,TRUE)</formula>
    </cfRule>
    <cfRule type="expression" dxfId="1074" priority="372">
      <formula>IF(RIGHT(TEXT(AM620,"0.#"),1)=".",TRUE,FALSE)</formula>
    </cfRule>
  </conditionalFormatting>
  <conditionalFormatting sqref="AM621">
    <cfRule type="expression" dxfId="1073" priority="369">
      <formula>IF(RIGHT(TEXT(AM621,"0.#"),1)=".",FALSE,TRUE)</formula>
    </cfRule>
    <cfRule type="expression" dxfId="1072" priority="370">
      <formula>IF(RIGHT(TEXT(AM621,"0.#"),1)=".",TRUE,FALSE)</formula>
    </cfRule>
  </conditionalFormatting>
  <conditionalFormatting sqref="AI622">
    <cfRule type="expression" dxfId="1071" priority="361">
      <formula>IF(RIGHT(TEXT(AI622,"0.#"),1)=".",FALSE,TRUE)</formula>
    </cfRule>
    <cfRule type="expression" dxfId="1070" priority="362">
      <formula>IF(RIGHT(TEXT(AI622,"0.#"),1)=".",TRUE,FALSE)</formula>
    </cfRule>
  </conditionalFormatting>
  <conditionalFormatting sqref="AI620">
    <cfRule type="expression" dxfId="1069" priority="365">
      <formula>IF(RIGHT(TEXT(AI620,"0.#"),1)=".",FALSE,TRUE)</formula>
    </cfRule>
    <cfRule type="expression" dxfId="1068" priority="366">
      <formula>IF(RIGHT(TEXT(AI620,"0.#"),1)=".",TRUE,FALSE)</formula>
    </cfRule>
  </conditionalFormatting>
  <conditionalFormatting sqref="AI621">
    <cfRule type="expression" dxfId="1067" priority="363">
      <formula>IF(RIGHT(TEXT(AI621,"0.#"),1)=".",FALSE,TRUE)</formula>
    </cfRule>
    <cfRule type="expression" dxfId="1066" priority="364">
      <formula>IF(RIGHT(TEXT(AI621,"0.#"),1)=".",TRUE,FALSE)</formula>
    </cfRule>
  </conditionalFormatting>
  <conditionalFormatting sqref="AM627">
    <cfRule type="expression" dxfId="1065" priority="307">
      <formula>IF(RIGHT(TEXT(AM627,"0.#"),1)=".",FALSE,TRUE)</formula>
    </cfRule>
    <cfRule type="expression" dxfId="1064" priority="308">
      <formula>IF(RIGHT(TEXT(AM627,"0.#"),1)=".",TRUE,FALSE)</formula>
    </cfRule>
  </conditionalFormatting>
  <conditionalFormatting sqref="AM625">
    <cfRule type="expression" dxfId="1063" priority="311">
      <formula>IF(RIGHT(TEXT(AM625,"0.#"),1)=".",FALSE,TRUE)</formula>
    </cfRule>
    <cfRule type="expression" dxfId="1062" priority="312">
      <formula>IF(RIGHT(TEXT(AM625,"0.#"),1)=".",TRUE,FALSE)</formula>
    </cfRule>
  </conditionalFormatting>
  <conditionalFormatting sqref="AM626">
    <cfRule type="expression" dxfId="1061" priority="309">
      <formula>IF(RIGHT(TEXT(AM626,"0.#"),1)=".",FALSE,TRUE)</formula>
    </cfRule>
    <cfRule type="expression" dxfId="1060" priority="310">
      <formula>IF(RIGHT(TEXT(AM626,"0.#"),1)=".",TRUE,FALSE)</formula>
    </cfRule>
  </conditionalFormatting>
  <conditionalFormatting sqref="AI627">
    <cfRule type="expression" dxfId="1059" priority="301">
      <formula>IF(RIGHT(TEXT(AI627,"0.#"),1)=".",FALSE,TRUE)</formula>
    </cfRule>
    <cfRule type="expression" dxfId="1058" priority="302">
      <formula>IF(RIGHT(TEXT(AI627,"0.#"),1)=".",TRUE,FALSE)</formula>
    </cfRule>
  </conditionalFormatting>
  <conditionalFormatting sqref="AI625">
    <cfRule type="expression" dxfId="1057" priority="305">
      <formula>IF(RIGHT(TEXT(AI625,"0.#"),1)=".",FALSE,TRUE)</formula>
    </cfRule>
    <cfRule type="expression" dxfId="1056" priority="306">
      <formula>IF(RIGHT(TEXT(AI625,"0.#"),1)=".",TRUE,FALSE)</formula>
    </cfRule>
  </conditionalFormatting>
  <conditionalFormatting sqref="AI626">
    <cfRule type="expression" dxfId="1055" priority="303">
      <formula>IF(RIGHT(TEXT(AI626,"0.#"),1)=".",FALSE,TRUE)</formula>
    </cfRule>
    <cfRule type="expression" dxfId="1054" priority="304">
      <formula>IF(RIGHT(TEXT(AI626,"0.#"),1)=".",TRUE,FALSE)</formula>
    </cfRule>
  </conditionalFormatting>
  <conditionalFormatting sqref="AM632">
    <cfRule type="expression" dxfId="1053" priority="295">
      <formula>IF(RIGHT(TEXT(AM632,"0.#"),1)=".",FALSE,TRUE)</formula>
    </cfRule>
    <cfRule type="expression" dxfId="1052" priority="296">
      <formula>IF(RIGHT(TEXT(AM632,"0.#"),1)=".",TRUE,FALSE)</formula>
    </cfRule>
  </conditionalFormatting>
  <conditionalFormatting sqref="AM630">
    <cfRule type="expression" dxfId="1051" priority="299">
      <formula>IF(RIGHT(TEXT(AM630,"0.#"),1)=".",FALSE,TRUE)</formula>
    </cfRule>
    <cfRule type="expression" dxfId="1050" priority="300">
      <formula>IF(RIGHT(TEXT(AM630,"0.#"),1)=".",TRUE,FALSE)</formula>
    </cfRule>
  </conditionalFormatting>
  <conditionalFormatting sqref="AM631">
    <cfRule type="expression" dxfId="1049" priority="297">
      <formula>IF(RIGHT(TEXT(AM631,"0.#"),1)=".",FALSE,TRUE)</formula>
    </cfRule>
    <cfRule type="expression" dxfId="1048" priority="298">
      <formula>IF(RIGHT(TEXT(AM631,"0.#"),1)=".",TRUE,FALSE)</formula>
    </cfRule>
  </conditionalFormatting>
  <conditionalFormatting sqref="AI632">
    <cfRule type="expression" dxfId="1047" priority="289">
      <formula>IF(RIGHT(TEXT(AI632,"0.#"),1)=".",FALSE,TRUE)</formula>
    </cfRule>
    <cfRule type="expression" dxfId="1046" priority="290">
      <formula>IF(RIGHT(TEXT(AI632,"0.#"),1)=".",TRUE,FALSE)</formula>
    </cfRule>
  </conditionalFormatting>
  <conditionalFormatting sqref="AI630">
    <cfRule type="expression" dxfId="1045" priority="293">
      <formula>IF(RIGHT(TEXT(AI630,"0.#"),1)=".",FALSE,TRUE)</formula>
    </cfRule>
    <cfRule type="expression" dxfId="1044" priority="294">
      <formula>IF(RIGHT(TEXT(AI630,"0.#"),1)=".",TRUE,FALSE)</formula>
    </cfRule>
  </conditionalFormatting>
  <conditionalFormatting sqref="AI631">
    <cfRule type="expression" dxfId="1043" priority="291">
      <formula>IF(RIGHT(TEXT(AI631,"0.#"),1)=".",FALSE,TRUE)</formula>
    </cfRule>
    <cfRule type="expression" dxfId="1042" priority="292">
      <formula>IF(RIGHT(TEXT(AI631,"0.#"),1)=".",TRUE,FALSE)</formula>
    </cfRule>
  </conditionalFormatting>
  <conditionalFormatting sqref="AM637">
    <cfRule type="expression" dxfId="1041" priority="283">
      <formula>IF(RIGHT(TEXT(AM637,"0.#"),1)=".",FALSE,TRUE)</formula>
    </cfRule>
    <cfRule type="expression" dxfId="1040" priority="284">
      <formula>IF(RIGHT(TEXT(AM637,"0.#"),1)=".",TRUE,FALSE)</formula>
    </cfRule>
  </conditionalFormatting>
  <conditionalFormatting sqref="AM635">
    <cfRule type="expression" dxfId="1039" priority="287">
      <formula>IF(RIGHT(TEXT(AM635,"0.#"),1)=".",FALSE,TRUE)</formula>
    </cfRule>
    <cfRule type="expression" dxfId="1038" priority="288">
      <formula>IF(RIGHT(TEXT(AM635,"0.#"),1)=".",TRUE,FALSE)</formula>
    </cfRule>
  </conditionalFormatting>
  <conditionalFormatting sqref="AM636">
    <cfRule type="expression" dxfId="1037" priority="285">
      <formula>IF(RIGHT(TEXT(AM636,"0.#"),1)=".",FALSE,TRUE)</formula>
    </cfRule>
    <cfRule type="expression" dxfId="1036" priority="286">
      <formula>IF(RIGHT(TEXT(AM636,"0.#"),1)=".",TRUE,FALSE)</formula>
    </cfRule>
  </conditionalFormatting>
  <conditionalFormatting sqref="AI637">
    <cfRule type="expression" dxfId="1035" priority="277">
      <formula>IF(RIGHT(TEXT(AI637,"0.#"),1)=".",FALSE,TRUE)</formula>
    </cfRule>
    <cfRule type="expression" dxfId="1034" priority="278">
      <formula>IF(RIGHT(TEXT(AI637,"0.#"),1)=".",TRUE,FALSE)</formula>
    </cfRule>
  </conditionalFormatting>
  <conditionalFormatting sqref="AI635">
    <cfRule type="expression" dxfId="1033" priority="281">
      <formula>IF(RIGHT(TEXT(AI635,"0.#"),1)=".",FALSE,TRUE)</formula>
    </cfRule>
    <cfRule type="expression" dxfId="1032" priority="282">
      <formula>IF(RIGHT(TEXT(AI635,"0.#"),1)=".",TRUE,FALSE)</formula>
    </cfRule>
  </conditionalFormatting>
  <conditionalFormatting sqref="AI636">
    <cfRule type="expression" dxfId="1031" priority="279">
      <formula>IF(RIGHT(TEXT(AI636,"0.#"),1)=".",FALSE,TRUE)</formula>
    </cfRule>
    <cfRule type="expression" dxfId="1030" priority="280">
      <formula>IF(RIGHT(TEXT(AI636,"0.#"),1)=".",TRUE,FALSE)</formula>
    </cfRule>
  </conditionalFormatting>
  <conditionalFormatting sqref="AM602">
    <cfRule type="expression" dxfId="1029" priority="355">
      <formula>IF(RIGHT(TEXT(AM602,"0.#"),1)=".",FALSE,TRUE)</formula>
    </cfRule>
    <cfRule type="expression" dxfId="1028" priority="356">
      <formula>IF(RIGHT(TEXT(AM602,"0.#"),1)=".",TRUE,FALSE)</formula>
    </cfRule>
  </conditionalFormatting>
  <conditionalFormatting sqref="AM600">
    <cfRule type="expression" dxfId="1027" priority="359">
      <formula>IF(RIGHT(TEXT(AM600,"0.#"),1)=".",FALSE,TRUE)</formula>
    </cfRule>
    <cfRule type="expression" dxfId="1026" priority="360">
      <formula>IF(RIGHT(TEXT(AM600,"0.#"),1)=".",TRUE,FALSE)</formula>
    </cfRule>
  </conditionalFormatting>
  <conditionalFormatting sqref="AM601">
    <cfRule type="expression" dxfId="1025" priority="357">
      <formula>IF(RIGHT(TEXT(AM601,"0.#"),1)=".",FALSE,TRUE)</formula>
    </cfRule>
    <cfRule type="expression" dxfId="1024" priority="358">
      <formula>IF(RIGHT(TEXT(AM601,"0.#"),1)=".",TRUE,FALSE)</formula>
    </cfRule>
  </conditionalFormatting>
  <conditionalFormatting sqref="AI602">
    <cfRule type="expression" dxfId="1023" priority="349">
      <formula>IF(RIGHT(TEXT(AI602,"0.#"),1)=".",FALSE,TRUE)</formula>
    </cfRule>
    <cfRule type="expression" dxfId="1022" priority="350">
      <formula>IF(RIGHT(TEXT(AI602,"0.#"),1)=".",TRUE,FALSE)</formula>
    </cfRule>
  </conditionalFormatting>
  <conditionalFormatting sqref="AI600">
    <cfRule type="expression" dxfId="1021" priority="353">
      <formula>IF(RIGHT(TEXT(AI600,"0.#"),1)=".",FALSE,TRUE)</formula>
    </cfRule>
    <cfRule type="expression" dxfId="1020" priority="354">
      <formula>IF(RIGHT(TEXT(AI600,"0.#"),1)=".",TRUE,FALSE)</formula>
    </cfRule>
  </conditionalFormatting>
  <conditionalFormatting sqref="AI601">
    <cfRule type="expression" dxfId="1019" priority="351">
      <formula>IF(RIGHT(TEXT(AI601,"0.#"),1)=".",FALSE,TRUE)</formula>
    </cfRule>
    <cfRule type="expression" dxfId="1018" priority="352">
      <formula>IF(RIGHT(TEXT(AI601,"0.#"),1)=".",TRUE,FALSE)</formula>
    </cfRule>
  </conditionalFormatting>
  <conditionalFormatting sqref="AM607">
    <cfRule type="expression" dxfId="1017" priority="343">
      <formula>IF(RIGHT(TEXT(AM607,"0.#"),1)=".",FALSE,TRUE)</formula>
    </cfRule>
    <cfRule type="expression" dxfId="1016" priority="344">
      <formula>IF(RIGHT(TEXT(AM607,"0.#"),1)=".",TRUE,FALSE)</formula>
    </cfRule>
  </conditionalFormatting>
  <conditionalFormatting sqref="AM605">
    <cfRule type="expression" dxfId="1015" priority="347">
      <formula>IF(RIGHT(TEXT(AM605,"0.#"),1)=".",FALSE,TRUE)</formula>
    </cfRule>
    <cfRule type="expression" dxfId="1014" priority="348">
      <formula>IF(RIGHT(TEXT(AM605,"0.#"),1)=".",TRUE,FALSE)</formula>
    </cfRule>
  </conditionalFormatting>
  <conditionalFormatting sqref="AM606">
    <cfRule type="expression" dxfId="1013" priority="345">
      <formula>IF(RIGHT(TEXT(AM606,"0.#"),1)=".",FALSE,TRUE)</formula>
    </cfRule>
    <cfRule type="expression" dxfId="1012" priority="346">
      <formula>IF(RIGHT(TEXT(AM606,"0.#"),1)=".",TRUE,FALSE)</formula>
    </cfRule>
  </conditionalFormatting>
  <conditionalFormatting sqref="AI607">
    <cfRule type="expression" dxfId="1011" priority="337">
      <formula>IF(RIGHT(TEXT(AI607,"0.#"),1)=".",FALSE,TRUE)</formula>
    </cfRule>
    <cfRule type="expression" dxfId="1010" priority="338">
      <formula>IF(RIGHT(TEXT(AI607,"0.#"),1)=".",TRUE,FALSE)</formula>
    </cfRule>
  </conditionalFormatting>
  <conditionalFormatting sqref="AI605">
    <cfRule type="expression" dxfId="1009" priority="341">
      <formula>IF(RIGHT(TEXT(AI605,"0.#"),1)=".",FALSE,TRUE)</formula>
    </cfRule>
    <cfRule type="expression" dxfId="1008" priority="342">
      <formula>IF(RIGHT(TEXT(AI605,"0.#"),1)=".",TRUE,FALSE)</formula>
    </cfRule>
  </conditionalFormatting>
  <conditionalFormatting sqref="AI606">
    <cfRule type="expression" dxfId="1007" priority="339">
      <formula>IF(RIGHT(TEXT(AI606,"0.#"),1)=".",FALSE,TRUE)</formula>
    </cfRule>
    <cfRule type="expression" dxfId="1006" priority="340">
      <formula>IF(RIGHT(TEXT(AI606,"0.#"),1)=".",TRUE,FALSE)</formula>
    </cfRule>
  </conditionalFormatting>
  <conditionalFormatting sqref="AM612">
    <cfRule type="expression" dxfId="1005" priority="331">
      <formula>IF(RIGHT(TEXT(AM612,"0.#"),1)=".",FALSE,TRUE)</formula>
    </cfRule>
    <cfRule type="expression" dxfId="1004" priority="332">
      <formula>IF(RIGHT(TEXT(AM612,"0.#"),1)=".",TRUE,FALSE)</formula>
    </cfRule>
  </conditionalFormatting>
  <conditionalFormatting sqref="AM610">
    <cfRule type="expression" dxfId="1003" priority="335">
      <formula>IF(RIGHT(TEXT(AM610,"0.#"),1)=".",FALSE,TRUE)</formula>
    </cfRule>
    <cfRule type="expression" dxfId="1002" priority="336">
      <formula>IF(RIGHT(TEXT(AM610,"0.#"),1)=".",TRUE,FALSE)</formula>
    </cfRule>
  </conditionalFormatting>
  <conditionalFormatting sqref="AM611">
    <cfRule type="expression" dxfId="1001" priority="333">
      <formula>IF(RIGHT(TEXT(AM611,"0.#"),1)=".",FALSE,TRUE)</formula>
    </cfRule>
    <cfRule type="expression" dxfId="1000" priority="334">
      <formula>IF(RIGHT(TEXT(AM611,"0.#"),1)=".",TRUE,FALSE)</formula>
    </cfRule>
  </conditionalFormatting>
  <conditionalFormatting sqref="AI612">
    <cfRule type="expression" dxfId="999" priority="325">
      <formula>IF(RIGHT(TEXT(AI612,"0.#"),1)=".",FALSE,TRUE)</formula>
    </cfRule>
    <cfRule type="expression" dxfId="998" priority="326">
      <formula>IF(RIGHT(TEXT(AI612,"0.#"),1)=".",TRUE,FALSE)</formula>
    </cfRule>
  </conditionalFormatting>
  <conditionalFormatting sqref="AI610">
    <cfRule type="expression" dxfId="997" priority="329">
      <formula>IF(RIGHT(TEXT(AI610,"0.#"),1)=".",FALSE,TRUE)</formula>
    </cfRule>
    <cfRule type="expression" dxfId="996" priority="330">
      <formula>IF(RIGHT(TEXT(AI610,"0.#"),1)=".",TRUE,FALSE)</formula>
    </cfRule>
  </conditionalFormatting>
  <conditionalFormatting sqref="AI611">
    <cfRule type="expression" dxfId="995" priority="327">
      <formula>IF(RIGHT(TEXT(AI611,"0.#"),1)=".",FALSE,TRUE)</formula>
    </cfRule>
    <cfRule type="expression" dxfId="994" priority="328">
      <formula>IF(RIGHT(TEXT(AI611,"0.#"),1)=".",TRUE,FALSE)</formula>
    </cfRule>
  </conditionalFormatting>
  <conditionalFormatting sqref="AM617">
    <cfRule type="expression" dxfId="993" priority="319">
      <formula>IF(RIGHT(TEXT(AM617,"0.#"),1)=".",FALSE,TRUE)</formula>
    </cfRule>
    <cfRule type="expression" dxfId="992" priority="320">
      <formula>IF(RIGHT(TEXT(AM617,"0.#"),1)=".",TRUE,FALSE)</formula>
    </cfRule>
  </conditionalFormatting>
  <conditionalFormatting sqref="AM615">
    <cfRule type="expression" dxfId="991" priority="323">
      <formula>IF(RIGHT(TEXT(AM615,"0.#"),1)=".",FALSE,TRUE)</formula>
    </cfRule>
    <cfRule type="expression" dxfId="990" priority="324">
      <formula>IF(RIGHT(TEXT(AM615,"0.#"),1)=".",TRUE,FALSE)</formula>
    </cfRule>
  </conditionalFormatting>
  <conditionalFormatting sqref="AM616">
    <cfRule type="expression" dxfId="989" priority="321">
      <formula>IF(RIGHT(TEXT(AM616,"0.#"),1)=".",FALSE,TRUE)</formula>
    </cfRule>
    <cfRule type="expression" dxfId="988" priority="322">
      <formula>IF(RIGHT(TEXT(AM616,"0.#"),1)=".",TRUE,FALSE)</formula>
    </cfRule>
  </conditionalFormatting>
  <conditionalFormatting sqref="AI617">
    <cfRule type="expression" dxfId="987" priority="313">
      <formula>IF(RIGHT(TEXT(AI617,"0.#"),1)=".",FALSE,TRUE)</formula>
    </cfRule>
    <cfRule type="expression" dxfId="986" priority="314">
      <formula>IF(RIGHT(TEXT(AI617,"0.#"),1)=".",TRUE,FALSE)</formula>
    </cfRule>
  </conditionalFormatting>
  <conditionalFormatting sqref="AI615">
    <cfRule type="expression" dxfId="985" priority="317">
      <formula>IF(RIGHT(TEXT(AI615,"0.#"),1)=".",FALSE,TRUE)</formula>
    </cfRule>
    <cfRule type="expression" dxfId="984" priority="318">
      <formula>IF(RIGHT(TEXT(AI615,"0.#"),1)=".",TRUE,FALSE)</formula>
    </cfRule>
  </conditionalFormatting>
  <conditionalFormatting sqref="AI616">
    <cfRule type="expression" dxfId="983" priority="315">
      <formula>IF(RIGHT(TEXT(AI616,"0.#"),1)=".",FALSE,TRUE)</formula>
    </cfRule>
    <cfRule type="expression" dxfId="982" priority="316">
      <formula>IF(RIGHT(TEXT(AI616,"0.#"),1)=".",TRUE,FALSE)</formula>
    </cfRule>
  </conditionalFormatting>
  <conditionalFormatting sqref="AM651">
    <cfRule type="expression" dxfId="981" priority="271">
      <formula>IF(RIGHT(TEXT(AM651,"0.#"),1)=".",FALSE,TRUE)</formula>
    </cfRule>
    <cfRule type="expression" dxfId="980" priority="272">
      <formula>IF(RIGHT(TEXT(AM651,"0.#"),1)=".",TRUE,FALSE)</formula>
    </cfRule>
  </conditionalFormatting>
  <conditionalFormatting sqref="AM649">
    <cfRule type="expression" dxfId="979" priority="275">
      <formula>IF(RIGHT(TEXT(AM649,"0.#"),1)=".",FALSE,TRUE)</formula>
    </cfRule>
    <cfRule type="expression" dxfId="978" priority="276">
      <formula>IF(RIGHT(TEXT(AM649,"0.#"),1)=".",TRUE,FALSE)</formula>
    </cfRule>
  </conditionalFormatting>
  <conditionalFormatting sqref="AM650">
    <cfRule type="expression" dxfId="977" priority="273">
      <formula>IF(RIGHT(TEXT(AM650,"0.#"),1)=".",FALSE,TRUE)</formula>
    </cfRule>
    <cfRule type="expression" dxfId="976" priority="274">
      <formula>IF(RIGHT(TEXT(AM650,"0.#"),1)=".",TRUE,FALSE)</formula>
    </cfRule>
  </conditionalFormatting>
  <conditionalFormatting sqref="AI651">
    <cfRule type="expression" dxfId="975" priority="265">
      <formula>IF(RIGHT(TEXT(AI651,"0.#"),1)=".",FALSE,TRUE)</formula>
    </cfRule>
    <cfRule type="expression" dxfId="974" priority="266">
      <formula>IF(RIGHT(TEXT(AI651,"0.#"),1)=".",TRUE,FALSE)</formula>
    </cfRule>
  </conditionalFormatting>
  <conditionalFormatting sqref="AI649">
    <cfRule type="expression" dxfId="973" priority="269">
      <formula>IF(RIGHT(TEXT(AI649,"0.#"),1)=".",FALSE,TRUE)</formula>
    </cfRule>
    <cfRule type="expression" dxfId="972" priority="270">
      <formula>IF(RIGHT(TEXT(AI649,"0.#"),1)=".",TRUE,FALSE)</formula>
    </cfRule>
  </conditionalFormatting>
  <conditionalFormatting sqref="AI650">
    <cfRule type="expression" dxfId="971" priority="267">
      <formula>IF(RIGHT(TEXT(AI650,"0.#"),1)=".",FALSE,TRUE)</formula>
    </cfRule>
    <cfRule type="expression" dxfId="970" priority="268">
      <formula>IF(RIGHT(TEXT(AI650,"0.#"),1)=".",TRUE,FALSE)</formula>
    </cfRule>
  </conditionalFormatting>
  <conditionalFormatting sqref="AM676">
    <cfRule type="expression" dxfId="969" priority="259">
      <formula>IF(RIGHT(TEXT(AM676,"0.#"),1)=".",FALSE,TRUE)</formula>
    </cfRule>
    <cfRule type="expression" dxfId="968" priority="260">
      <formula>IF(RIGHT(TEXT(AM676,"0.#"),1)=".",TRUE,FALSE)</formula>
    </cfRule>
  </conditionalFormatting>
  <conditionalFormatting sqref="AM674">
    <cfRule type="expression" dxfId="967" priority="263">
      <formula>IF(RIGHT(TEXT(AM674,"0.#"),1)=".",FALSE,TRUE)</formula>
    </cfRule>
    <cfRule type="expression" dxfId="966" priority="264">
      <formula>IF(RIGHT(TEXT(AM674,"0.#"),1)=".",TRUE,FALSE)</formula>
    </cfRule>
  </conditionalFormatting>
  <conditionalFormatting sqref="AM675">
    <cfRule type="expression" dxfId="965" priority="261">
      <formula>IF(RIGHT(TEXT(AM675,"0.#"),1)=".",FALSE,TRUE)</formula>
    </cfRule>
    <cfRule type="expression" dxfId="964" priority="262">
      <formula>IF(RIGHT(TEXT(AM675,"0.#"),1)=".",TRUE,FALSE)</formula>
    </cfRule>
  </conditionalFormatting>
  <conditionalFormatting sqref="AI676">
    <cfRule type="expression" dxfId="963" priority="253">
      <formula>IF(RIGHT(TEXT(AI676,"0.#"),1)=".",FALSE,TRUE)</formula>
    </cfRule>
    <cfRule type="expression" dxfId="962" priority="254">
      <formula>IF(RIGHT(TEXT(AI676,"0.#"),1)=".",TRUE,FALSE)</formula>
    </cfRule>
  </conditionalFormatting>
  <conditionalFormatting sqref="AI674">
    <cfRule type="expression" dxfId="961" priority="257">
      <formula>IF(RIGHT(TEXT(AI674,"0.#"),1)=".",FALSE,TRUE)</formula>
    </cfRule>
    <cfRule type="expression" dxfId="960" priority="258">
      <formula>IF(RIGHT(TEXT(AI674,"0.#"),1)=".",TRUE,FALSE)</formula>
    </cfRule>
  </conditionalFormatting>
  <conditionalFormatting sqref="AI675">
    <cfRule type="expression" dxfId="959" priority="255">
      <formula>IF(RIGHT(TEXT(AI675,"0.#"),1)=".",FALSE,TRUE)</formula>
    </cfRule>
    <cfRule type="expression" dxfId="958" priority="256">
      <formula>IF(RIGHT(TEXT(AI675,"0.#"),1)=".",TRUE,FALSE)</formula>
    </cfRule>
  </conditionalFormatting>
  <conditionalFormatting sqref="AM681">
    <cfRule type="expression" dxfId="957" priority="199">
      <formula>IF(RIGHT(TEXT(AM681,"0.#"),1)=".",FALSE,TRUE)</formula>
    </cfRule>
    <cfRule type="expression" dxfId="956" priority="200">
      <formula>IF(RIGHT(TEXT(AM681,"0.#"),1)=".",TRUE,FALSE)</formula>
    </cfRule>
  </conditionalFormatting>
  <conditionalFormatting sqref="AM679">
    <cfRule type="expression" dxfId="955" priority="203">
      <formula>IF(RIGHT(TEXT(AM679,"0.#"),1)=".",FALSE,TRUE)</formula>
    </cfRule>
    <cfRule type="expression" dxfId="954" priority="204">
      <formula>IF(RIGHT(TEXT(AM679,"0.#"),1)=".",TRUE,FALSE)</formula>
    </cfRule>
  </conditionalFormatting>
  <conditionalFormatting sqref="AM680">
    <cfRule type="expression" dxfId="953" priority="201">
      <formula>IF(RIGHT(TEXT(AM680,"0.#"),1)=".",FALSE,TRUE)</formula>
    </cfRule>
    <cfRule type="expression" dxfId="952" priority="202">
      <formula>IF(RIGHT(TEXT(AM680,"0.#"),1)=".",TRUE,FALSE)</formula>
    </cfRule>
  </conditionalFormatting>
  <conditionalFormatting sqref="AI681">
    <cfRule type="expression" dxfId="951" priority="193">
      <formula>IF(RIGHT(TEXT(AI681,"0.#"),1)=".",FALSE,TRUE)</formula>
    </cfRule>
    <cfRule type="expression" dxfId="950" priority="194">
      <formula>IF(RIGHT(TEXT(AI681,"0.#"),1)=".",TRUE,FALSE)</formula>
    </cfRule>
  </conditionalFormatting>
  <conditionalFormatting sqref="AI679">
    <cfRule type="expression" dxfId="949" priority="197">
      <formula>IF(RIGHT(TEXT(AI679,"0.#"),1)=".",FALSE,TRUE)</formula>
    </cfRule>
    <cfRule type="expression" dxfId="948" priority="198">
      <formula>IF(RIGHT(TEXT(AI679,"0.#"),1)=".",TRUE,FALSE)</formula>
    </cfRule>
  </conditionalFormatting>
  <conditionalFormatting sqref="AI680">
    <cfRule type="expression" dxfId="947" priority="195">
      <formula>IF(RIGHT(TEXT(AI680,"0.#"),1)=".",FALSE,TRUE)</formula>
    </cfRule>
    <cfRule type="expression" dxfId="946" priority="196">
      <formula>IF(RIGHT(TEXT(AI680,"0.#"),1)=".",TRUE,FALSE)</formula>
    </cfRule>
  </conditionalFormatting>
  <conditionalFormatting sqref="AM686">
    <cfRule type="expression" dxfId="945" priority="187">
      <formula>IF(RIGHT(TEXT(AM686,"0.#"),1)=".",FALSE,TRUE)</formula>
    </cfRule>
    <cfRule type="expression" dxfId="944" priority="188">
      <formula>IF(RIGHT(TEXT(AM686,"0.#"),1)=".",TRUE,FALSE)</formula>
    </cfRule>
  </conditionalFormatting>
  <conditionalFormatting sqref="AM684">
    <cfRule type="expression" dxfId="943" priority="191">
      <formula>IF(RIGHT(TEXT(AM684,"0.#"),1)=".",FALSE,TRUE)</formula>
    </cfRule>
    <cfRule type="expression" dxfId="942" priority="192">
      <formula>IF(RIGHT(TEXT(AM684,"0.#"),1)=".",TRUE,FALSE)</formula>
    </cfRule>
  </conditionalFormatting>
  <conditionalFormatting sqref="AM685">
    <cfRule type="expression" dxfId="941" priority="189">
      <formula>IF(RIGHT(TEXT(AM685,"0.#"),1)=".",FALSE,TRUE)</formula>
    </cfRule>
    <cfRule type="expression" dxfId="940" priority="190">
      <formula>IF(RIGHT(TEXT(AM685,"0.#"),1)=".",TRUE,FALSE)</formula>
    </cfRule>
  </conditionalFormatting>
  <conditionalFormatting sqref="AI686">
    <cfRule type="expression" dxfId="939" priority="181">
      <formula>IF(RIGHT(TEXT(AI686,"0.#"),1)=".",FALSE,TRUE)</formula>
    </cfRule>
    <cfRule type="expression" dxfId="938" priority="182">
      <formula>IF(RIGHT(TEXT(AI686,"0.#"),1)=".",TRUE,FALSE)</formula>
    </cfRule>
  </conditionalFormatting>
  <conditionalFormatting sqref="AI684">
    <cfRule type="expression" dxfId="937" priority="185">
      <formula>IF(RIGHT(TEXT(AI684,"0.#"),1)=".",FALSE,TRUE)</formula>
    </cfRule>
    <cfRule type="expression" dxfId="936" priority="186">
      <formula>IF(RIGHT(TEXT(AI684,"0.#"),1)=".",TRUE,FALSE)</formula>
    </cfRule>
  </conditionalFormatting>
  <conditionalFormatting sqref="AI685">
    <cfRule type="expression" dxfId="935" priority="183">
      <formula>IF(RIGHT(TEXT(AI685,"0.#"),1)=".",FALSE,TRUE)</formula>
    </cfRule>
    <cfRule type="expression" dxfId="934" priority="184">
      <formula>IF(RIGHT(TEXT(AI685,"0.#"),1)=".",TRUE,FALSE)</formula>
    </cfRule>
  </conditionalFormatting>
  <conditionalFormatting sqref="AM691">
    <cfRule type="expression" dxfId="933" priority="175">
      <formula>IF(RIGHT(TEXT(AM691,"0.#"),1)=".",FALSE,TRUE)</formula>
    </cfRule>
    <cfRule type="expression" dxfId="932" priority="176">
      <formula>IF(RIGHT(TEXT(AM691,"0.#"),1)=".",TRUE,FALSE)</formula>
    </cfRule>
  </conditionalFormatting>
  <conditionalFormatting sqref="AM689">
    <cfRule type="expression" dxfId="931" priority="179">
      <formula>IF(RIGHT(TEXT(AM689,"0.#"),1)=".",FALSE,TRUE)</formula>
    </cfRule>
    <cfRule type="expression" dxfId="930" priority="180">
      <formula>IF(RIGHT(TEXT(AM689,"0.#"),1)=".",TRUE,FALSE)</formula>
    </cfRule>
  </conditionalFormatting>
  <conditionalFormatting sqref="AM690">
    <cfRule type="expression" dxfId="929" priority="177">
      <formula>IF(RIGHT(TEXT(AM690,"0.#"),1)=".",FALSE,TRUE)</formula>
    </cfRule>
    <cfRule type="expression" dxfId="928" priority="178">
      <formula>IF(RIGHT(TEXT(AM690,"0.#"),1)=".",TRUE,FALSE)</formula>
    </cfRule>
  </conditionalFormatting>
  <conditionalFormatting sqref="AI691">
    <cfRule type="expression" dxfId="927" priority="169">
      <formula>IF(RIGHT(TEXT(AI691,"0.#"),1)=".",FALSE,TRUE)</formula>
    </cfRule>
    <cfRule type="expression" dxfId="926" priority="170">
      <formula>IF(RIGHT(TEXT(AI691,"0.#"),1)=".",TRUE,FALSE)</formula>
    </cfRule>
  </conditionalFormatting>
  <conditionalFormatting sqref="AI689">
    <cfRule type="expression" dxfId="925" priority="173">
      <formula>IF(RIGHT(TEXT(AI689,"0.#"),1)=".",FALSE,TRUE)</formula>
    </cfRule>
    <cfRule type="expression" dxfId="924" priority="174">
      <formula>IF(RIGHT(TEXT(AI689,"0.#"),1)=".",TRUE,FALSE)</formula>
    </cfRule>
  </conditionalFormatting>
  <conditionalFormatting sqref="AI690">
    <cfRule type="expression" dxfId="923" priority="171">
      <formula>IF(RIGHT(TEXT(AI690,"0.#"),1)=".",FALSE,TRUE)</formula>
    </cfRule>
    <cfRule type="expression" dxfId="922" priority="172">
      <formula>IF(RIGHT(TEXT(AI690,"0.#"),1)=".",TRUE,FALSE)</formula>
    </cfRule>
  </conditionalFormatting>
  <conditionalFormatting sqref="AM656">
    <cfRule type="expression" dxfId="921" priority="247">
      <formula>IF(RIGHT(TEXT(AM656,"0.#"),1)=".",FALSE,TRUE)</formula>
    </cfRule>
    <cfRule type="expression" dxfId="920" priority="248">
      <formula>IF(RIGHT(TEXT(AM656,"0.#"),1)=".",TRUE,FALSE)</formula>
    </cfRule>
  </conditionalFormatting>
  <conditionalFormatting sqref="AM654">
    <cfRule type="expression" dxfId="919" priority="251">
      <formula>IF(RIGHT(TEXT(AM654,"0.#"),1)=".",FALSE,TRUE)</formula>
    </cfRule>
    <cfRule type="expression" dxfId="918" priority="252">
      <formula>IF(RIGHT(TEXT(AM654,"0.#"),1)=".",TRUE,FALSE)</formula>
    </cfRule>
  </conditionalFormatting>
  <conditionalFormatting sqref="AM655">
    <cfRule type="expression" dxfId="917" priority="249">
      <formula>IF(RIGHT(TEXT(AM655,"0.#"),1)=".",FALSE,TRUE)</formula>
    </cfRule>
    <cfRule type="expression" dxfId="916" priority="250">
      <formula>IF(RIGHT(TEXT(AM655,"0.#"),1)=".",TRUE,FALSE)</formula>
    </cfRule>
  </conditionalFormatting>
  <conditionalFormatting sqref="AI656">
    <cfRule type="expression" dxfId="915" priority="241">
      <formula>IF(RIGHT(TEXT(AI656,"0.#"),1)=".",FALSE,TRUE)</formula>
    </cfRule>
    <cfRule type="expression" dxfId="914" priority="242">
      <formula>IF(RIGHT(TEXT(AI656,"0.#"),1)=".",TRUE,FALSE)</formula>
    </cfRule>
  </conditionalFormatting>
  <conditionalFormatting sqref="AI654">
    <cfRule type="expression" dxfId="913" priority="245">
      <formula>IF(RIGHT(TEXT(AI654,"0.#"),1)=".",FALSE,TRUE)</formula>
    </cfRule>
    <cfRule type="expression" dxfId="912" priority="246">
      <formula>IF(RIGHT(TEXT(AI654,"0.#"),1)=".",TRUE,FALSE)</formula>
    </cfRule>
  </conditionalFormatting>
  <conditionalFormatting sqref="AI655">
    <cfRule type="expression" dxfId="911" priority="243">
      <formula>IF(RIGHT(TEXT(AI655,"0.#"),1)=".",FALSE,TRUE)</formula>
    </cfRule>
    <cfRule type="expression" dxfId="910" priority="244">
      <formula>IF(RIGHT(TEXT(AI655,"0.#"),1)=".",TRUE,FALSE)</formula>
    </cfRule>
  </conditionalFormatting>
  <conditionalFormatting sqref="AM661">
    <cfRule type="expression" dxfId="909" priority="235">
      <formula>IF(RIGHT(TEXT(AM661,"0.#"),1)=".",FALSE,TRUE)</formula>
    </cfRule>
    <cfRule type="expression" dxfId="908" priority="236">
      <formula>IF(RIGHT(TEXT(AM661,"0.#"),1)=".",TRUE,FALSE)</formula>
    </cfRule>
  </conditionalFormatting>
  <conditionalFormatting sqref="AM659">
    <cfRule type="expression" dxfId="907" priority="239">
      <formula>IF(RIGHT(TEXT(AM659,"0.#"),1)=".",FALSE,TRUE)</formula>
    </cfRule>
    <cfRule type="expression" dxfId="906" priority="240">
      <formula>IF(RIGHT(TEXT(AM659,"0.#"),1)=".",TRUE,FALSE)</formula>
    </cfRule>
  </conditionalFormatting>
  <conditionalFormatting sqref="AM660">
    <cfRule type="expression" dxfId="905" priority="237">
      <formula>IF(RIGHT(TEXT(AM660,"0.#"),1)=".",FALSE,TRUE)</formula>
    </cfRule>
    <cfRule type="expression" dxfId="904" priority="238">
      <formula>IF(RIGHT(TEXT(AM660,"0.#"),1)=".",TRUE,FALSE)</formula>
    </cfRule>
  </conditionalFormatting>
  <conditionalFormatting sqref="AI661">
    <cfRule type="expression" dxfId="903" priority="229">
      <formula>IF(RIGHT(TEXT(AI661,"0.#"),1)=".",FALSE,TRUE)</formula>
    </cfRule>
    <cfRule type="expression" dxfId="902" priority="230">
      <formula>IF(RIGHT(TEXT(AI661,"0.#"),1)=".",TRUE,FALSE)</formula>
    </cfRule>
  </conditionalFormatting>
  <conditionalFormatting sqref="AI659">
    <cfRule type="expression" dxfId="901" priority="233">
      <formula>IF(RIGHT(TEXT(AI659,"0.#"),1)=".",FALSE,TRUE)</formula>
    </cfRule>
    <cfRule type="expression" dxfId="900" priority="234">
      <formula>IF(RIGHT(TEXT(AI659,"0.#"),1)=".",TRUE,FALSE)</formula>
    </cfRule>
  </conditionalFormatting>
  <conditionalFormatting sqref="AI660">
    <cfRule type="expression" dxfId="899" priority="231">
      <formula>IF(RIGHT(TEXT(AI660,"0.#"),1)=".",FALSE,TRUE)</formula>
    </cfRule>
    <cfRule type="expression" dxfId="898" priority="232">
      <formula>IF(RIGHT(TEXT(AI660,"0.#"),1)=".",TRUE,FALSE)</formula>
    </cfRule>
  </conditionalFormatting>
  <conditionalFormatting sqref="AM666">
    <cfRule type="expression" dxfId="897" priority="223">
      <formula>IF(RIGHT(TEXT(AM666,"0.#"),1)=".",FALSE,TRUE)</formula>
    </cfRule>
    <cfRule type="expression" dxfId="896" priority="224">
      <formula>IF(RIGHT(TEXT(AM666,"0.#"),1)=".",TRUE,FALSE)</formula>
    </cfRule>
  </conditionalFormatting>
  <conditionalFormatting sqref="AM664">
    <cfRule type="expression" dxfId="895" priority="227">
      <formula>IF(RIGHT(TEXT(AM664,"0.#"),1)=".",FALSE,TRUE)</formula>
    </cfRule>
    <cfRule type="expression" dxfId="894" priority="228">
      <formula>IF(RIGHT(TEXT(AM664,"0.#"),1)=".",TRUE,FALSE)</formula>
    </cfRule>
  </conditionalFormatting>
  <conditionalFormatting sqref="AM665">
    <cfRule type="expression" dxfId="893" priority="225">
      <formula>IF(RIGHT(TEXT(AM665,"0.#"),1)=".",FALSE,TRUE)</formula>
    </cfRule>
    <cfRule type="expression" dxfId="892" priority="226">
      <formula>IF(RIGHT(TEXT(AM665,"0.#"),1)=".",TRUE,FALSE)</formula>
    </cfRule>
  </conditionalFormatting>
  <conditionalFormatting sqref="AI666">
    <cfRule type="expression" dxfId="891" priority="217">
      <formula>IF(RIGHT(TEXT(AI666,"0.#"),1)=".",FALSE,TRUE)</formula>
    </cfRule>
    <cfRule type="expression" dxfId="890" priority="218">
      <formula>IF(RIGHT(TEXT(AI666,"0.#"),1)=".",TRUE,FALSE)</formula>
    </cfRule>
  </conditionalFormatting>
  <conditionalFormatting sqref="AI664">
    <cfRule type="expression" dxfId="889" priority="221">
      <formula>IF(RIGHT(TEXT(AI664,"0.#"),1)=".",FALSE,TRUE)</formula>
    </cfRule>
    <cfRule type="expression" dxfId="888" priority="222">
      <formula>IF(RIGHT(TEXT(AI664,"0.#"),1)=".",TRUE,FALSE)</formula>
    </cfRule>
  </conditionalFormatting>
  <conditionalFormatting sqref="AI665">
    <cfRule type="expression" dxfId="887" priority="219">
      <formula>IF(RIGHT(TEXT(AI665,"0.#"),1)=".",FALSE,TRUE)</formula>
    </cfRule>
    <cfRule type="expression" dxfId="886" priority="220">
      <formula>IF(RIGHT(TEXT(AI665,"0.#"),1)=".",TRUE,FALSE)</formula>
    </cfRule>
  </conditionalFormatting>
  <conditionalFormatting sqref="AM671">
    <cfRule type="expression" dxfId="885" priority="211">
      <formula>IF(RIGHT(TEXT(AM671,"0.#"),1)=".",FALSE,TRUE)</formula>
    </cfRule>
    <cfRule type="expression" dxfId="884" priority="212">
      <formula>IF(RIGHT(TEXT(AM671,"0.#"),1)=".",TRUE,FALSE)</formula>
    </cfRule>
  </conditionalFormatting>
  <conditionalFormatting sqref="AM669">
    <cfRule type="expression" dxfId="883" priority="215">
      <formula>IF(RIGHT(TEXT(AM669,"0.#"),1)=".",FALSE,TRUE)</formula>
    </cfRule>
    <cfRule type="expression" dxfId="882" priority="216">
      <formula>IF(RIGHT(TEXT(AM669,"0.#"),1)=".",TRUE,FALSE)</formula>
    </cfRule>
  </conditionalFormatting>
  <conditionalFormatting sqref="AM670">
    <cfRule type="expression" dxfId="881" priority="213">
      <formula>IF(RIGHT(TEXT(AM670,"0.#"),1)=".",FALSE,TRUE)</formula>
    </cfRule>
    <cfRule type="expression" dxfId="880" priority="214">
      <formula>IF(RIGHT(TEXT(AM670,"0.#"),1)=".",TRUE,FALSE)</formula>
    </cfRule>
  </conditionalFormatting>
  <conditionalFormatting sqref="AI671">
    <cfRule type="expression" dxfId="879" priority="205">
      <formula>IF(RIGHT(TEXT(AI671,"0.#"),1)=".",FALSE,TRUE)</formula>
    </cfRule>
    <cfRule type="expression" dxfId="878" priority="206">
      <formula>IF(RIGHT(TEXT(AI671,"0.#"),1)=".",TRUE,FALSE)</formula>
    </cfRule>
  </conditionalFormatting>
  <conditionalFormatting sqref="AI669">
    <cfRule type="expression" dxfId="877" priority="209">
      <formula>IF(RIGHT(TEXT(AI669,"0.#"),1)=".",FALSE,TRUE)</formula>
    </cfRule>
    <cfRule type="expression" dxfId="876" priority="210">
      <formula>IF(RIGHT(TEXT(AI669,"0.#"),1)=".",TRUE,FALSE)</formula>
    </cfRule>
  </conditionalFormatting>
  <conditionalFormatting sqref="AI670">
    <cfRule type="expression" dxfId="875" priority="207">
      <formula>IF(RIGHT(TEXT(AI670,"0.#"),1)=".",FALSE,TRUE)</formula>
    </cfRule>
    <cfRule type="expression" dxfId="874" priority="208">
      <formula>IF(RIGHT(TEXT(AI670,"0.#"),1)=".",TRUE,FALSE)</formula>
    </cfRule>
  </conditionalFormatting>
  <conditionalFormatting sqref="P29:AC29">
    <cfRule type="expression" dxfId="873" priority="167">
      <formula>IF(RIGHT(TEXT(P29,"0.#"),1)=".",FALSE,TRUE)</formula>
    </cfRule>
    <cfRule type="expression" dxfId="872" priority="168">
      <formula>IF(RIGHT(TEXT(P29,"0.#"),1)=".",TRUE,FALSE)</formula>
    </cfRule>
  </conditionalFormatting>
  <conditionalFormatting sqref="P14:V14">
    <cfRule type="expression" dxfId="871" priority="165">
      <formula>IF(RIGHT(TEXT(P14,"0.#"),1)=".",FALSE,TRUE)</formula>
    </cfRule>
    <cfRule type="expression" dxfId="870" priority="166">
      <formula>IF(RIGHT(TEXT(P14,"0.#"),1)=".",TRUE,FALSE)</formula>
    </cfRule>
  </conditionalFormatting>
  <conditionalFormatting sqref="P15:V17 P13:V13">
    <cfRule type="expression" dxfId="869" priority="163">
      <formula>IF(RIGHT(TEXT(P13,"0.#"),1)=".",FALSE,TRUE)</formula>
    </cfRule>
    <cfRule type="expression" dxfId="868" priority="164">
      <formula>IF(RIGHT(TEXT(P13,"0.#"),1)=".",TRUE,FALSE)</formula>
    </cfRule>
  </conditionalFormatting>
  <conditionalFormatting sqref="Y1007:Y1010">
    <cfRule type="expression" dxfId="867" priority="161">
      <formula>IF(RIGHT(TEXT(Y1007,"0.#"),1)=".",FALSE,TRUE)</formula>
    </cfRule>
    <cfRule type="expression" dxfId="866" priority="162">
      <formula>IF(RIGHT(TEXT(Y1007,"0.#"),1)=".",TRUE,FALSE)</formula>
    </cfRule>
  </conditionalFormatting>
  <conditionalFormatting sqref="AL840:AO847">
    <cfRule type="expression" dxfId="865" priority="149">
      <formula>IF(AND(AL840&gt;=0, RIGHT(TEXT(AL840,"0.#"),1)&lt;&gt;"."),TRUE,FALSE)</formula>
    </cfRule>
    <cfRule type="expression" dxfId="864" priority="150">
      <formula>IF(AND(AL840&gt;=0, RIGHT(TEXT(AL840,"0.#"),1)="."),TRUE,FALSE)</formula>
    </cfRule>
    <cfRule type="expression" dxfId="863" priority="151">
      <formula>IF(AND(AL840&lt;0, RIGHT(TEXT(AL840,"0.#"),1)&lt;&gt;"."),TRUE,FALSE)</formula>
    </cfRule>
    <cfRule type="expression" dxfId="862" priority="152">
      <formula>IF(AND(AL840&lt;0, RIGHT(TEXT(AL840,"0.#"),1)="."),TRUE,FALSE)</formula>
    </cfRule>
  </conditionalFormatting>
  <conditionalFormatting sqref="AL838:AO839">
    <cfRule type="expression" dxfId="861" priority="145">
      <formula>IF(AND(AL838&gt;=0, RIGHT(TEXT(AL838,"0.#"),1)&lt;&gt;"."),TRUE,FALSE)</formula>
    </cfRule>
    <cfRule type="expression" dxfId="860" priority="146">
      <formula>IF(AND(AL838&gt;=0, RIGHT(TEXT(AL838,"0.#"),1)="."),TRUE,FALSE)</formula>
    </cfRule>
    <cfRule type="expression" dxfId="859" priority="147">
      <formula>IF(AND(AL838&lt;0, RIGHT(TEXT(AL838,"0.#"),1)&lt;&gt;"."),TRUE,FALSE)</formula>
    </cfRule>
    <cfRule type="expression" dxfId="858" priority="148">
      <formula>IF(AND(AL838&lt;0, RIGHT(TEXT(AL838,"0.#"),1)="."),TRUE,FALSE)</formula>
    </cfRule>
  </conditionalFormatting>
  <conditionalFormatting sqref="Y821">
    <cfRule type="expression" dxfId="857" priority="143">
      <formula>IF(RIGHT(TEXT(Y821,"0.#"),1)=".",FALSE,TRUE)</formula>
    </cfRule>
    <cfRule type="expression" dxfId="856" priority="144">
      <formula>IF(RIGHT(TEXT(Y821,"0.#"),1)=".",TRUE,FALSE)</formula>
    </cfRule>
  </conditionalFormatting>
  <conditionalFormatting sqref="AL1072:AO1072">
    <cfRule type="expression" dxfId="855" priority="139">
      <formula>IF(AND(AL1072&gt;=0, RIGHT(TEXT(AL1072,"0.#"),1)&lt;&gt;"."),TRUE,FALSE)</formula>
    </cfRule>
    <cfRule type="expression" dxfId="854" priority="140">
      <formula>IF(AND(AL1072&gt;=0, RIGHT(TEXT(AL1072,"0.#"),1)="."),TRUE,FALSE)</formula>
    </cfRule>
    <cfRule type="expression" dxfId="853" priority="141">
      <formula>IF(AND(AL1072&lt;0, RIGHT(TEXT(AL1072,"0.#"),1)&lt;&gt;"."),TRUE,FALSE)</formula>
    </cfRule>
    <cfRule type="expression" dxfId="852" priority="142">
      <formula>IF(AND(AL1072&lt;0, RIGHT(TEXT(AL1072,"0.#"),1)="."),TRUE,FALSE)</formula>
    </cfRule>
  </conditionalFormatting>
  <conditionalFormatting sqref="Y1071:Y1072">
    <cfRule type="expression" dxfId="851" priority="137">
      <formula>IF(RIGHT(TEXT(Y1071,"0.#"),1)=".",FALSE,TRUE)</formula>
    </cfRule>
    <cfRule type="expression" dxfId="850" priority="138">
      <formula>IF(RIGHT(TEXT(Y1071,"0.#"),1)=".",TRUE,FALSE)</formula>
    </cfRule>
  </conditionalFormatting>
  <conditionalFormatting sqref="AL1069:AO1069">
    <cfRule type="expression" dxfId="849" priority="133">
      <formula>IF(AND(AL1069&gt;=0, RIGHT(TEXT(AL1069,"0.#"),1)&lt;&gt;"."),TRUE,FALSE)</formula>
    </cfRule>
    <cfRule type="expression" dxfId="848" priority="134">
      <formula>IF(AND(AL1069&gt;=0, RIGHT(TEXT(AL1069,"0.#"),1)="."),TRUE,FALSE)</formula>
    </cfRule>
    <cfRule type="expression" dxfId="847" priority="135">
      <formula>IF(AND(AL1069&lt;0, RIGHT(TEXT(AL1069,"0.#"),1)&lt;&gt;"."),TRUE,FALSE)</formula>
    </cfRule>
    <cfRule type="expression" dxfId="846" priority="136">
      <formula>IF(AND(AL1069&lt;0, RIGHT(TEXT(AL1069,"0.#"),1)="."),TRUE,FALSE)</formula>
    </cfRule>
  </conditionalFormatting>
  <conditionalFormatting sqref="Y1069:Y1070">
    <cfRule type="expression" dxfId="845" priority="131">
      <formula>IF(RIGHT(TEXT(Y1069,"0.#"),1)=".",FALSE,TRUE)</formula>
    </cfRule>
    <cfRule type="expression" dxfId="844" priority="132">
      <formula>IF(RIGHT(TEXT(Y1069,"0.#"),1)=".",TRUE,FALSE)</formula>
    </cfRule>
  </conditionalFormatting>
  <conditionalFormatting sqref="Y1038:Y1039 Y1044:Y1045">
    <cfRule type="expression" dxfId="843" priority="129">
      <formula>IF(RIGHT(TEXT(Y1038,"0.#"),1)=".",FALSE,TRUE)</formula>
    </cfRule>
    <cfRule type="expression" dxfId="842" priority="130">
      <formula>IF(RIGHT(TEXT(Y1038,"0.#"),1)=".",TRUE,FALSE)</formula>
    </cfRule>
  </conditionalFormatting>
  <conditionalFormatting sqref="AL1036:AO1037">
    <cfRule type="expression" dxfId="841" priority="125">
      <formula>IF(AND(AL1036&gt;=0, RIGHT(TEXT(AL1036,"0.#"),1)&lt;&gt;"."),TRUE,FALSE)</formula>
    </cfRule>
    <cfRule type="expression" dxfId="840" priority="126">
      <formula>IF(AND(AL1036&gt;=0, RIGHT(TEXT(AL1036,"0.#"),1)="."),TRUE,FALSE)</formula>
    </cfRule>
    <cfRule type="expression" dxfId="839" priority="127">
      <formula>IF(AND(AL1036&lt;0, RIGHT(TEXT(AL1036,"0.#"),1)&lt;&gt;"."),TRUE,FALSE)</formula>
    </cfRule>
    <cfRule type="expression" dxfId="838" priority="128">
      <formula>IF(AND(AL1036&lt;0, RIGHT(TEXT(AL1036,"0.#"),1)="."),TRUE,FALSE)</formula>
    </cfRule>
  </conditionalFormatting>
  <conditionalFormatting sqref="Y1036:Y1037">
    <cfRule type="expression" dxfId="837" priority="123">
      <formula>IF(RIGHT(TEXT(Y1036,"0.#"),1)=".",FALSE,TRUE)</formula>
    </cfRule>
    <cfRule type="expression" dxfId="836" priority="124">
      <formula>IF(RIGHT(TEXT(Y1036,"0.#"),1)=".",TRUE,FALSE)</formula>
    </cfRule>
  </conditionalFormatting>
  <conditionalFormatting sqref="Y1040:Y1043">
    <cfRule type="expression" dxfId="835" priority="121">
      <formula>IF(RIGHT(TEXT(Y1040,"0.#"),1)=".",FALSE,TRUE)</formula>
    </cfRule>
    <cfRule type="expression" dxfId="834" priority="122">
      <formula>IF(RIGHT(TEXT(Y1040,"0.#"),1)=".",TRUE,FALSE)</formula>
    </cfRule>
  </conditionalFormatting>
  <conditionalFormatting sqref="Y1005">
    <cfRule type="expression" dxfId="833" priority="115">
      <formula>IF(RIGHT(TEXT(Y1005,"0.#"),1)=".",FALSE,TRUE)</formula>
    </cfRule>
    <cfRule type="expression" dxfId="832" priority="116">
      <formula>IF(RIGHT(TEXT(Y1005,"0.#"),1)=".",TRUE,FALSE)</formula>
    </cfRule>
  </conditionalFormatting>
  <conditionalFormatting sqref="Y1003:Y1004">
    <cfRule type="expression" dxfId="831" priority="109">
      <formula>IF(RIGHT(TEXT(Y1003,"0.#"),1)=".",FALSE,TRUE)</formula>
    </cfRule>
    <cfRule type="expression" dxfId="830" priority="110">
      <formula>IF(RIGHT(TEXT(Y1003,"0.#"),1)=".",TRUE,FALSE)</formula>
    </cfRule>
  </conditionalFormatting>
  <conditionalFormatting sqref="AL1005:AO1005">
    <cfRule type="expression" dxfId="829" priority="117">
      <formula>IF(AND(AL1005&gt;=0, RIGHT(TEXT(AL1005,"0.#"),1)&lt;&gt;"."),TRUE,FALSE)</formula>
    </cfRule>
    <cfRule type="expression" dxfId="828" priority="118">
      <formula>IF(AND(AL1005&gt;=0, RIGHT(TEXT(AL1005,"0.#"),1)="."),TRUE,FALSE)</formula>
    </cfRule>
    <cfRule type="expression" dxfId="827" priority="119">
      <formula>IF(AND(AL1005&lt;0, RIGHT(TEXT(AL1005,"0.#"),1)&lt;&gt;"."),TRUE,FALSE)</formula>
    </cfRule>
    <cfRule type="expression" dxfId="826" priority="120">
      <formula>IF(AND(AL1005&lt;0, RIGHT(TEXT(AL1005,"0.#"),1)="."),TRUE,FALSE)</formula>
    </cfRule>
  </conditionalFormatting>
  <conditionalFormatting sqref="AL1003:AO1004">
    <cfRule type="expression" dxfId="825" priority="111">
      <formula>IF(AND(AL1003&gt;=0, RIGHT(TEXT(AL1003,"0.#"),1)&lt;&gt;"."),TRUE,FALSE)</formula>
    </cfRule>
    <cfRule type="expression" dxfId="824" priority="112">
      <formula>IF(AND(AL1003&gt;=0, RIGHT(TEXT(AL1003,"0.#"),1)="."),TRUE,FALSE)</formula>
    </cfRule>
    <cfRule type="expression" dxfId="823" priority="113">
      <formula>IF(AND(AL1003&lt;0, RIGHT(TEXT(AL1003,"0.#"),1)&lt;&gt;"."),TRUE,FALSE)</formula>
    </cfRule>
    <cfRule type="expression" dxfId="822" priority="114">
      <formula>IF(AND(AL1003&lt;0, RIGHT(TEXT(AL1003,"0.#"),1)="."),TRUE,FALSE)</formula>
    </cfRule>
  </conditionalFormatting>
  <conditionalFormatting sqref="AQ32:AQ34">
    <cfRule type="expression" dxfId="821" priority="107">
      <formula>IF(RIGHT(TEXT(AQ32,"0.#"),1)=".",FALSE,TRUE)</formula>
    </cfRule>
    <cfRule type="expression" dxfId="820" priority="108">
      <formula>IF(RIGHT(TEXT(AQ32,"0.#"),1)=".",TRUE,FALSE)</formula>
    </cfRule>
  </conditionalFormatting>
  <conditionalFormatting sqref="AU32:AU34">
    <cfRule type="expression" dxfId="819" priority="105">
      <formula>IF(RIGHT(TEXT(AU32,"0.#"),1)=".",FALSE,TRUE)</formula>
    </cfRule>
    <cfRule type="expression" dxfId="818" priority="106">
      <formula>IF(RIGHT(TEXT(AU32,"0.#"),1)=".",TRUE,FALSE)</formula>
    </cfRule>
  </conditionalFormatting>
  <conditionalFormatting sqref="AE32">
    <cfRule type="expression" dxfId="817" priority="103">
      <formula>IF(RIGHT(TEXT(AE32,"0.#"),1)=".",FALSE,TRUE)</formula>
    </cfRule>
    <cfRule type="expression" dxfId="816" priority="104">
      <formula>IF(RIGHT(TEXT(AE32,"0.#"),1)=".",TRUE,FALSE)</formula>
    </cfRule>
  </conditionalFormatting>
  <conditionalFormatting sqref="AM34 AI34">
    <cfRule type="expression" dxfId="815" priority="87">
      <formula>IF(RIGHT(TEXT(AI34,"0.#"),1)=".",FALSE,TRUE)</formula>
    </cfRule>
    <cfRule type="expression" dxfId="814" priority="88">
      <formula>IF(RIGHT(TEXT(AI34,"0.#"),1)=".",TRUE,FALSE)</formula>
    </cfRule>
  </conditionalFormatting>
  <conditionalFormatting sqref="AE33">
    <cfRule type="expression" dxfId="813" priority="101">
      <formula>IF(RIGHT(TEXT(AE33,"0.#"),1)=".",FALSE,TRUE)</formula>
    </cfRule>
    <cfRule type="expression" dxfId="812" priority="102">
      <formula>IF(RIGHT(TEXT(AE33,"0.#"),1)=".",TRUE,FALSE)</formula>
    </cfRule>
  </conditionalFormatting>
  <conditionalFormatting sqref="AI33">
    <cfRule type="expression" dxfId="811" priority="95">
      <formula>IF(RIGHT(TEXT(AI33,"0.#"),1)=".",FALSE,TRUE)</formula>
    </cfRule>
    <cfRule type="expression" dxfId="810" priority="96">
      <formula>IF(RIGHT(TEXT(AI33,"0.#"),1)=".",TRUE,FALSE)</formula>
    </cfRule>
  </conditionalFormatting>
  <conditionalFormatting sqref="AI32">
    <cfRule type="expression" dxfId="809" priority="93">
      <formula>IF(RIGHT(TEXT(AI32,"0.#"),1)=".",FALSE,TRUE)</formula>
    </cfRule>
    <cfRule type="expression" dxfId="808" priority="94">
      <formula>IF(RIGHT(TEXT(AI32,"0.#"),1)=".",TRUE,FALSE)</formula>
    </cfRule>
  </conditionalFormatting>
  <conditionalFormatting sqref="AM32">
    <cfRule type="expression" dxfId="807" priority="91">
      <formula>IF(RIGHT(TEXT(AM32,"0.#"),1)=".",FALSE,TRUE)</formula>
    </cfRule>
    <cfRule type="expression" dxfId="806" priority="92">
      <formula>IF(RIGHT(TEXT(AM32,"0.#"),1)=".",TRUE,FALSE)</formula>
    </cfRule>
  </conditionalFormatting>
  <conditionalFormatting sqref="AM33">
    <cfRule type="expression" dxfId="805" priority="89">
      <formula>IF(RIGHT(TEXT(AM33,"0.#"),1)=".",FALSE,TRUE)</formula>
    </cfRule>
    <cfRule type="expression" dxfId="804" priority="90">
      <formula>IF(RIGHT(TEXT(AM33,"0.#"),1)=".",TRUE,FALSE)</formula>
    </cfRule>
  </conditionalFormatting>
  <conditionalFormatting sqref="AE101 AQ101">
    <cfRule type="expression" dxfId="803" priority="85">
      <formula>IF(RIGHT(TEXT(AE101,"0.#"),1)=".",FALSE,TRUE)</formula>
    </cfRule>
    <cfRule type="expression" dxfId="802" priority="86">
      <formula>IF(RIGHT(TEXT(AE101,"0.#"),1)=".",TRUE,FALSE)</formula>
    </cfRule>
  </conditionalFormatting>
  <conditionalFormatting sqref="AI101">
    <cfRule type="expression" dxfId="801" priority="83">
      <formula>IF(RIGHT(TEXT(AI101,"0.#"),1)=".",FALSE,TRUE)</formula>
    </cfRule>
    <cfRule type="expression" dxfId="800" priority="84">
      <formula>IF(RIGHT(TEXT(AI101,"0.#"),1)=".",TRUE,FALSE)</formula>
    </cfRule>
  </conditionalFormatting>
  <conditionalFormatting sqref="AM101">
    <cfRule type="expression" dxfId="799" priority="81">
      <formula>IF(RIGHT(TEXT(AM101,"0.#"),1)=".",FALSE,TRUE)</formula>
    </cfRule>
    <cfRule type="expression" dxfId="798" priority="82">
      <formula>IF(RIGHT(TEXT(AM101,"0.#"),1)=".",TRUE,FALSE)</formula>
    </cfRule>
  </conditionalFormatting>
  <conditionalFormatting sqref="AU101:AU102">
    <cfRule type="expression" dxfId="797" priority="79">
      <formula>IF(RIGHT(TEXT(AU101,"0.#"),1)=".",FALSE,TRUE)</formula>
    </cfRule>
    <cfRule type="expression" dxfId="796" priority="80">
      <formula>IF(RIGHT(TEXT(AU101,"0.#"),1)=".",TRUE,FALSE)</formula>
    </cfRule>
  </conditionalFormatting>
  <conditionalFormatting sqref="AE102">
    <cfRule type="expression" dxfId="795" priority="75">
      <formula>IF(RIGHT(TEXT(AE102,"0.#"),1)=".",FALSE,TRUE)</formula>
    </cfRule>
    <cfRule type="expression" dxfId="794" priority="76">
      <formula>IF(RIGHT(TEXT(AE102,"0.#"),1)=".",TRUE,FALSE)</formula>
    </cfRule>
  </conditionalFormatting>
  <conditionalFormatting sqref="AI102">
    <cfRule type="expression" dxfId="793" priority="73">
      <formula>IF(RIGHT(TEXT(AI102,"0.#"),1)=".",FALSE,TRUE)</formula>
    </cfRule>
    <cfRule type="expression" dxfId="792" priority="74">
      <formula>IF(RIGHT(TEXT(AI102,"0.#"),1)=".",TRUE,FALSE)</formula>
    </cfRule>
  </conditionalFormatting>
  <conditionalFormatting sqref="AM102">
    <cfRule type="expression" dxfId="791" priority="71">
      <formula>IF(RIGHT(TEXT(AM102,"0.#"),1)=".",FALSE,TRUE)</formula>
    </cfRule>
    <cfRule type="expression" dxfId="790" priority="72">
      <formula>IF(RIGHT(TEXT(AM102,"0.#"),1)=".",TRUE,FALSE)</formula>
    </cfRule>
  </conditionalFormatting>
  <conditionalFormatting sqref="AQ102">
    <cfRule type="expression" dxfId="789" priority="69">
      <formula>IF(RIGHT(TEXT(AQ102,"0.#"),1)=".",FALSE,TRUE)</formula>
    </cfRule>
    <cfRule type="expression" dxfId="788" priority="70">
      <formula>IF(RIGHT(TEXT(AQ102,"0.#"),1)=".",TRUE,FALSE)</formula>
    </cfRule>
  </conditionalFormatting>
  <conditionalFormatting sqref="AE104">
    <cfRule type="expression" dxfId="787" priority="67">
      <formula>IF(RIGHT(TEXT(AE104,"0.#"),1)=".",FALSE,TRUE)</formula>
    </cfRule>
    <cfRule type="expression" dxfId="786" priority="68">
      <formula>IF(RIGHT(TEXT(AE104,"0.#"),1)=".",TRUE,FALSE)</formula>
    </cfRule>
  </conditionalFormatting>
  <conditionalFormatting sqref="AI104">
    <cfRule type="expression" dxfId="785" priority="65">
      <formula>IF(RIGHT(TEXT(AI104,"0.#"),1)=".",FALSE,TRUE)</formula>
    </cfRule>
    <cfRule type="expression" dxfId="784" priority="66">
      <formula>IF(RIGHT(TEXT(AI104,"0.#"),1)=".",TRUE,FALSE)</formula>
    </cfRule>
  </conditionalFormatting>
  <conditionalFormatting sqref="AM104">
    <cfRule type="expression" dxfId="783" priority="63">
      <formula>IF(RIGHT(TEXT(AM104,"0.#"),1)=".",FALSE,TRUE)</formula>
    </cfRule>
    <cfRule type="expression" dxfId="782" priority="64">
      <formula>IF(RIGHT(TEXT(AM104,"0.#"),1)=".",TRUE,FALSE)</formula>
    </cfRule>
  </conditionalFormatting>
  <conditionalFormatting sqref="AE105">
    <cfRule type="expression" dxfId="781" priority="61">
      <formula>IF(RIGHT(TEXT(AE105,"0.#"),1)=".",FALSE,TRUE)</formula>
    </cfRule>
    <cfRule type="expression" dxfId="780" priority="62">
      <formula>IF(RIGHT(TEXT(AE105,"0.#"),1)=".",TRUE,FALSE)</formula>
    </cfRule>
  </conditionalFormatting>
  <conditionalFormatting sqref="AI105">
    <cfRule type="expression" dxfId="779" priority="59">
      <formula>IF(RIGHT(TEXT(AI105,"0.#"),1)=".",FALSE,TRUE)</formula>
    </cfRule>
    <cfRule type="expression" dxfId="778" priority="60">
      <formula>IF(RIGHT(TEXT(AI105,"0.#"),1)=".",TRUE,FALSE)</formula>
    </cfRule>
  </conditionalFormatting>
  <conditionalFormatting sqref="AM105">
    <cfRule type="expression" dxfId="777" priority="57">
      <formula>IF(RIGHT(TEXT(AM105,"0.#"),1)=".",FALSE,TRUE)</formula>
    </cfRule>
    <cfRule type="expression" dxfId="776" priority="58">
      <formula>IF(RIGHT(TEXT(AM105,"0.#"),1)=".",TRUE,FALSE)</formula>
    </cfRule>
  </conditionalFormatting>
  <conditionalFormatting sqref="AQ104">
    <cfRule type="expression" dxfId="775" priority="55">
      <formula>IF(RIGHT(TEXT(AQ104,"0.#"),1)=".",FALSE,TRUE)</formula>
    </cfRule>
    <cfRule type="expression" dxfId="774" priority="56">
      <formula>IF(RIGHT(TEXT(AQ104,"0.#"),1)=".",TRUE,FALSE)</formula>
    </cfRule>
  </conditionalFormatting>
  <conditionalFormatting sqref="AQ105">
    <cfRule type="expression" dxfId="773" priority="53">
      <formula>IF(RIGHT(TEXT(AQ105,"0.#"),1)=".",FALSE,TRUE)</formula>
    </cfRule>
    <cfRule type="expression" dxfId="772" priority="54">
      <formula>IF(RIGHT(TEXT(AQ105,"0.#"),1)=".",TRUE,FALSE)</formula>
    </cfRule>
  </conditionalFormatting>
  <conditionalFormatting sqref="AU104">
    <cfRule type="expression" dxfId="771" priority="51">
      <formula>IF(RIGHT(TEXT(AU104,"0.#"),1)=".",FALSE,TRUE)</formula>
    </cfRule>
    <cfRule type="expression" dxfId="770" priority="52">
      <formula>IF(RIGHT(TEXT(AU104,"0.#"),1)=".",TRUE,FALSE)</formula>
    </cfRule>
  </conditionalFormatting>
  <conditionalFormatting sqref="AU105">
    <cfRule type="expression" dxfId="769" priority="49">
      <formula>IF(RIGHT(TEXT(AU105,"0.#"),1)=".",FALSE,TRUE)</formula>
    </cfRule>
    <cfRule type="expression" dxfId="768" priority="50">
      <formula>IF(RIGHT(TEXT(AU105,"0.#"),1)=".",TRUE,FALSE)</formula>
    </cfRule>
  </conditionalFormatting>
  <conditionalFormatting sqref="AE107">
    <cfRule type="expression" dxfId="767" priority="47">
      <formula>IF(RIGHT(TEXT(AE107,"0.#"),1)=".",FALSE,TRUE)</formula>
    </cfRule>
    <cfRule type="expression" dxfId="766" priority="48">
      <formula>IF(RIGHT(TEXT(AE107,"0.#"),1)=".",TRUE,FALSE)</formula>
    </cfRule>
  </conditionalFormatting>
  <conditionalFormatting sqref="AI107">
    <cfRule type="expression" dxfId="765" priority="45">
      <formula>IF(RIGHT(TEXT(AI107,"0.#"),1)=".",FALSE,TRUE)</formula>
    </cfRule>
    <cfRule type="expression" dxfId="764" priority="46">
      <formula>IF(RIGHT(TEXT(AI107,"0.#"),1)=".",TRUE,FALSE)</formula>
    </cfRule>
  </conditionalFormatting>
  <conditionalFormatting sqref="AM107">
    <cfRule type="expression" dxfId="763" priority="43">
      <formula>IF(RIGHT(TEXT(AM107,"0.#"),1)=".",FALSE,TRUE)</formula>
    </cfRule>
    <cfRule type="expression" dxfId="762" priority="44">
      <formula>IF(RIGHT(TEXT(AM107,"0.#"),1)=".",TRUE,FALSE)</formula>
    </cfRule>
  </conditionalFormatting>
  <conditionalFormatting sqref="AE108">
    <cfRule type="expression" dxfId="761" priority="41">
      <formula>IF(RIGHT(TEXT(AE108,"0.#"),1)=".",FALSE,TRUE)</formula>
    </cfRule>
    <cfRule type="expression" dxfId="760" priority="42">
      <formula>IF(RIGHT(TEXT(AE108,"0.#"),1)=".",TRUE,FALSE)</formula>
    </cfRule>
  </conditionalFormatting>
  <conditionalFormatting sqref="AI108">
    <cfRule type="expression" dxfId="759" priority="39">
      <formula>IF(RIGHT(TEXT(AI108,"0.#"),1)=".",FALSE,TRUE)</formula>
    </cfRule>
    <cfRule type="expression" dxfId="758" priority="40">
      <formula>IF(RIGHT(TEXT(AI108,"0.#"),1)=".",TRUE,FALSE)</formula>
    </cfRule>
  </conditionalFormatting>
  <conditionalFormatting sqref="AM108">
    <cfRule type="expression" dxfId="757" priority="37">
      <formula>IF(RIGHT(TEXT(AM108,"0.#"),1)=".",FALSE,TRUE)</formula>
    </cfRule>
    <cfRule type="expression" dxfId="756" priority="38">
      <formula>IF(RIGHT(TEXT(AM108,"0.#"),1)=".",TRUE,FALSE)</formula>
    </cfRule>
  </conditionalFormatting>
  <conditionalFormatting sqref="AQ107">
    <cfRule type="expression" dxfId="755" priority="35">
      <formula>IF(RIGHT(TEXT(AQ107,"0.#"),1)=".",FALSE,TRUE)</formula>
    </cfRule>
    <cfRule type="expression" dxfId="754" priority="36">
      <formula>IF(RIGHT(TEXT(AQ107,"0.#"),1)=".",TRUE,FALSE)</formula>
    </cfRule>
  </conditionalFormatting>
  <conditionalFormatting sqref="AQ108">
    <cfRule type="expression" dxfId="753" priority="33">
      <formula>IF(RIGHT(TEXT(AQ108,"0.#"),1)=".",FALSE,TRUE)</formula>
    </cfRule>
    <cfRule type="expression" dxfId="752" priority="34">
      <formula>IF(RIGHT(TEXT(AQ108,"0.#"),1)=".",TRUE,FALSE)</formula>
    </cfRule>
  </conditionalFormatting>
  <conditionalFormatting sqref="AU107">
    <cfRule type="expression" dxfId="751" priority="31">
      <formula>IF(RIGHT(TEXT(AU107,"0.#"),1)=".",FALSE,TRUE)</formula>
    </cfRule>
    <cfRule type="expression" dxfId="750" priority="32">
      <formula>IF(RIGHT(TEXT(AU107,"0.#"),1)=".",TRUE,FALSE)</formula>
    </cfRule>
  </conditionalFormatting>
  <conditionalFormatting sqref="AU108">
    <cfRule type="expression" dxfId="749" priority="29">
      <formula>IF(RIGHT(TEXT(AU108,"0.#"),1)=".",FALSE,TRUE)</formula>
    </cfRule>
    <cfRule type="expression" dxfId="748" priority="30">
      <formula>IF(RIGHT(TEXT(AU108,"0.#"),1)=".",TRUE,FALSE)</formula>
    </cfRule>
  </conditionalFormatting>
  <conditionalFormatting sqref="AE110">
    <cfRule type="expression" dxfId="747" priority="27">
      <formula>IF(RIGHT(TEXT(AE110,"0.#"),1)=".",FALSE,TRUE)</formula>
    </cfRule>
    <cfRule type="expression" dxfId="746" priority="28">
      <formula>IF(RIGHT(TEXT(AE110,"0.#"),1)=".",TRUE,FALSE)</formula>
    </cfRule>
  </conditionalFormatting>
  <conditionalFormatting sqref="AI110">
    <cfRule type="expression" dxfId="745" priority="25">
      <formula>IF(RIGHT(TEXT(AI110,"0.#"),1)=".",FALSE,TRUE)</formula>
    </cfRule>
    <cfRule type="expression" dxfId="744" priority="26">
      <formula>IF(RIGHT(TEXT(AI110,"0.#"),1)=".",TRUE,FALSE)</formula>
    </cfRule>
  </conditionalFormatting>
  <conditionalFormatting sqref="AM110">
    <cfRule type="expression" dxfId="743" priority="23">
      <formula>IF(RIGHT(TEXT(AM110,"0.#"),1)=".",FALSE,TRUE)</formula>
    </cfRule>
    <cfRule type="expression" dxfId="742" priority="24">
      <formula>IF(RIGHT(TEXT(AM110,"0.#"),1)=".",TRUE,FALSE)</formula>
    </cfRule>
  </conditionalFormatting>
  <conditionalFormatting sqref="AE111">
    <cfRule type="expression" dxfId="741" priority="21">
      <formula>IF(RIGHT(TEXT(AE111,"0.#"),1)=".",FALSE,TRUE)</formula>
    </cfRule>
    <cfRule type="expression" dxfId="740" priority="22">
      <formula>IF(RIGHT(TEXT(AE111,"0.#"),1)=".",TRUE,FALSE)</formula>
    </cfRule>
  </conditionalFormatting>
  <conditionalFormatting sqref="AI111">
    <cfRule type="expression" dxfId="739" priority="19">
      <formula>IF(RIGHT(TEXT(AI111,"0.#"),1)=".",FALSE,TRUE)</formula>
    </cfRule>
    <cfRule type="expression" dxfId="738" priority="20">
      <formula>IF(RIGHT(TEXT(AI111,"0.#"),1)=".",TRUE,FALSE)</formula>
    </cfRule>
  </conditionalFormatting>
  <conditionalFormatting sqref="AM111">
    <cfRule type="expression" dxfId="737" priority="17">
      <formula>IF(RIGHT(TEXT(AM111,"0.#"),1)=".",FALSE,TRUE)</formula>
    </cfRule>
    <cfRule type="expression" dxfId="736" priority="18">
      <formula>IF(RIGHT(TEXT(AM111,"0.#"),1)=".",TRUE,FALSE)</formula>
    </cfRule>
  </conditionalFormatting>
  <conditionalFormatting sqref="AQ110">
    <cfRule type="expression" dxfId="735" priority="15">
      <formula>IF(RIGHT(TEXT(AQ110,"0.#"),1)=".",FALSE,TRUE)</formula>
    </cfRule>
    <cfRule type="expression" dxfId="734" priority="16">
      <formula>IF(RIGHT(TEXT(AQ110,"0.#"),1)=".",TRUE,FALSE)</formula>
    </cfRule>
  </conditionalFormatting>
  <conditionalFormatting sqref="AQ111">
    <cfRule type="expression" dxfId="733" priority="13">
      <formula>IF(RIGHT(TEXT(AQ111,"0.#"),1)=".",FALSE,TRUE)</formula>
    </cfRule>
    <cfRule type="expression" dxfId="732" priority="14">
      <formula>IF(RIGHT(TEXT(AQ111,"0.#"),1)=".",TRUE,FALSE)</formula>
    </cfRule>
  </conditionalFormatting>
  <conditionalFormatting sqref="AU110">
    <cfRule type="expression" dxfId="731" priority="11">
      <formula>IF(RIGHT(TEXT(AU110,"0.#"),1)=".",FALSE,TRUE)</formula>
    </cfRule>
    <cfRule type="expression" dxfId="730" priority="12">
      <formula>IF(RIGHT(TEXT(AU110,"0.#"),1)=".",TRUE,FALSE)</formula>
    </cfRule>
  </conditionalFormatting>
  <conditionalFormatting sqref="AU111">
    <cfRule type="expression" dxfId="729" priority="9">
      <formula>IF(RIGHT(TEXT(AU111,"0.#"),1)=".",FALSE,TRUE)</formula>
    </cfRule>
    <cfRule type="expression" dxfId="728" priority="10">
      <formula>IF(RIGHT(TEXT(AU111,"0.#"),1)=".",TRUE,FALSE)</formula>
    </cfRule>
  </conditionalFormatting>
  <conditionalFormatting sqref="AE134:AE135 AI134:AI135">
    <cfRule type="expression" dxfId="727" priority="7">
      <formula>IF(RIGHT(TEXT(AE134,"0.#"),1)=".",FALSE,TRUE)</formula>
    </cfRule>
    <cfRule type="expression" dxfId="726" priority="8">
      <formula>IF(RIGHT(TEXT(AE134,"0.#"),1)=".",TRUE,FALSE)</formula>
    </cfRule>
  </conditionalFormatting>
  <conditionalFormatting sqref="AM134:AM135 AQ134:AQ135 AU134:AU135">
    <cfRule type="expression" dxfId="725" priority="5">
      <formula>IF(RIGHT(TEXT(AM134,"0.#"),1)=".",FALSE,TRUE)</formula>
    </cfRule>
    <cfRule type="expression" dxfId="724" priority="6">
      <formula>IF(RIGHT(TEXT(AM134,"0.#"),1)=".",TRUE,FALSE)</formula>
    </cfRule>
  </conditionalFormatting>
  <conditionalFormatting sqref="P26">
    <cfRule type="expression" dxfId="723" priority="3">
      <formula>IF(RIGHT(TEXT(P26,"0.#"),1)=".",FALSE,TRUE)</formula>
    </cfRule>
    <cfRule type="expression" dxfId="722" priority="4">
      <formula>IF(RIGHT(TEXT(P26,"0.#"),1)=".",TRUE,FALSE)</formula>
    </cfRule>
  </conditionalFormatting>
  <conditionalFormatting sqref="AE34">
    <cfRule type="expression" dxfId="721" priority="1">
      <formula>IF(RIGHT(TEXT(AE34,"0.#"),1)=".",FALSE,TRUE)</formula>
    </cfRule>
    <cfRule type="expression" dxfId="72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4" max="49" man="1"/>
    <brk id="699" max="49" man="1"/>
    <brk id="735" max="49" man="1"/>
    <brk id="755" max="49" man="1"/>
    <brk id="769" max="49" man="1"/>
    <brk id="779" max="49" man="1"/>
    <brk id="868" max="49" man="1"/>
    <brk id="10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326</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561</v>
      </c>
      <c r="R6" s="13" t="str">
        <f t="shared" si="3"/>
        <v>交付</v>
      </c>
      <c r="S6" s="13" t="str">
        <f t="shared" si="4"/>
        <v>直接実施、交付</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直接実施、交付</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直接実施、交付</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直接実施、交付</v>
      </c>
      <c r="Q10" s="19"/>
      <c r="T10" s="13"/>
      <c r="W10" s="32" t="s">
        <v>156</v>
      </c>
      <c r="Y10" s="32" t="s">
        <v>441</v>
      </c>
      <c r="Z10" s="30"/>
      <c r="AA10" s="32" t="s">
        <v>535</v>
      </c>
      <c r="AB10" s="31"/>
      <c r="AC10" s="31"/>
      <c r="AD10" s="31"/>
      <c r="AE10" s="31"/>
      <c r="AF10" s="30"/>
      <c r="AG10" s="55" t="s">
        <v>364</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443</v>
      </c>
      <c r="Z12" s="30"/>
      <c r="AA12" s="32" t="s">
        <v>537</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444</v>
      </c>
      <c r="Z13" s="30"/>
      <c r="AA13" s="32" t="s">
        <v>538</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t="s">
        <v>561</v>
      </c>
      <c r="H21" s="13" t="str">
        <f t="shared" si="1"/>
        <v>年金特別会計業務勘定</v>
      </c>
      <c r="I21" s="13" t="str">
        <f t="shared" si="5"/>
        <v>年金特別会計業務勘定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年金特別会計業務勘定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303</v>
      </c>
      <c r="G29" s="17"/>
      <c r="H29" s="13" t="str">
        <f t="shared" si="1"/>
        <v/>
      </c>
      <c r="I29" s="13" t="str">
        <f t="shared" si="5"/>
        <v>年金特別会計業務勘定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年金特別会計業務勘定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年金特別会計業務勘定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年金特別会計業務勘定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年金特別会計業務勘定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年金特別会計業務勘定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年金特別会計業務勘定</v>
      </c>
      <c r="K35" s="13"/>
      <c r="L35" s="13"/>
      <c r="O35" s="13"/>
      <c r="P35" s="13"/>
      <c r="Q35" s="19"/>
      <c r="T35" s="13"/>
      <c r="Y35" s="32" t="s">
        <v>466</v>
      </c>
      <c r="Z35" s="30"/>
      <c r="AC35" s="31"/>
      <c r="AF35" s="30"/>
      <c r="AK35" s="53" t="str">
        <f t="shared" si="7"/>
        <v>h</v>
      </c>
    </row>
    <row r="36" spans="1:37" ht="13.5" customHeight="1" x14ac:dyDescent="0.15">
      <c r="A36" s="13"/>
      <c r="B36" s="13"/>
      <c r="F36" s="18" t="s">
        <v>310</v>
      </c>
      <c r="G36" s="17"/>
      <c r="H36" s="13" t="str">
        <f t="shared" si="1"/>
        <v/>
      </c>
      <c r="I36" s="13" t="str">
        <f t="shared" si="5"/>
        <v>年金特別会計業務勘定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年金特別会計業務勘定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349</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19"/>
      <c r="Z2" s="820"/>
      <c r="AA2" s="821"/>
      <c r="AB2" s="1023" t="s">
        <v>11</v>
      </c>
      <c r="AC2" s="1024"/>
      <c r="AD2" s="1025"/>
      <c r="AE2" s="249" t="s">
        <v>392</v>
      </c>
      <c r="AF2" s="249"/>
      <c r="AG2" s="249"/>
      <c r="AH2" s="249"/>
      <c r="AI2" s="249" t="s">
        <v>390</v>
      </c>
      <c r="AJ2" s="249"/>
      <c r="AK2" s="249"/>
      <c r="AL2" s="249"/>
      <c r="AM2" s="249" t="s">
        <v>419</v>
      </c>
      <c r="AN2" s="249"/>
      <c r="AO2" s="249"/>
      <c r="AP2" s="243"/>
      <c r="AQ2" s="159" t="s">
        <v>235</v>
      </c>
      <c r="AR2" s="130"/>
      <c r="AS2" s="130"/>
      <c r="AT2" s="131"/>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0"/>
      <c r="Z3" s="1021"/>
      <c r="AA3" s="1022"/>
      <c r="AB3" s="1026"/>
      <c r="AC3" s="1027"/>
      <c r="AD3" s="1028"/>
      <c r="AE3" s="250"/>
      <c r="AF3" s="250"/>
      <c r="AG3" s="250"/>
      <c r="AH3" s="250"/>
      <c r="AI3" s="250"/>
      <c r="AJ3" s="250"/>
      <c r="AK3" s="250"/>
      <c r="AL3" s="250"/>
      <c r="AM3" s="250"/>
      <c r="AN3" s="250"/>
      <c r="AO3" s="250"/>
      <c r="AP3" s="246"/>
      <c r="AQ3" s="198"/>
      <c r="AR3" s="199"/>
      <c r="AS3" s="133" t="s">
        <v>236</v>
      </c>
      <c r="AT3" s="134"/>
      <c r="AU3" s="199"/>
      <c r="AV3" s="199"/>
      <c r="AW3" s="401" t="s">
        <v>181</v>
      </c>
      <c r="AX3" s="402"/>
    </row>
    <row r="4" spans="1:50" ht="22.5" customHeight="1" x14ac:dyDescent="0.15">
      <c r="A4" s="406"/>
      <c r="B4" s="404"/>
      <c r="C4" s="404"/>
      <c r="D4" s="404"/>
      <c r="E4" s="404"/>
      <c r="F4" s="405"/>
      <c r="G4" s="564"/>
      <c r="H4" s="996"/>
      <c r="I4" s="996"/>
      <c r="J4" s="996"/>
      <c r="K4" s="996"/>
      <c r="L4" s="996"/>
      <c r="M4" s="996"/>
      <c r="N4" s="996"/>
      <c r="O4" s="997"/>
      <c r="P4" s="105"/>
      <c r="Q4" s="1004"/>
      <c r="R4" s="1004"/>
      <c r="S4" s="1004"/>
      <c r="T4" s="1004"/>
      <c r="U4" s="1004"/>
      <c r="V4" s="1004"/>
      <c r="W4" s="1004"/>
      <c r="X4" s="1005"/>
      <c r="Y4" s="1014" t="s">
        <v>12</v>
      </c>
      <c r="Z4" s="1015"/>
      <c r="AA4" s="1016"/>
      <c r="AB4" s="467"/>
      <c r="AC4" s="1018"/>
      <c r="AD4" s="1018"/>
      <c r="AE4" s="217"/>
      <c r="AF4" s="218"/>
      <c r="AG4" s="218"/>
      <c r="AH4" s="218"/>
      <c r="AI4" s="217"/>
      <c r="AJ4" s="218"/>
      <c r="AK4" s="218"/>
      <c r="AL4" s="218"/>
      <c r="AM4" s="217"/>
      <c r="AN4" s="218"/>
      <c r="AO4" s="218"/>
      <c r="AP4" s="218"/>
      <c r="AQ4" s="342"/>
      <c r="AR4" s="207"/>
      <c r="AS4" s="207"/>
      <c r="AT4" s="343"/>
      <c r="AU4" s="218"/>
      <c r="AV4" s="218"/>
      <c r="AW4" s="218"/>
      <c r="AX4" s="220"/>
    </row>
    <row r="5" spans="1:50" ht="22.5" customHeight="1" x14ac:dyDescent="0.15">
      <c r="A5" s="407"/>
      <c r="B5" s="408"/>
      <c r="C5" s="408"/>
      <c r="D5" s="408"/>
      <c r="E5" s="408"/>
      <c r="F5" s="409"/>
      <c r="G5" s="998"/>
      <c r="H5" s="999"/>
      <c r="I5" s="999"/>
      <c r="J5" s="999"/>
      <c r="K5" s="999"/>
      <c r="L5" s="999"/>
      <c r="M5" s="999"/>
      <c r="N5" s="999"/>
      <c r="O5" s="1000"/>
      <c r="P5" s="1006"/>
      <c r="Q5" s="1006"/>
      <c r="R5" s="1006"/>
      <c r="S5" s="1006"/>
      <c r="T5" s="1006"/>
      <c r="U5" s="1006"/>
      <c r="V5" s="1006"/>
      <c r="W5" s="1006"/>
      <c r="X5" s="1007"/>
      <c r="Y5" s="421" t="s">
        <v>54</v>
      </c>
      <c r="Z5" s="1011"/>
      <c r="AA5" s="1012"/>
      <c r="AB5" s="529"/>
      <c r="AC5" s="1017"/>
      <c r="AD5" s="1017"/>
      <c r="AE5" s="217"/>
      <c r="AF5" s="218"/>
      <c r="AG5" s="218"/>
      <c r="AH5" s="218"/>
      <c r="AI5" s="217"/>
      <c r="AJ5" s="218"/>
      <c r="AK5" s="218"/>
      <c r="AL5" s="218"/>
      <c r="AM5" s="217"/>
      <c r="AN5" s="218"/>
      <c r="AO5" s="218"/>
      <c r="AP5" s="218"/>
      <c r="AQ5" s="342"/>
      <c r="AR5" s="207"/>
      <c r="AS5" s="207"/>
      <c r="AT5" s="343"/>
      <c r="AU5" s="218"/>
      <c r="AV5" s="218"/>
      <c r="AW5" s="218"/>
      <c r="AX5" s="220"/>
    </row>
    <row r="6" spans="1:50" ht="22.5" customHeight="1" x14ac:dyDescent="0.15">
      <c r="A6" s="407"/>
      <c r="B6" s="408"/>
      <c r="C6" s="408"/>
      <c r="D6" s="408"/>
      <c r="E6" s="408"/>
      <c r="F6" s="409"/>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182</v>
      </c>
      <c r="AC6" s="1013"/>
      <c r="AD6" s="1013"/>
      <c r="AE6" s="217"/>
      <c r="AF6" s="218"/>
      <c r="AG6" s="218"/>
      <c r="AH6" s="218"/>
      <c r="AI6" s="217"/>
      <c r="AJ6" s="218"/>
      <c r="AK6" s="218"/>
      <c r="AL6" s="218"/>
      <c r="AM6" s="217"/>
      <c r="AN6" s="218"/>
      <c r="AO6" s="218"/>
      <c r="AP6" s="218"/>
      <c r="AQ6" s="342"/>
      <c r="AR6" s="207"/>
      <c r="AS6" s="207"/>
      <c r="AT6" s="343"/>
      <c r="AU6" s="218"/>
      <c r="AV6" s="218"/>
      <c r="AW6" s="218"/>
      <c r="AX6" s="220"/>
    </row>
    <row r="7" spans="1:50"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349</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19"/>
      <c r="Z9" s="820"/>
      <c r="AA9" s="821"/>
      <c r="AB9" s="1023" t="s">
        <v>11</v>
      </c>
      <c r="AC9" s="1024"/>
      <c r="AD9" s="1025"/>
      <c r="AE9" s="249" t="s">
        <v>392</v>
      </c>
      <c r="AF9" s="249"/>
      <c r="AG9" s="249"/>
      <c r="AH9" s="249"/>
      <c r="AI9" s="249" t="s">
        <v>390</v>
      </c>
      <c r="AJ9" s="249"/>
      <c r="AK9" s="249"/>
      <c r="AL9" s="249"/>
      <c r="AM9" s="249" t="s">
        <v>419</v>
      </c>
      <c r="AN9" s="249"/>
      <c r="AO9" s="249"/>
      <c r="AP9" s="243"/>
      <c r="AQ9" s="159" t="s">
        <v>235</v>
      </c>
      <c r="AR9" s="130"/>
      <c r="AS9" s="130"/>
      <c r="AT9" s="131"/>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0"/>
      <c r="Z10" s="1021"/>
      <c r="AA10" s="1022"/>
      <c r="AB10" s="1026"/>
      <c r="AC10" s="1027"/>
      <c r="AD10" s="1028"/>
      <c r="AE10" s="250"/>
      <c r="AF10" s="250"/>
      <c r="AG10" s="250"/>
      <c r="AH10" s="250"/>
      <c r="AI10" s="250"/>
      <c r="AJ10" s="250"/>
      <c r="AK10" s="250"/>
      <c r="AL10" s="250"/>
      <c r="AM10" s="250"/>
      <c r="AN10" s="250"/>
      <c r="AO10" s="250"/>
      <c r="AP10" s="246"/>
      <c r="AQ10" s="198"/>
      <c r="AR10" s="199"/>
      <c r="AS10" s="133" t="s">
        <v>236</v>
      </c>
      <c r="AT10" s="134"/>
      <c r="AU10" s="199"/>
      <c r="AV10" s="199"/>
      <c r="AW10" s="401" t="s">
        <v>181</v>
      </c>
      <c r="AX10" s="402"/>
    </row>
    <row r="11" spans="1:50" ht="22.5" customHeight="1" x14ac:dyDescent="0.15">
      <c r="A11" s="406"/>
      <c r="B11" s="404"/>
      <c r="C11" s="404"/>
      <c r="D11" s="404"/>
      <c r="E11" s="404"/>
      <c r="F11" s="405"/>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7"/>
      <c r="AC11" s="1018"/>
      <c r="AD11" s="1018"/>
      <c r="AE11" s="217"/>
      <c r="AF11" s="218"/>
      <c r="AG11" s="218"/>
      <c r="AH11" s="218"/>
      <c r="AI11" s="217"/>
      <c r="AJ11" s="218"/>
      <c r="AK11" s="218"/>
      <c r="AL11" s="218"/>
      <c r="AM11" s="217"/>
      <c r="AN11" s="218"/>
      <c r="AO11" s="218"/>
      <c r="AP11" s="218"/>
      <c r="AQ11" s="342"/>
      <c r="AR11" s="207"/>
      <c r="AS11" s="207"/>
      <c r="AT11" s="343"/>
      <c r="AU11" s="218"/>
      <c r="AV11" s="218"/>
      <c r="AW11" s="218"/>
      <c r="AX11" s="220"/>
    </row>
    <row r="12" spans="1:50" ht="22.5" customHeight="1" x14ac:dyDescent="0.15">
      <c r="A12" s="407"/>
      <c r="B12" s="408"/>
      <c r="C12" s="408"/>
      <c r="D12" s="408"/>
      <c r="E12" s="408"/>
      <c r="F12" s="409"/>
      <c r="G12" s="998"/>
      <c r="H12" s="999"/>
      <c r="I12" s="999"/>
      <c r="J12" s="999"/>
      <c r="K12" s="999"/>
      <c r="L12" s="999"/>
      <c r="M12" s="999"/>
      <c r="N12" s="999"/>
      <c r="O12" s="1000"/>
      <c r="P12" s="1006"/>
      <c r="Q12" s="1006"/>
      <c r="R12" s="1006"/>
      <c r="S12" s="1006"/>
      <c r="T12" s="1006"/>
      <c r="U12" s="1006"/>
      <c r="V12" s="1006"/>
      <c r="W12" s="1006"/>
      <c r="X12" s="1007"/>
      <c r="Y12" s="421" t="s">
        <v>54</v>
      </c>
      <c r="Z12" s="1011"/>
      <c r="AA12" s="1012"/>
      <c r="AB12" s="529"/>
      <c r="AC12" s="1017"/>
      <c r="AD12" s="1017"/>
      <c r="AE12" s="217"/>
      <c r="AF12" s="218"/>
      <c r="AG12" s="218"/>
      <c r="AH12" s="218"/>
      <c r="AI12" s="217"/>
      <c r="AJ12" s="218"/>
      <c r="AK12" s="218"/>
      <c r="AL12" s="218"/>
      <c r="AM12" s="217"/>
      <c r="AN12" s="218"/>
      <c r="AO12" s="218"/>
      <c r="AP12" s="218"/>
      <c r="AQ12" s="342"/>
      <c r="AR12" s="207"/>
      <c r="AS12" s="207"/>
      <c r="AT12" s="343"/>
      <c r="AU12" s="218"/>
      <c r="AV12" s="218"/>
      <c r="AW12" s="218"/>
      <c r="AX12" s="220"/>
    </row>
    <row r="13" spans="1:50" ht="22.5" customHeight="1" x14ac:dyDescent="0.15">
      <c r="A13" s="410"/>
      <c r="B13" s="411"/>
      <c r="C13" s="411"/>
      <c r="D13" s="411"/>
      <c r="E13" s="411"/>
      <c r="F13" s="41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182</v>
      </c>
      <c r="AC13" s="1013"/>
      <c r="AD13" s="1013"/>
      <c r="AE13" s="217"/>
      <c r="AF13" s="218"/>
      <c r="AG13" s="218"/>
      <c r="AH13" s="218"/>
      <c r="AI13" s="217"/>
      <c r="AJ13" s="218"/>
      <c r="AK13" s="218"/>
      <c r="AL13" s="218"/>
      <c r="AM13" s="217"/>
      <c r="AN13" s="218"/>
      <c r="AO13" s="218"/>
      <c r="AP13" s="218"/>
      <c r="AQ13" s="342"/>
      <c r="AR13" s="207"/>
      <c r="AS13" s="207"/>
      <c r="AT13" s="343"/>
      <c r="AU13" s="218"/>
      <c r="AV13" s="218"/>
      <c r="AW13" s="218"/>
      <c r="AX13" s="220"/>
    </row>
    <row r="14" spans="1:50"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349</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19"/>
      <c r="Z16" s="820"/>
      <c r="AA16" s="821"/>
      <c r="AB16" s="1023" t="s">
        <v>11</v>
      </c>
      <c r="AC16" s="1024"/>
      <c r="AD16" s="1025"/>
      <c r="AE16" s="249" t="s">
        <v>392</v>
      </c>
      <c r="AF16" s="249"/>
      <c r="AG16" s="249"/>
      <c r="AH16" s="249"/>
      <c r="AI16" s="249" t="s">
        <v>390</v>
      </c>
      <c r="AJ16" s="249"/>
      <c r="AK16" s="249"/>
      <c r="AL16" s="249"/>
      <c r="AM16" s="249" t="s">
        <v>419</v>
      </c>
      <c r="AN16" s="249"/>
      <c r="AO16" s="249"/>
      <c r="AP16" s="243"/>
      <c r="AQ16" s="159" t="s">
        <v>235</v>
      </c>
      <c r="AR16" s="130"/>
      <c r="AS16" s="130"/>
      <c r="AT16" s="131"/>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0"/>
      <c r="Z17" s="1021"/>
      <c r="AA17" s="1022"/>
      <c r="AB17" s="1026"/>
      <c r="AC17" s="1027"/>
      <c r="AD17" s="1028"/>
      <c r="AE17" s="250"/>
      <c r="AF17" s="250"/>
      <c r="AG17" s="250"/>
      <c r="AH17" s="250"/>
      <c r="AI17" s="250"/>
      <c r="AJ17" s="250"/>
      <c r="AK17" s="250"/>
      <c r="AL17" s="250"/>
      <c r="AM17" s="250"/>
      <c r="AN17" s="250"/>
      <c r="AO17" s="250"/>
      <c r="AP17" s="246"/>
      <c r="AQ17" s="198"/>
      <c r="AR17" s="199"/>
      <c r="AS17" s="133" t="s">
        <v>236</v>
      </c>
      <c r="AT17" s="134"/>
      <c r="AU17" s="199"/>
      <c r="AV17" s="199"/>
      <c r="AW17" s="401" t="s">
        <v>181</v>
      </c>
      <c r="AX17" s="402"/>
    </row>
    <row r="18" spans="1:50" ht="22.5" customHeight="1" x14ac:dyDescent="0.15">
      <c r="A18" s="406"/>
      <c r="B18" s="404"/>
      <c r="C18" s="404"/>
      <c r="D18" s="404"/>
      <c r="E18" s="404"/>
      <c r="F18" s="405"/>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7"/>
      <c r="AC18" s="1018"/>
      <c r="AD18" s="1018"/>
      <c r="AE18" s="217"/>
      <c r="AF18" s="218"/>
      <c r="AG18" s="218"/>
      <c r="AH18" s="218"/>
      <c r="AI18" s="217"/>
      <c r="AJ18" s="218"/>
      <c r="AK18" s="218"/>
      <c r="AL18" s="218"/>
      <c r="AM18" s="217"/>
      <c r="AN18" s="218"/>
      <c r="AO18" s="218"/>
      <c r="AP18" s="218"/>
      <c r="AQ18" s="342"/>
      <c r="AR18" s="207"/>
      <c r="AS18" s="207"/>
      <c r="AT18" s="343"/>
      <c r="AU18" s="218"/>
      <c r="AV18" s="218"/>
      <c r="AW18" s="218"/>
      <c r="AX18" s="220"/>
    </row>
    <row r="19" spans="1:50" ht="22.5" customHeight="1" x14ac:dyDescent="0.15">
      <c r="A19" s="407"/>
      <c r="B19" s="408"/>
      <c r="C19" s="408"/>
      <c r="D19" s="408"/>
      <c r="E19" s="408"/>
      <c r="F19" s="409"/>
      <c r="G19" s="998"/>
      <c r="H19" s="999"/>
      <c r="I19" s="999"/>
      <c r="J19" s="999"/>
      <c r="K19" s="999"/>
      <c r="L19" s="999"/>
      <c r="M19" s="999"/>
      <c r="N19" s="999"/>
      <c r="O19" s="1000"/>
      <c r="P19" s="1006"/>
      <c r="Q19" s="1006"/>
      <c r="R19" s="1006"/>
      <c r="S19" s="1006"/>
      <c r="T19" s="1006"/>
      <c r="U19" s="1006"/>
      <c r="V19" s="1006"/>
      <c r="W19" s="1006"/>
      <c r="X19" s="1007"/>
      <c r="Y19" s="421" t="s">
        <v>54</v>
      </c>
      <c r="Z19" s="1011"/>
      <c r="AA19" s="1012"/>
      <c r="AB19" s="529"/>
      <c r="AC19" s="1017"/>
      <c r="AD19" s="1017"/>
      <c r="AE19" s="217"/>
      <c r="AF19" s="218"/>
      <c r="AG19" s="218"/>
      <c r="AH19" s="218"/>
      <c r="AI19" s="217"/>
      <c r="AJ19" s="218"/>
      <c r="AK19" s="218"/>
      <c r="AL19" s="218"/>
      <c r="AM19" s="217"/>
      <c r="AN19" s="218"/>
      <c r="AO19" s="218"/>
      <c r="AP19" s="218"/>
      <c r="AQ19" s="342"/>
      <c r="AR19" s="207"/>
      <c r="AS19" s="207"/>
      <c r="AT19" s="343"/>
      <c r="AU19" s="218"/>
      <c r="AV19" s="218"/>
      <c r="AW19" s="218"/>
      <c r="AX19" s="220"/>
    </row>
    <row r="20" spans="1:50" ht="22.5" customHeight="1" x14ac:dyDescent="0.15">
      <c r="A20" s="410"/>
      <c r="B20" s="411"/>
      <c r="C20" s="411"/>
      <c r="D20" s="411"/>
      <c r="E20" s="411"/>
      <c r="F20" s="41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182</v>
      </c>
      <c r="AC20" s="1013"/>
      <c r="AD20" s="1013"/>
      <c r="AE20" s="217"/>
      <c r="AF20" s="218"/>
      <c r="AG20" s="218"/>
      <c r="AH20" s="218"/>
      <c r="AI20" s="217"/>
      <c r="AJ20" s="218"/>
      <c r="AK20" s="218"/>
      <c r="AL20" s="218"/>
      <c r="AM20" s="217"/>
      <c r="AN20" s="218"/>
      <c r="AO20" s="218"/>
      <c r="AP20" s="218"/>
      <c r="AQ20" s="342"/>
      <c r="AR20" s="207"/>
      <c r="AS20" s="207"/>
      <c r="AT20" s="343"/>
      <c r="AU20" s="218"/>
      <c r="AV20" s="218"/>
      <c r="AW20" s="218"/>
      <c r="AX20" s="220"/>
    </row>
    <row r="21" spans="1:50"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349</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19"/>
      <c r="Z23" s="820"/>
      <c r="AA23" s="821"/>
      <c r="AB23" s="1023" t="s">
        <v>11</v>
      </c>
      <c r="AC23" s="1024"/>
      <c r="AD23" s="1025"/>
      <c r="AE23" s="249" t="s">
        <v>392</v>
      </c>
      <c r="AF23" s="249"/>
      <c r="AG23" s="249"/>
      <c r="AH23" s="249"/>
      <c r="AI23" s="249" t="s">
        <v>390</v>
      </c>
      <c r="AJ23" s="249"/>
      <c r="AK23" s="249"/>
      <c r="AL23" s="249"/>
      <c r="AM23" s="249" t="s">
        <v>419</v>
      </c>
      <c r="AN23" s="249"/>
      <c r="AO23" s="249"/>
      <c r="AP23" s="243"/>
      <c r="AQ23" s="159" t="s">
        <v>235</v>
      </c>
      <c r="AR23" s="130"/>
      <c r="AS23" s="130"/>
      <c r="AT23" s="131"/>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0"/>
      <c r="Z24" s="1021"/>
      <c r="AA24" s="1022"/>
      <c r="AB24" s="1026"/>
      <c r="AC24" s="1027"/>
      <c r="AD24" s="1028"/>
      <c r="AE24" s="250"/>
      <c r="AF24" s="250"/>
      <c r="AG24" s="250"/>
      <c r="AH24" s="250"/>
      <c r="AI24" s="250"/>
      <c r="AJ24" s="250"/>
      <c r="AK24" s="250"/>
      <c r="AL24" s="250"/>
      <c r="AM24" s="250"/>
      <c r="AN24" s="250"/>
      <c r="AO24" s="250"/>
      <c r="AP24" s="246"/>
      <c r="AQ24" s="198"/>
      <c r="AR24" s="199"/>
      <c r="AS24" s="133" t="s">
        <v>236</v>
      </c>
      <c r="AT24" s="134"/>
      <c r="AU24" s="199"/>
      <c r="AV24" s="199"/>
      <c r="AW24" s="401" t="s">
        <v>181</v>
      </c>
      <c r="AX24" s="402"/>
    </row>
    <row r="25" spans="1:50" ht="22.5" customHeight="1" x14ac:dyDescent="0.15">
      <c r="A25" s="406"/>
      <c r="B25" s="404"/>
      <c r="C25" s="404"/>
      <c r="D25" s="404"/>
      <c r="E25" s="404"/>
      <c r="F25" s="405"/>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7"/>
      <c r="AC25" s="1018"/>
      <c r="AD25" s="1018"/>
      <c r="AE25" s="217"/>
      <c r="AF25" s="218"/>
      <c r="AG25" s="218"/>
      <c r="AH25" s="218"/>
      <c r="AI25" s="217"/>
      <c r="AJ25" s="218"/>
      <c r="AK25" s="218"/>
      <c r="AL25" s="218"/>
      <c r="AM25" s="217"/>
      <c r="AN25" s="218"/>
      <c r="AO25" s="218"/>
      <c r="AP25" s="218"/>
      <c r="AQ25" s="342"/>
      <c r="AR25" s="207"/>
      <c r="AS25" s="207"/>
      <c r="AT25" s="343"/>
      <c r="AU25" s="218"/>
      <c r="AV25" s="218"/>
      <c r="AW25" s="218"/>
      <c r="AX25" s="220"/>
    </row>
    <row r="26" spans="1:50" ht="22.5" customHeight="1" x14ac:dyDescent="0.15">
      <c r="A26" s="407"/>
      <c r="B26" s="408"/>
      <c r="C26" s="408"/>
      <c r="D26" s="408"/>
      <c r="E26" s="408"/>
      <c r="F26" s="409"/>
      <c r="G26" s="998"/>
      <c r="H26" s="999"/>
      <c r="I26" s="999"/>
      <c r="J26" s="999"/>
      <c r="K26" s="999"/>
      <c r="L26" s="999"/>
      <c r="M26" s="999"/>
      <c r="N26" s="999"/>
      <c r="O26" s="1000"/>
      <c r="P26" s="1006"/>
      <c r="Q26" s="1006"/>
      <c r="R26" s="1006"/>
      <c r="S26" s="1006"/>
      <c r="T26" s="1006"/>
      <c r="U26" s="1006"/>
      <c r="V26" s="1006"/>
      <c r="W26" s="1006"/>
      <c r="X26" s="1007"/>
      <c r="Y26" s="421" t="s">
        <v>54</v>
      </c>
      <c r="Z26" s="1011"/>
      <c r="AA26" s="1012"/>
      <c r="AB26" s="529"/>
      <c r="AC26" s="1017"/>
      <c r="AD26" s="1017"/>
      <c r="AE26" s="217"/>
      <c r="AF26" s="218"/>
      <c r="AG26" s="218"/>
      <c r="AH26" s="218"/>
      <c r="AI26" s="217"/>
      <c r="AJ26" s="218"/>
      <c r="AK26" s="218"/>
      <c r="AL26" s="218"/>
      <c r="AM26" s="217"/>
      <c r="AN26" s="218"/>
      <c r="AO26" s="218"/>
      <c r="AP26" s="218"/>
      <c r="AQ26" s="342"/>
      <c r="AR26" s="207"/>
      <c r="AS26" s="207"/>
      <c r="AT26" s="343"/>
      <c r="AU26" s="218"/>
      <c r="AV26" s="218"/>
      <c r="AW26" s="218"/>
      <c r="AX26" s="220"/>
    </row>
    <row r="27" spans="1:50" ht="22.5" customHeight="1" x14ac:dyDescent="0.15">
      <c r="A27" s="410"/>
      <c r="B27" s="411"/>
      <c r="C27" s="411"/>
      <c r="D27" s="411"/>
      <c r="E27" s="411"/>
      <c r="F27" s="41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182</v>
      </c>
      <c r="AC27" s="1013"/>
      <c r="AD27" s="1013"/>
      <c r="AE27" s="217"/>
      <c r="AF27" s="218"/>
      <c r="AG27" s="218"/>
      <c r="AH27" s="218"/>
      <c r="AI27" s="217"/>
      <c r="AJ27" s="218"/>
      <c r="AK27" s="218"/>
      <c r="AL27" s="218"/>
      <c r="AM27" s="217"/>
      <c r="AN27" s="218"/>
      <c r="AO27" s="218"/>
      <c r="AP27" s="218"/>
      <c r="AQ27" s="342"/>
      <c r="AR27" s="207"/>
      <c r="AS27" s="207"/>
      <c r="AT27" s="343"/>
      <c r="AU27" s="218"/>
      <c r="AV27" s="218"/>
      <c r="AW27" s="218"/>
      <c r="AX27" s="220"/>
    </row>
    <row r="28" spans="1:50"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349</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19"/>
      <c r="Z30" s="820"/>
      <c r="AA30" s="821"/>
      <c r="AB30" s="1023" t="s">
        <v>11</v>
      </c>
      <c r="AC30" s="1024"/>
      <c r="AD30" s="1025"/>
      <c r="AE30" s="249" t="s">
        <v>392</v>
      </c>
      <c r="AF30" s="249"/>
      <c r="AG30" s="249"/>
      <c r="AH30" s="249"/>
      <c r="AI30" s="249" t="s">
        <v>390</v>
      </c>
      <c r="AJ30" s="249"/>
      <c r="AK30" s="249"/>
      <c r="AL30" s="249"/>
      <c r="AM30" s="249" t="s">
        <v>419</v>
      </c>
      <c r="AN30" s="249"/>
      <c r="AO30" s="249"/>
      <c r="AP30" s="243"/>
      <c r="AQ30" s="159" t="s">
        <v>235</v>
      </c>
      <c r="AR30" s="130"/>
      <c r="AS30" s="130"/>
      <c r="AT30" s="131"/>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0"/>
      <c r="Z31" s="1021"/>
      <c r="AA31" s="1022"/>
      <c r="AB31" s="1026"/>
      <c r="AC31" s="1027"/>
      <c r="AD31" s="1028"/>
      <c r="AE31" s="250"/>
      <c r="AF31" s="250"/>
      <c r="AG31" s="250"/>
      <c r="AH31" s="250"/>
      <c r="AI31" s="250"/>
      <c r="AJ31" s="250"/>
      <c r="AK31" s="250"/>
      <c r="AL31" s="250"/>
      <c r="AM31" s="250"/>
      <c r="AN31" s="250"/>
      <c r="AO31" s="250"/>
      <c r="AP31" s="246"/>
      <c r="AQ31" s="198"/>
      <c r="AR31" s="199"/>
      <c r="AS31" s="133" t="s">
        <v>236</v>
      </c>
      <c r="AT31" s="134"/>
      <c r="AU31" s="199"/>
      <c r="AV31" s="199"/>
      <c r="AW31" s="401" t="s">
        <v>181</v>
      </c>
      <c r="AX31" s="402"/>
    </row>
    <row r="32" spans="1:50" ht="22.5" customHeight="1" x14ac:dyDescent="0.15">
      <c r="A32" s="406"/>
      <c r="B32" s="404"/>
      <c r="C32" s="404"/>
      <c r="D32" s="404"/>
      <c r="E32" s="404"/>
      <c r="F32" s="405"/>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7"/>
      <c r="AC32" s="1018"/>
      <c r="AD32" s="1018"/>
      <c r="AE32" s="217"/>
      <c r="AF32" s="218"/>
      <c r="AG32" s="218"/>
      <c r="AH32" s="218"/>
      <c r="AI32" s="217"/>
      <c r="AJ32" s="218"/>
      <c r="AK32" s="218"/>
      <c r="AL32" s="218"/>
      <c r="AM32" s="217"/>
      <c r="AN32" s="218"/>
      <c r="AO32" s="218"/>
      <c r="AP32" s="218"/>
      <c r="AQ32" s="342"/>
      <c r="AR32" s="207"/>
      <c r="AS32" s="207"/>
      <c r="AT32" s="343"/>
      <c r="AU32" s="218"/>
      <c r="AV32" s="218"/>
      <c r="AW32" s="218"/>
      <c r="AX32" s="220"/>
    </row>
    <row r="33" spans="1:50" ht="22.5" customHeight="1" x14ac:dyDescent="0.15">
      <c r="A33" s="407"/>
      <c r="B33" s="408"/>
      <c r="C33" s="408"/>
      <c r="D33" s="408"/>
      <c r="E33" s="408"/>
      <c r="F33" s="409"/>
      <c r="G33" s="998"/>
      <c r="H33" s="999"/>
      <c r="I33" s="999"/>
      <c r="J33" s="999"/>
      <c r="K33" s="999"/>
      <c r="L33" s="999"/>
      <c r="M33" s="999"/>
      <c r="N33" s="999"/>
      <c r="O33" s="1000"/>
      <c r="P33" s="1006"/>
      <c r="Q33" s="1006"/>
      <c r="R33" s="1006"/>
      <c r="S33" s="1006"/>
      <c r="T33" s="1006"/>
      <c r="U33" s="1006"/>
      <c r="V33" s="1006"/>
      <c r="W33" s="1006"/>
      <c r="X33" s="1007"/>
      <c r="Y33" s="421" t="s">
        <v>54</v>
      </c>
      <c r="Z33" s="1011"/>
      <c r="AA33" s="1012"/>
      <c r="AB33" s="529"/>
      <c r="AC33" s="1017"/>
      <c r="AD33" s="1017"/>
      <c r="AE33" s="217"/>
      <c r="AF33" s="218"/>
      <c r="AG33" s="218"/>
      <c r="AH33" s="218"/>
      <c r="AI33" s="217"/>
      <c r="AJ33" s="218"/>
      <c r="AK33" s="218"/>
      <c r="AL33" s="218"/>
      <c r="AM33" s="217"/>
      <c r="AN33" s="218"/>
      <c r="AO33" s="218"/>
      <c r="AP33" s="218"/>
      <c r="AQ33" s="342"/>
      <c r="AR33" s="207"/>
      <c r="AS33" s="207"/>
      <c r="AT33" s="343"/>
      <c r="AU33" s="218"/>
      <c r="AV33" s="218"/>
      <c r="AW33" s="218"/>
      <c r="AX33" s="220"/>
    </row>
    <row r="34" spans="1:50" ht="22.5" customHeight="1" x14ac:dyDescent="0.15">
      <c r="A34" s="410"/>
      <c r="B34" s="411"/>
      <c r="C34" s="411"/>
      <c r="D34" s="411"/>
      <c r="E34" s="411"/>
      <c r="F34" s="41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182</v>
      </c>
      <c r="AC34" s="1013"/>
      <c r="AD34" s="1013"/>
      <c r="AE34" s="217"/>
      <c r="AF34" s="218"/>
      <c r="AG34" s="218"/>
      <c r="AH34" s="218"/>
      <c r="AI34" s="217"/>
      <c r="AJ34" s="218"/>
      <c r="AK34" s="218"/>
      <c r="AL34" s="218"/>
      <c r="AM34" s="217"/>
      <c r="AN34" s="218"/>
      <c r="AO34" s="218"/>
      <c r="AP34" s="218"/>
      <c r="AQ34" s="342"/>
      <c r="AR34" s="207"/>
      <c r="AS34" s="207"/>
      <c r="AT34" s="343"/>
      <c r="AU34" s="218"/>
      <c r="AV34" s="218"/>
      <c r="AW34" s="218"/>
      <c r="AX34" s="220"/>
    </row>
    <row r="35" spans="1:50"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349</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19"/>
      <c r="Z37" s="820"/>
      <c r="AA37" s="821"/>
      <c r="AB37" s="1023" t="s">
        <v>11</v>
      </c>
      <c r="AC37" s="1024"/>
      <c r="AD37" s="1025"/>
      <c r="AE37" s="249" t="s">
        <v>392</v>
      </c>
      <c r="AF37" s="249"/>
      <c r="AG37" s="249"/>
      <c r="AH37" s="249"/>
      <c r="AI37" s="249" t="s">
        <v>390</v>
      </c>
      <c r="AJ37" s="249"/>
      <c r="AK37" s="249"/>
      <c r="AL37" s="249"/>
      <c r="AM37" s="249" t="s">
        <v>419</v>
      </c>
      <c r="AN37" s="249"/>
      <c r="AO37" s="249"/>
      <c r="AP37" s="243"/>
      <c r="AQ37" s="159" t="s">
        <v>235</v>
      </c>
      <c r="AR37" s="130"/>
      <c r="AS37" s="130"/>
      <c r="AT37" s="131"/>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0"/>
      <c r="Z38" s="1021"/>
      <c r="AA38" s="1022"/>
      <c r="AB38" s="1026"/>
      <c r="AC38" s="1027"/>
      <c r="AD38" s="1028"/>
      <c r="AE38" s="250"/>
      <c r="AF38" s="250"/>
      <c r="AG38" s="250"/>
      <c r="AH38" s="250"/>
      <c r="AI38" s="250"/>
      <c r="AJ38" s="250"/>
      <c r="AK38" s="250"/>
      <c r="AL38" s="250"/>
      <c r="AM38" s="250"/>
      <c r="AN38" s="250"/>
      <c r="AO38" s="250"/>
      <c r="AP38" s="246"/>
      <c r="AQ38" s="198"/>
      <c r="AR38" s="199"/>
      <c r="AS38" s="133" t="s">
        <v>236</v>
      </c>
      <c r="AT38" s="134"/>
      <c r="AU38" s="199"/>
      <c r="AV38" s="199"/>
      <c r="AW38" s="401" t="s">
        <v>181</v>
      </c>
      <c r="AX38" s="402"/>
    </row>
    <row r="39" spans="1:50" ht="22.5" customHeight="1" x14ac:dyDescent="0.15">
      <c r="A39" s="406"/>
      <c r="B39" s="404"/>
      <c r="C39" s="404"/>
      <c r="D39" s="404"/>
      <c r="E39" s="404"/>
      <c r="F39" s="405"/>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7"/>
      <c r="AC39" s="1018"/>
      <c r="AD39" s="1018"/>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2.5" customHeight="1" x14ac:dyDescent="0.15">
      <c r="A40" s="407"/>
      <c r="B40" s="408"/>
      <c r="C40" s="408"/>
      <c r="D40" s="408"/>
      <c r="E40" s="408"/>
      <c r="F40" s="409"/>
      <c r="G40" s="998"/>
      <c r="H40" s="999"/>
      <c r="I40" s="999"/>
      <c r="J40" s="999"/>
      <c r="K40" s="999"/>
      <c r="L40" s="999"/>
      <c r="M40" s="999"/>
      <c r="N40" s="999"/>
      <c r="O40" s="1000"/>
      <c r="P40" s="1006"/>
      <c r="Q40" s="1006"/>
      <c r="R40" s="1006"/>
      <c r="S40" s="1006"/>
      <c r="T40" s="1006"/>
      <c r="U40" s="1006"/>
      <c r="V40" s="1006"/>
      <c r="W40" s="1006"/>
      <c r="X40" s="1007"/>
      <c r="Y40" s="421" t="s">
        <v>54</v>
      </c>
      <c r="Z40" s="1011"/>
      <c r="AA40" s="1012"/>
      <c r="AB40" s="529"/>
      <c r="AC40" s="1017"/>
      <c r="AD40" s="1017"/>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2.5" customHeight="1" x14ac:dyDescent="0.15">
      <c r="A41" s="410"/>
      <c r="B41" s="411"/>
      <c r="C41" s="411"/>
      <c r="D41" s="411"/>
      <c r="E41" s="411"/>
      <c r="F41" s="41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182</v>
      </c>
      <c r="AC41" s="1013"/>
      <c r="AD41" s="1013"/>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349</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19"/>
      <c r="Z44" s="820"/>
      <c r="AA44" s="821"/>
      <c r="AB44" s="1023" t="s">
        <v>11</v>
      </c>
      <c r="AC44" s="1024"/>
      <c r="AD44" s="1025"/>
      <c r="AE44" s="249" t="s">
        <v>392</v>
      </c>
      <c r="AF44" s="249"/>
      <c r="AG44" s="249"/>
      <c r="AH44" s="249"/>
      <c r="AI44" s="249" t="s">
        <v>390</v>
      </c>
      <c r="AJ44" s="249"/>
      <c r="AK44" s="249"/>
      <c r="AL44" s="249"/>
      <c r="AM44" s="249" t="s">
        <v>419</v>
      </c>
      <c r="AN44" s="249"/>
      <c r="AO44" s="249"/>
      <c r="AP44" s="243"/>
      <c r="AQ44" s="159" t="s">
        <v>235</v>
      </c>
      <c r="AR44" s="130"/>
      <c r="AS44" s="130"/>
      <c r="AT44" s="131"/>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0"/>
      <c r="Z45" s="1021"/>
      <c r="AA45" s="1022"/>
      <c r="AB45" s="1026"/>
      <c r="AC45" s="1027"/>
      <c r="AD45" s="1028"/>
      <c r="AE45" s="250"/>
      <c r="AF45" s="250"/>
      <c r="AG45" s="250"/>
      <c r="AH45" s="250"/>
      <c r="AI45" s="250"/>
      <c r="AJ45" s="250"/>
      <c r="AK45" s="250"/>
      <c r="AL45" s="250"/>
      <c r="AM45" s="250"/>
      <c r="AN45" s="250"/>
      <c r="AO45" s="250"/>
      <c r="AP45" s="246"/>
      <c r="AQ45" s="198"/>
      <c r="AR45" s="199"/>
      <c r="AS45" s="133" t="s">
        <v>236</v>
      </c>
      <c r="AT45" s="134"/>
      <c r="AU45" s="199"/>
      <c r="AV45" s="199"/>
      <c r="AW45" s="401" t="s">
        <v>181</v>
      </c>
      <c r="AX45" s="402"/>
    </row>
    <row r="46" spans="1:50" ht="22.5" customHeight="1" x14ac:dyDescent="0.15">
      <c r="A46" s="406"/>
      <c r="B46" s="404"/>
      <c r="C46" s="404"/>
      <c r="D46" s="404"/>
      <c r="E46" s="404"/>
      <c r="F46" s="405"/>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7"/>
      <c r="AC46" s="1018"/>
      <c r="AD46" s="1018"/>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2.5" customHeight="1" x14ac:dyDescent="0.15">
      <c r="A47" s="407"/>
      <c r="B47" s="408"/>
      <c r="C47" s="408"/>
      <c r="D47" s="408"/>
      <c r="E47" s="408"/>
      <c r="F47" s="409"/>
      <c r="G47" s="998"/>
      <c r="H47" s="999"/>
      <c r="I47" s="999"/>
      <c r="J47" s="999"/>
      <c r="K47" s="999"/>
      <c r="L47" s="999"/>
      <c r="M47" s="999"/>
      <c r="N47" s="999"/>
      <c r="O47" s="1000"/>
      <c r="P47" s="1006"/>
      <c r="Q47" s="1006"/>
      <c r="R47" s="1006"/>
      <c r="S47" s="1006"/>
      <c r="T47" s="1006"/>
      <c r="U47" s="1006"/>
      <c r="V47" s="1006"/>
      <c r="W47" s="1006"/>
      <c r="X47" s="1007"/>
      <c r="Y47" s="421" t="s">
        <v>54</v>
      </c>
      <c r="Z47" s="1011"/>
      <c r="AA47" s="1012"/>
      <c r="AB47" s="529"/>
      <c r="AC47" s="1017"/>
      <c r="AD47" s="1017"/>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2.5" customHeight="1" x14ac:dyDescent="0.15">
      <c r="A48" s="410"/>
      <c r="B48" s="411"/>
      <c r="C48" s="411"/>
      <c r="D48" s="411"/>
      <c r="E48" s="411"/>
      <c r="F48" s="41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182</v>
      </c>
      <c r="AC48" s="1013"/>
      <c r="AD48" s="1013"/>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349</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19"/>
      <c r="Z51" s="820"/>
      <c r="AA51" s="821"/>
      <c r="AB51" s="243" t="s">
        <v>11</v>
      </c>
      <c r="AC51" s="1024"/>
      <c r="AD51" s="1025"/>
      <c r="AE51" s="249" t="s">
        <v>392</v>
      </c>
      <c r="AF51" s="249"/>
      <c r="AG51" s="249"/>
      <c r="AH51" s="249"/>
      <c r="AI51" s="249" t="s">
        <v>390</v>
      </c>
      <c r="AJ51" s="249"/>
      <c r="AK51" s="249"/>
      <c r="AL51" s="249"/>
      <c r="AM51" s="249" t="s">
        <v>419</v>
      </c>
      <c r="AN51" s="249"/>
      <c r="AO51" s="249"/>
      <c r="AP51" s="243"/>
      <c r="AQ51" s="159" t="s">
        <v>235</v>
      </c>
      <c r="AR51" s="130"/>
      <c r="AS51" s="130"/>
      <c r="AT51" s="131"/>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0"/>
      <c r="Z52" s="1021"/>
      <c r="AA52" s="1022"/>
      <c r="AB52" s="1026"/>
      <c r="AC52" s="1027"/>
      <c r="AD52" s="1028"/>
      <c r="AE52" s="250"/>
      <c r="AF52" s="250"/>
      <c r="AG52" s="250"/>
      <c r="AH52" s="250"/>
      <c r="AI52" s="250"/>
      <c r="AJ52" s="250"/>
      <c r="AK52" s="250"/>
      <c r="AL52" s="250"/>
      <c r="AM52" s="250"/>
      <c r="AN52" s="250"/>
      <c r="AO52" s="250"/>
      <c r="AP52" s="246"/>
      <c r="AQ52" s="198"/>
      <c r="AR52" s="199"/>
      <c r="AS52" s="133" t="s">
        <v>236</v>
      </c>
      <c r="AT52" s="134"/>
      <c r="AU52" s="199"/>
      <c r="AV52" s="199"/>
      <c r="AW52" s="401" t="s">
        <v>181</v>
      </c>
      <c r="AX52" s="402"/>
    </row>
    <row r="53" spans="1:50" ht="22.5" customHeight="1" x14ac:dyDescent="0.15">
      <c r="A53" s="406"/>
      <c r="B53" s="404"/>
      <c r="C53" s="404"/>
      <c r="D53" s="404"/>
      <c r="E53" s="404"/>
      <c r="F53" s="405"/>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7"/>
      <c r="AC53" s="1018"/>
      <c r="AD53" s="1018"/>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2.5" customHeight="1" x14ac:dyDescent="0.15">
      <c r="A54" s="407"/>
      <c r="B54" s="408"/>
      <c r="C54" s="408"/>
      <c r="D54" s="408"/>
      <c r="E54" s="408"/>
      <c r="F54" s="409"/>
      <c r="G54" s="998"/>
      <c r="H54" s="999"/>
      <c r="I54" s="999"/>
      <c r="J54" s="999"/>
      <c r="K54" s="999"/>
      <c r="L54" s="999"/>
      <c r="M54" s="999"/>
      <c r="N54" s="999"/>
      <c r="O54" s="1000"/>
      <c r="P54" s="1006"/>
      <c r="Q54" s="1006"/>
      <c r="R54" s="1006"/>
      <c r="S54" s="1006"/>
      <c r="T54" s="1006"/>
      <c r="U54" s="1006"/>
      <c r="V54" s="1006"/>
      <c r="W54" s="1006"/>
      <c r="X54" s="1007"/>
      <c r="Y54" s="421" t="s">
        <v>54</v>
      </c>
      <c r="Z54" s="1011"/>
      <c r="AA54" s="1012"/>
      <c r="AB54" s="529"/>
      <c r="AC54" s="1017"/>
      <c r="AD54" s="1017"/>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2.5" customHeight="1" x14ac:dyDescent="0.15">
      <c r="A55" s="410"/>
      <c r="B55" s="411"/>
      <c r="C55" s="411"/>
      <c r="D55" s="411"/>
      <c r="E55" s="411"/>
      <c r="F55" s="41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182</v>
      </c>
      <c r="AC55" s="1013"/>
      <c r="AD55" s="1013"/>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349</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19"/>
      <c r="Z58" s="820"/>
      <c r="AA58" s="821"/>
      <c r="AB58" s="1023" t="s">
        <v>11</v>
      </c>
      <c r="AC58" s="1024"/>
      <c r="AD58" s="1025"/>
      <c r="AE58" s="249" t="s">
        <v>392</v>
      </c>
      <c r="AF58" s="249"/>
      <c r="AG58" s="249"/>
      <c r="AH58" s="249"/>
      <c r="AI58" s="249" t="s">
        <v>390</v>
      </c>
      <c r="AJ58" s="249"/>
      <c r="AK58" s="249"/>
      <c r="AL58" s="249"/>
      <c r="AM58" s="249" t="s">
        <v>419</v>
      </c>
      <c r="AN58" s="249"/>
      <c r="AO58" s="249"/>
      <c r="AP58" s="243"/>
      <c r="AQ58" s="159" t="s">
        <v>235</v>
      </c>
      <c r="AR58" s="130"/>
      <c r="AS58" s="130"/>
      <c r="AT58" s="131"/>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0"/>
      <c r="Z59" s="1021"/>
      <c r="AA59" s="1022"/>
      <c r="AB59" s="1026"/>
      <c r="AC59" s="1027"/>
      <c r="AD59" s="1028"/>
      <c r="AE59" s="250"/>
      <c r="AF59" s="250"/>
      <c r="AG59" s="250"/>
      <c r="AH59" s="250"/>
      <c r="AI59" s="250"/>
      <c r="AJ59" s="250"/>
      <c r="AK59" s="250"/>
      <c r="AL59" s="250"/>
      <c r="AM59" s="250"/>
      <c r="AN59" s="250"/>
      <c r="AO59" s="250"/>
      <c r="AP59" s="246"/>
      <c r="AQ59" s="198"/>
      <c r="AR59" s="199"/>
      <c r="AS59" s="133" t="s">
        <v>236</v>
      </c>
      <c r="AT59" s="134"/>
      <c r="AU59" s="199"/>
      <c r="AV59" s="199"/>
      <c r="AW59" s="401" t="s">
        <v>181</v>
      </c>
      <c r="AX59" s="402"/>
    </row>
    <row r="60" spans="1:50" ht="22.5" customHeight="1" x14ac:dyDescent="0.15">
      <c r="A60" s="406"/>
      <c r="B60" s="404"/>
      <c r="C60" s="404"/>
      <c r="D60" s="404"/>
      <c r="E60" s="404"/>
      <c r="F60" s="405"/>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7"/>
      <c r="AC60" s="1018"/>
      <c r="AD60" s="1018"/>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2.5" customHeight="1" x14ac:dyDescent="0.15">
      <c r="A61" s="407"/>
      <c r="B61" s="408"/>
      <c r="C61" s="408"/>
      <c r="D61" s="408"/>
      <c r="E61" s="408"/>
      <c r="F61" s="409"/>
      <c r="G61" s="998"/>
      <c r="H61" s="999"/>
      <c r="I61" s="999"/>
      <c r="J61" s="999"/>
      <c r="K61" s="999"/>
      <c r="L61" s="999"/>
      <c r="M61" s="999"/>
      <c r="N61" s="999"/>
      <c r="O61" s="1000"/>
      <c r="P61" s="1006"/>
      <c r="Q61" s="1006"/>
      <c r="R61" s="1006"/>
      <c r="S61" s="1006"/>
      <c r="T61" s="1006"/>
      <c r="U61" s="1006"/>
      <c r="V61" s="1006"/>
      <c r="W61" s="1006"/>
      <c r="X61" s="1007"/>
      <c r="Y61" s="421" t="s">
        <v>54</v>
      </c>
      <c r="Z61" s="1011"/>
      <c r="AA61" s="1012"/>
      <c r="AB61" s="529"/>
      <c r="AC61" s="1017"/>
      <c r="AD61" s="1017"/>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2.5" customHeight="1" x14ac:dyDescent="0.15">
      <c r="A62" s="410"/>
      <c r="B62" s="411"/>
      <c r="C62" s="411"/>
      <c r="D62" s="411"/>
      <c r="E62" s="411"/>
      <c r="F62" s="41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182</v>
      </c>
      <c r="AC62" s="1013"/>
      <c r="AD62" s="1013"/>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349</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19"/>
      <c r="Z65" s="820"/>
      <c r="AA65" s="821"/>
      <c r="AB65" s="1023" t="s">
        <v>11</v>
      </c>
      <c r="AC65" s="1024"/>
      <c r="AD65" s="1025"/>
      <c r="AE65" s="249" t="s">
        <v>392</v>
      </c>
      <c r="AF65" s="249"/>
      <c r="AG65" s="249"/>
      <c r="AH65" s="249"/>
      <c r="AI65" s="249" t="s">
        <v>390</v>
      </c>
      <c r="AJ65" s="249"/>
      <c r="AK65" s="249"/>
      <c r="AL65" s="249"/>
      <c r="AM65" s="249" t="s">
        <v>419</v>
      </c>
      <c r="AN65" s="249"/>
      <c r="AO65" s="249"/>
      <c r="AP65" s="243"/>
      <c r="AQ65" s="159" t="s">
        <v>235</v>
      </c>
      <c r="AR65" s="130"/>
      <c r="AS65" s="130"/>
      <c r="AT65" s="131"/>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0"/>
      <c r="Z66" s="1021"/>
      <c r="AA66" s="1022"/>
      <c r="AB66" s="1026"/>
      <c r="AC66" s="1027"/>
      <c r="AD66" s="1028"/>
      <c r="AE66" s="250"/>
      <c r="AF66" s="250"/>
      <c r="AG66" s="250"/>
      <c r="AH66" s="250"/>
      <c r="AI66" s="250"/>
      <c r="AJ66" s="250"/>
      <c r="AK66" s="250"/>
      <c r="AL66" s="250"/>
      <c r="AM66" s="250"/>
      <c r="AN66" s="250"/>
      <c r="AO66" s="250"/>
      <c r="AP66" s="246"/>
      <c r="AQ66" s="198"/>
      <c r="AR66" s="199"/>
      <c r="AS66" s="133" t="s">
        <v>236</v>
      </c>
      <c r="AT66" s="134"/>
      <c r="AU66" s="199"/>
      <c r="AV66" s="199"/>
      <c r="AW66" s="401" t="s">
        <v>181</v>
      </c>
      <c r="AX66" s="402"/>
    </row>
    <row r="67" spans="1:50" ht="22.5" customHeight="1" x14ac:dyDescent="0.15">
      <c r="A67" s="406"/>
      <c r="B67" s="404"/>
      <c r="C67" s="404"/>
      <c r="D67" s="404"/>
      <c r="E67" s="404"/>
      <c r="F67" s="405"/>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7"/>
      <c r="AC67" s="1018"/>
      <c r="AD67" s="1018"/>
      <c r="AE67" s="217"/>
      <c r="AF67" s="218"/>
      <c r="AG67" s="218"/>
      <c r="AH67" s="218"/>
      <c r="AI67" s="217"/>
      <c r="AJ67" s="218"/>
      <c r="AK67" s="218"/>
      <c r="AL67" s="218"/>
      <c r="AM67" s="217"/>
      <c r="AN67" s="218"/>
      <c r="AO67" s="218"/>
      <c r="AP67" s="218"/>
      <c r="AQ67" s="342"/>
      <c r="AR67" s="207"/>
      <c r="AS67" s="207"/>
      <c r="AT67" s="343"/>
      <c r="AU67" s="218"/>
      <c r="AV67" s="218"/>
      <c r="AW67" s="218"/>
      <c r="AX67" s="220"/>
    </row>
    <row r="68" spans="1:50" ht="22.5" customHeight="1" x14ac:dyDescent="0.15">
      <c r="A68" s="407"/>
      <c r="B68" s="408"/>
      <c r="C68" s="408"/>
      <c r="D68" s="408"/>
      <c r="E68" s="408"/>
      <c r="F68" s="409"/>
      <c r="G68" s="998"/>
      <c r="H68" s="999"/>
      <c r="I68" s="999"/>
      <c r="J68" s="999"/>
      <c r="K68" s="999"/>
      <c r="L68" s="999"/>
      <c r="M68" s="999"/>
      <c r="N68" s="999"/>
      <c r="O68" s="1000"/>
      <c r="P68" s="1006"/>
      <c r="Q68" s="1006"/>
      <c r="R68" s="1006"/>
      <c r="S68" s="1006"/>
      <c r="T68" s="1006"/>
      <c r="U68" s="1006"/>
      <c r="V68" s="1006"/>
      <c r="W68" s="1006"/>
      <c r="X68" s="1007"/>
      <c r="Y68" s="421" t="s">
        <v>54</v>
      </c>
      <c r="Z68" s="1011"/>
      <c r="AA68" s="1012"/>
      <c r="AB68" s="529"/>
      <c r="AC68" s="1017"/>
      <c r="AD68" s="1017"/>
      <c r="AE68" s="217"/>
      <c r="AF68" s="218"/>
      <c r="AG68" s="218"/>
      <c r="AH68" s="218"/>
      <c r="AI68" s="217"/>
      <c r="AJ68" s="218"/>
      <c r="AK68" s="218"/>
      <c r="AL68" s="218"/>
      <c r="AM68" s="217"/>
      <c r="AN68" s="218"/>
      <c r="AO68" s="218"/>
      <c r="AP68" s="218"/>
      <c r="AQ68" s="342"/>
      <c r="AR68" s="207"/>
      <c r="AS68" s="207"/>
      <c r="AT68" s="343"/>
      <c r="AU68" s="218"/>
      <c r="AV68" s="218"/>
      <c r="AW68" s="218"/>
      <c r="AX68" s="220"/>
    </row>
    <row r="69" spans="1:50" ht="22.5" customHeight="1" x14ac:dyDescent="0.15">
      <c r="A69" s="410"/>
      <c r="B69" s="411"/>
      <c r="C69" s="411"/>
      <c r="D69" s="411"/>
      <c r="E69" s="411"/>
      <c r="F69" s="412"/>
      <c r="G69" s="1001"/>
      <c r="H69" s="1002"/>
      <c r="I69" s="1002"/>
      <c r="J69" s="1002"/>
      <c r="K69" s="1002"/>
      <c r="L69" s="1002"/>
      <c r="M69" s="1002"/>
      <c r="N69" s="1002"/>
      <c r="O69" s="1003"/>
      <c r="P69" s="1008"/>
      <c r="Q69" s="1008"/>
      <c r="R69" s="1008"/>
      <c r="S69" s="1008"/>
      <c r="T69" s="1008"/>
      <c r="U69" s="1008"/>
      <c r="V69" s="1008"/>
      <c r="W69" s="1008"/>
      <c r="X69" s="1009"/>
      <c r="Y69" s="421" t="s">
        <v>13</v>
      </c>
      <c r="Z69" s="1011"/>
      <c r="AA69" s="1012"/>
      <c r="AB69" s="559" t="s">
        <v>182</v>
      </c>
      <c r="AC69" s="375"/>
      <c r="AD69" s="375"/>
      <c r="AE69" s="217"/>
      <c r="AF69" s="218"/>
      <c r="AG69" s="218"/>
      <c r="AH69" s="218"/>
      <c r="AI69" s="217"/>
      <c r="AJ69" s="218"/>
      <c r="AK69" s="218"/>
      <c r="AL69" s="218"/>
      <c r="AM69" s="217"/>
      <c r="AN69" s="218"/>
      <c r="AO69" s="218"/>
      <c r="AP69" s="218"/>
      <c r="AQ69" s="342"/>
      <c r="AR69" s="207"/>
      <c r="AS69" s="207"/>
      <c r="AT69" s="343"/>
      <c r="AU69" s="218"/>
      <c r="AV69" s="218"/>
      <c r="AW69" s="218"/>
      <c r="AX69" s="220"/>
    </row>
    <row r="70" spans="1:50"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A2" sqref="A2:F5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595" t="s">
        <v>655</v>
      </c>
      <c r="H2" s="596"/>
      <c r="I2" s="596"/>
      <c r="J2" s="596"/>
      <c r="K2" s="596"/>
      <c r="L2" s="596"/>
      <c r="M2" s="596"/>
      <c r="N2" s="596"/>
      <c r="O2" s="596"/>
      <c r="P2" s="596"/>
      <c r="Q2" s="596"/>
      <c r="R2" s="596"/>
      <c r="S2" s="596"/>
      <c r="T2" s="596"/>
      <c r="U2" s="596"/>
      <c r="V2" s="596"/>
      <c r="W2" s="596"/>
      <c r="X2" s="596"/>
      <c r="Y2" s="596"/>
      <c r="Z2" s="596"/>
      <c r="AA2" s="596"/>
      <c r="AB2" s="597"/>
      <c r="AC2" s="595" t="s">
        <v>656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6" t="s">
        <v>17</v>
      </c>
      <c r="H3" s="671"/>
      <c r="I3" s="671"/>
      <c r="J3" s="671"/>
      <c r="K3" s="671"/>
      <c r="L3" s="670" t="s">
        <v>18</v>
      </c>
      <c r="M3" s="671"/>
      <c r="N3" s="671"/>
      <c r="O3" s="671"/>
      <c r="P3" s="671"/>
      <c r="Q3" s="671"/>
      <c r="R3" s="671"/>
      <c r="S3" s="671"/>
      <c r="T3" s="671"/>
      <c r="U3" s="671"/>
      <c r="V3" s="671"/>
      <c r="W3" s="671"/>
      <c r="X3" s="672"/>
      <c r="Y3" s="657" t="s">
        <v>19</v>
      </c>
      <c r="Z3" s="658"/>
      <c r="AA3" s="658"/>
      <c r="AB3" s="795"/>
      <c r="AC3" s="806"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41"/>
      <c r="B4" s="1042"/>
      <c r="C4" s="1042"/>
      <c r="D4" s="1042"/>
      <c r="E4" s="1042"/>
      <c r="F4" s="1043"/>
      <c r="G4" s="673"/>
      <c r="H4" s="674"/>
      <c r="I4" s="674"/>
      <c r="J4" s="674"/>
      <c r="K4" s="675"/>
      <c r="L4" s="667"/>
      <c r="M4" s="668"/>
      <c r="N4" s="668"/>
      <c r="O4" s="668"/>
      <c r="P4" s="668"/>
      <c r="Q4" s="668"/>
      <c r="R4" s="668"/>
      <c r="S4" s="668"/>
      <c r="T4" s="668"/>
      <c r="U4" s="668"/>
      <c r="V4" s="668"/>
      <c r="W4" s="668"/>
      <c r="X4" s="669"/>
      <c r="Y4" s="391"/>
      <c r="Z4" s="392"/>
      <c r="AA4" s="392"/>
      <c r="AB4" s="802"/>
      <c r="AC4" s="673" t="s">
        <v>577</v>
      </c>
      <c r="AD4" s="674"/>
      <c r="AE4" s="674"/>
      <c r="AF4" s="674"/>
      <c r="AG4" s="675"/>
      <c r="AH4" s="667" t="s">
        <v>585</v>
      </c>
      <c r="AI4" s="668"/>
      <c r="AJ4" s="668"/>
      <c r="AK4" s="668"/>
      <c r="AL4" s="668"/>
      <c r="AM4" s="668"/>
      <c r="AN4" s="668"/>
      <c r="AO4" s="668"/>
      <c r="AP4" s="668"/>
      <c r="AQ4" s="668"/>
      <c r="AR4" s="668"/>
      <c r="AS4" s="668"/>
      <c r="AT4" s="669"/>
      <c r="AU4" s="391">
        <v>9</v>
      </c>
      <c r="AV4" s="392"/>
      <c r="AW4" s="392"/>
      <c r="AX4" s="802"/>
    </row>
    <row r="5" spans="1:50"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1"/>
      <c r="B14" s="1042"/>
      <c r="C14" s="1042"/>
      <c r="D14" s="1042"/>
      <c r="E14" s="1042"/>
      <c r="F14" s="1043"/>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9</v>
      </c>
      <c r="AV14" s="823"/>
      <c r="AW14" s="823"/>
      <c r="AX14" s="825"/>
    </row>
    <row r="15" spans="1:50" ht="30" customHeight="1" x14ac:dyDescent="0.15">
      <c r="A15" s="1041"/>
      <c r="B15" s="1042"/>
      <c r="C15" s="1042"/>
      <c r="D15" s="1042"/>
      <c r="E15" s="1042"/>
      <c r="F15" s="1043"/>
      <c r="G15" s="595" t="s">
        <v>654</v>
      </c>
      <c r="H15" s="596"/>
      <c r="I15" s="596"/>
      <c r="J15" s="596"/>
      <c r="K15" s="596"/>
      <c r="L15" s="596"/>
      <c r="M15" s="596"/>
      <c r="N15" s="596"/>
      <c r="O15" s="596"/>
      <c r="P15" s="596"/>
      <c r="Q15" s="596"/>
      <c r="R15" s="596"/>
      <c r="S15" s="596"/>
      <c r="T15" s="596"/>
      <c r="U15" s="596"/>
      <c r="V15" s="596"/>
      <c r="W15" s="596"/>
      <c r="X15" s="596"/>
      <c r="Y15" s="596"/>
      <c r="Z15" s="596"/>
      <c r="AA15" s="596"/>
      <c r="AB15" s="597"/>
      <c r="AC15" s="595" t="s">
        <v>270</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1"/>
      <c r="B16" s="1042"/>
      <c r="C16" s="1042"/>
      <c r="D16" s="1042"/>
      <c r="E16" s="1042"/>
      <c r="F16" s="1043"/>
      <c r="G16" s="806"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5"/>
      <c r="AC16" s="806"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41"/>
      <c r="B17" s="1042"/>
      <c r="C17" s="1042"/>
      <c r="D17" s="1042"/>
      <c r="E17" s="1042"/>
      <c r="F17" s="1043"/>
      <c r="G17" s="673" t="s">
        <v>577</v>
      </c>
      <c r="H17" s="674"/>
      <c r="I17" s="674"/>
      <c r="J17" s="674"/>
      <c r="K17" s="675"/>
      <c r="L17" s="667" t="s">
        <v>586</v>
      </c>
      <c r="M17" s="668"/>
      <c r="N17" s="668"/>
      <c r="O17" s="668"/>
      <c r="P17" s="668"/>
      <c r="Q17" s="668"/>
      <c r="R17" s="668"/>
      <c r="S17" s="668"/>
      <c r="T17" s="668"/>
      <c r="U17" s="668"/>
      <c r="V17" s="668"/>
      <c r="W17" s="668"/>
      <c r="X17" s="669"/>
      <c r="Y17" s="391">
        <v>2</v>
      </c>
      <c r="Z17" s="392"/>
      <c r="AA17" s="392"/>
      <c r="AB17" s="393"/>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41"/>
      <c r="B27" s="1042"/>
      <c r="C27" s="1042"/>
      <c r="D27" s="1042"/>
      <c r="E27" s="1042"/>
      <c r="F27" s="1043"/>
      <c r="G27" s="817" t="s">
        <v>20</v>
      </c>
      <c r="H27" s="818"/>
      <c r="I27" s="818"/>
      <c r="J27" s="818"/>
      <c r="K27" s="818"/>
      <c r="L27" s="819"/>
      <c r="M27" s="820"/>
      <c r="N27" s="820"/>
      <c r="O27" s="820"/>
      <c r="P27" s="820"/>
      <c r="Q27" s="820"/>
      <c r="R27" s="820"/>
      <c r="S27" s="820"/>
      <c r="T27" s="820"/>
      <c r="U27" s="820"/>
      <c r="V27" s="820"/>
      <c r="W27" s="820"/>
      <c r="X27" s="821"/>
      <c r="Y27" s="822">
        <f>SUM(Y17:AB26)</f>
        <v>2</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hidden="1" customHeight="1" x14ac:dyDescent="0.15">
      <c r="A28" s="1041"/>
      <c r="B28" s="1042"/>
      <c r="C28" s="1042"/>
      <c r="D28" s="1042"/>
      <c r="E28" s="1042"/>
      <c r="F28" s="1043"/>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271</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hidden="1" customHeight="1" x14ac:dyDescent="0.15">
      <c r="A29" s="1041"/>
      <c r="B29" s="1042"/>
      <c r="C29" s="1042"/>
      <c r="D29" s="1042"/>
      <c r="E29" s="1042"/>
      <c r="F29" s="1043"/>
      <c r="G29" s="806"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5"/>
      <c r="AC29" s="806"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hidden="1" customHeight="1" x14ac:dyDescent="0.15">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91"/>
      <c r="Z30" s="392"/>
      <c r="AA30" s="392"/>
      <c r="AB30" s="802"/>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hidden="1"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1"/>
      <c r="B40" s="1042"/>
      <c r="C40" s="1042"/>
      <c r="D40" s="1042"/>
      <c r="E40" s="1042"/>
      <c r="F40" s="1043"/>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hidden="1" customHeight="1" x14ac:dyDescent="0.15">
      <c r="A41" s="1041"/>
      <c r="B41" s="1042"/>
      <c r="C41" s="1042"/>
      <c r="D41" s="1042"/>
      <c r="E41" s="1042"/>
      <c r="F41" s="1043"/>
      <c r="G41" s="595" t="s">
        <v>316</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hidden="1" customHeight="1" x14ac:dyDescent="0.15">
      <c r="A42" s="1041"/>
      <c r="B42" s="1042"/>
      <c r="C42" s="1042"/>
      <c r="D42" s="1042"/>
      <c r="E42" s="1042"/>
      <c r="F42" s="1043"/>
      <c r="G42" s="806"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5"/>
      <c r="AC42" s="806"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hidden="1" customHeight="1" x14ac:dyDescent="0.15">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91"/>
      <c r="Z43" s="392"/>
      <c r="AA43" s="392"/>
      <c r="AB43" s="802"/>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hidden="1"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hidden="1" customHeight="1" thickBot="1" x14ac:dyDescent="0.2"/>
    <row r="55" spans="1:50" ht="30" hidden="1" customHeight="1" x14ac:dyDescent="0.15">
      <c r="A55" s="1047" t="s">
        <v>28</v>
      </c>
      <c r="B55" s="1048"/>
      <c r="C55" s="1048"/>
      <c r="D55" s="1048"/>
      <c r="E55" s="1048"/>
      <c r="F55" s="104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272</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hidden="1" customHeight="1" x14ac:dyDescent="0.15">
      <c r="A56" s="1041"/>
      <c r="B56" s="1042"/>
      <c r="C56" s="1042"/>
      <c r="D56" s="1042"/>
      <c r="E56" s="1042"/>
      <c r="F56" s="1043"/>
      <c r="G56" s="806"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5"/>
      <c r="AC56" s="806"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hidden="1" customHeight="1" x14ac:dyDescent="0.15">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91"/>
      <c r="Z57" s="392"/>
      <c r="AA57" s="392"/>
      <c r="AB57" s="802"/>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hidden="1"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1"/>
      <c r="B67" s="1042"/>
      <c r="C67" s="1042"/>
      <c r="D67" s="1042"/>
      <c r="E67" s="1042"/>
      <c r="F67" s="1043"/>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hidden="1" customHeight="1" x14ac:dyDescent="0.15">
      <c r="A68" s="1041"/>
      <c r="B68" s="1042"/>
      <c r="C68" s="1042"/>
      <c r="D68" s="1042"/>
      <c r="E68" s="1042"/>
      <c r="F68" s="1043"/>
      <c r="G68" s="595" t="s">
        <v>273</v>
      </c>
      <c r="H68" s="596"/>
      <c r="I68" s="596"/>
      <c r="J68" s="596"/>
      <c r="K68" s="596"/>
      <c r="L68" s="596"/>
      <c r="M68" s="596"/>
      <c r="N68" s="596"/>
      <c r="O68" s="596"/>
      <c r="P68" s="596"/>
      <c r="Q68" s="596"/>
      <c r="R68" s="596"/>
      <c r="S68" s="596"/>
      <c r="T68" s="596"/>
      <c r="U68" s="596"/>
      <c r="V68" s="596"/>
      <c r="W68" s="596"/>
      <c r="X68" s="596"/>
      <c r="Y68" s="596"/>
      <c r="Z68" s="596"/>
      <c r="AA68" s="596"/>
      <c r="AB68" s="597"/>
      <c r="AC68" s="595" t="s">
        <v>274</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hidden="1" customHeight="1" x14ac:dyDescent="0.15">
      <c r="A69" s="1041"/>
      <c r="B69" s="1042"/>
      <c r="C69" s="1042"/>
      <c r="D69" s="1042"/>
      <c r="E69" s="1042"/>
      <c r="F69" s="1043"/>
      <c r="G69" s="806"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5"/>
      <c r="AC69" s="806"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hidden="1" customHeight="1" x14ac:dyDescent="0.15">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91"/>
      <c r="Z70" s="392"/>
      <c r="AA70" s="392"/>
      <c r="AB70" s="802"/>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hidden="1"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1"/>
      <c r="B80" s="1042"/>
      <c r="C80" s="1042"/>
      <c r="D80" s="1042"/>
      <c r="E80" s="1042"/>
      <c r="F80" s="1043"/>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hidden="1" customHeight="1" x14ac:dyDescent="0.15">
      <c r="A81" s="1041"/>
      <c r="B81" s="1042"/>
      <c r="C81" s="1042"/>
      <c r="D81" s="1042"/>
      <c r="E81" s="1042"/>
      <c r="F81" s="1043"/>
      <c r="G81" s="595" t="s">
        <v>275</v>
      </c>
      <c r="H81" s="596"/>
      <c r="I81" s="596"/>
      <c r="J81" s="596"/>
      <c r="K81" s="596"/>
      <c r="L81" s="596"/>
      <c r="M81" s="596"/>
      <c r="N81" s="596"/>
      <c r="O81" s="596"/>
      <c r="P81" s="596"/>
      <c r="Q81" s="596"/>
      <c r="R81" s="596"/>
      <c r="S81" s="596"/>
      <c r="T81" s="596"/>
      <c r="U81" s="596"/>
      <c r="V81" s="596"/>
      <c r="W81" s="596"/>
      <c r="X81" s="596"/>
      <c r="Y81" s="596"/>
      <c r="Z81" s="596"/>
      <c r="AA81" s="596"/>
      <c r="AB81" s="597"/>
      <c r="AC81" s="595" t="s">
        <v>276</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hidden="1" customHeight="1" x14ac:dyDescent="0.15">
      <c r="A82" s="1041"/>
      <c r="B82" s="1042"/>
      <c r="C82" s="1042"/>
      <c r="D82" s="1042"/>
      <c r="E82" s="1042"/>
      <c r="F82" s="1043"/>
      <c r="G82" s="806"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5"/>
      <c r="AC82" s="806"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hidden="1" customHeight="1" x14ac:dyDescent="0.15">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91"/>
      <c r="Z83" s="392"/>
      <c r="AA83" s="392"/>
      <c r="AB83" s="802"/>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hidden="1"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1"/>
      <c r="B93" s="1042"/>
      <c r="C93" s="1042"/>
      <c r="D93" s="1042"/>
      <c r="E93" s="1042"/>
      <c r="F93" s="1043"/>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hidden="1" customHeight="1" x14ac:dyDescent="0.15">
      <c r="A94" s="1041"/>
      <c r="B94" s="1042"/>
      <c r="C94" s="1042"/>
      <c r="D94" s="1042"/>
      <c r="E94" s="1042"/>
      <c r="F94" s="1043"/>
      <c r="G94" s="595" t="s">
        <v>277</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hidden="1" customHeight="1" x14ac:dyDescent="0.15">
      <c r="A95" s="1041"/>
      <c r="B95" s="1042"/>
      <c r="C95" s="1042"/>
      <c r="D95" s="1042"/>
      <c r="E95" s="1042"/>
      <c r="F95" s="1043"/>
      <c r="G95" s="806"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5"/>
      <c r="AC95" s="806"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hidden="1" customHeight="1" x14ac:dyDescent="0.15">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91"/>
      <c r="Z96" s="392"/>
      <c r="AA96" s="392"/>
      <c r="AB96" s="802"/>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hidden="1"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hidden="1" customHeight="1" thickBot="1" x14ac:dyDescent="0.2"/>
    <row r="108" spans="1:50" ht="30" hidden="1" customHeight="1" x14ac:dyDescent="0.15">
      <c r="A108" s="1047" t="s">
        <v>28</v>
      </c>
      <c r="B108" s="1048"/>
      <c r="C108" s="1048"/>
      <c r="D108" s="1048"/>
      <c r="E108" s="1048"/>
      <c r="F108" s="104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hidden="1" customHeight="1" x14ac:dyDescent="0.15">
      <c r="A109" s="1041"/>
      <c r="B109" s="1042"/>
      <c r="C109" s="1042"/>
      <c r="D109" s="1042"/>
      <c r="E109" s="1042"/>
      <c r="F109" s="1043"/>
      <c r="G109" s="806"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5"/>
      <c r="AC109" s="806"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hidden="1" customHeight="1" x14ac:dyDescent="0.15">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2"/>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hidden="1"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1"/>
      <c r="B120" s="1042"/>
      <c r="C120" s="1042"/>
      <c r="D120" s="1042"/>
      <c r="E120" s="1042"/>
      <c r="F120" s="1043"/>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hidden="1" customHeight="1" x14ac:dyDescent="0.15">
      <c r="A121" s="1041"/>
      <c r="B121" s="1042"/>
      <c r="C121" s="1042"/>
      <c r="D121" s="1042"/>
      <c r="E121" s="1042"/>
      <c r="F121" s="1043"/>
      <c r="G121" s="595" t="s">
        <v>279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hidden="1" customHeight="1" x14ac:dyDescent="0.15">
      <c r="A122" s="1041"/>
      <c r="B122" s="1042"/>
      <c r="C122" s="1042"/>
      <c r="D122" s="1042"/>
      <c r="E122" s="1042"/>
      <c r="F122" s="1043"/>
      <c r="G122" s="806"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5"/>
      <c r="AC122" s="806"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hidden="1" customHeight="1" x14ac:dyDescent="0.15">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2"/>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hidden="1"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1"/>
      <c r="B133" s="1042"/>
      <c r="C133" s="1042"/>
      <c r="D133" s="1042"/>
      <c r="E133" s="1042"/>
      <c r="F133" s="1043"/>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hidden="1" customHeight="1" x14ac:dyDescent="0.15">
      <c r="A134" s="1041"/>
      <c r="B134" s="1042"/>
      <c r="C134" s="1042"/>
      <c r="D134" s="1042"/>
      <c r="E134" s="1042"/>
      <c r="F134" s="1043"/>
      <c r="G134" s="595" t="s">
        <v>281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hidden="1" customHeight="1" x14ac:dyDescent="0.15">
      <c r="A135" s="1041"/>
      <c r="B135" s="1042"/>
      <c r="C135" s="1042"/>
      <c r="D135" s="1042"/>
      <c r="E135" s="1042"/>
      <c r="F135" s="1043"/>
      <c r="G135" s="806"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5"/>
      <c r="AC135" s="806"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hidden="1" customHeight="1" x14ac:dyDescent="0.15">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2"/>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hidden="1"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1"/>
      <c r="B146" s="1042"/>
      <c r="C146" s="1042"/>
      <c r="D146" s="1042"/>
      <c r="E146" s="1042"/>
      <c r="F146" s="1043"/>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hidden="1" customHeight="1" x14ac:dyDescent="0.15">
      <c r="A147" s="1041"/>
      <c r="B147" s="1042"/>
      <c r="C147" s="1042"/>
      <c r="D147" s="1042"/>
      <c r="E147" s="1042"/>
      <c r="F147" s="1043"/>
      <c r="G147" s="595" t="s">
        <v>283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hidden="1" customHeight="1" x14ac:dyDescent="0.15">
      <c r="A148" s="1041"/>
      <c r="B148" s="1042"/>
      <c r="C148" s="1042"/>
      <c r="D148" s="1042"/>
      <c r="E148" s="1042"/>
      <c r="F148" s="1043"/>
      <c r="G148" s="806"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5"/>
      <c r="AC148" s="806"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hidden="1" customHeight="1" x14ac:dyDescent="0.15">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2"/>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hidden="1"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hidden="1" customHeight="1" thickBot="1" x14ac:dyDescent="0.2"/>
    <row r="161" spans="1:50" ht="30" hidden="1" customHeight="1" x14ac:dyDescent="0.15">
      <c r="A161" s="1047" t="s">
        <v>28</v>
      </c>
      <c r="B161" s="1048"/>
      <c r="C161" s="1048"/>
      <c r="D161" s="1048"/>
      <c r="E161" s="1048"/>
      <c r="F161" s="104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hidden="1" customHeight="1" x14ac:dyDescent="0.15">
      <c r="A162" s="1041"/>
      <c r="B162" s="1042"/>
      <c r="C162" s="1042"/>
      <c r="D162" s="1042"/>
      <c r="E162" s="1042"/>
      <c r="F162" s="1043"/>
      <c r="G162" s="806"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5"/>
      <c r="AC162" s="806"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hidden="1" customHeight="1" x14ac:dyDescent="0.15">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2"/>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hidden="1"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1"/>
      <c r="B173" s="1042"/>
      <c r="C173" s="1042"/>
      <c r="D173" s="1042"/>
      <c r="E173" s="1042"/>
      <c r="F173" s="1043"/>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hidden="1" customHeight="1" x14ac:dyDescent="0.15">
      <c r="A174" s="1041"/>
      <c r="B174" s="1042"/>
      <c r="C174" s="1042"/>
      <c r="D174" s="1042"/>
      <c r="E174" s="1042"/>
      <c r="F174" s="1043"/>
      <c r="G174" s="595" t="s">
        <v>285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hidden="1" customHeight="1" x14ac:dyDescent="0.15">
      <c r="A175" s="1041"/>
      <c r="B175" s="1042"/>
      <c r="C175" s="1042"/>
      <c r="D175" s="1042"/>
      <c r="E175" s="1042"/>
      <c r="F175" s="1043"/>
      <c r="G175" s="806"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5"/>
      <c r="AC175" s="806"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hidden="1" customHeight="1" x14ac:dyDescent="0.15">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2"/>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hidden="1"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1"/>
      <c r="B186" s="1042"/>
      <c r="C186" s="1042"/>
      <c r="D186" s="1042"/>
      <c r="E186" s="1042"/>
      <c r="F186" s="1043"/>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hidden="1" customHeight="1" x14ac:dyDescent="0.15">
      <c r="A187" s="1041"/>
      <c r="B187" s="1042"/>
      <c r="C187" s="1042"/>
      <c r="D187" s="1042"/>
      <c r="E187" s="1042"/>
      <c r="F187" s="1043"/>
      <c r="G187" s="595" t="s">
        <v>288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hidden="1" customHeight="1" x14ac:dyDescent="0.15">
      <c r="A188" s="1041"/>
      <c r="B188" s="1042"/>
      <c r="C188" s="1042"/>
      <c r="D188" s="1042"/>
      <c r="E188" s="1042"/>
      <c r="F188" s="1043"/>
      <c r="G188" s="806"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5"/>
      <c r="AC188" s="806"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hidden="1" customHeight="1" x14ac:dyDescent="0.15">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2"/>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hidden="1"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1"/>
      <c r="B199" s="1042"/>
      <c r="C199" s="1042"/>
      <c r="D199" s="1042"/>
      <c r="E199" s="1042"/>
      <c r="F199" s="1043"/>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hidden="1" customHeight="1" x14ac:dyDescent="0.15">
      <c r="A200" s="1041"/>
      <c r="B200" s="1042"/>
      <c r="C200" s="1042"/>
      <c r="D200" s="1042"/>
      <c r="E200" s="1042"/>
      <c r="F200" s="1043"/>
      <c r="G200" s="595" t="s">
        <v>289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hidden="1" customHeight="1" x14ac:dyDescent="0.15">
      <c r="A201" s="1041"/>
      <c r="B201" s="1042"/>
      <c r="C201" s="1042"/>
      <c r="D201" s="1042"/>
      <c r="E201" s="1042"/>
      <c r="F201" s="1043"/>
      <c r="G201" s="806"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5"/>
      <c r="AC201" s="806"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hidden="1" customHeight="1" x14ac:dyDescent="0.15">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2"/>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hidden="1"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hidden="1" customHeight="1" thickBot="1" x14ac:dyDescent="0.2"/>
    <row r="214" spans="1:50" ht="30" hidden="1" customHeight="1" x14ac:dyDescent="0.15">
      <c r="A214" s="1038" t="s">
        <v>28</v>
      </c>
      <c r="B214" s="1039"/>
      <c r="C214" s="1039"/>
      <c r="D214" s="1039"/>
      <c r="E214" s="1039"/>
      <c r="F214" s="104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hidden="1" customHeight="1" x14ac:dyDescent="0.15">
      <c r="A215" s="1041"/>
      <c r="B215" s="1042"/>
      <c r="C215" s="1042"/>
      <c r="D215" s="1042"/>
      <c r="E215" s="1042"/>
      <c r="F215" s="1043"/>
      <c r="G215" s="806"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5"/>
      <c r="AC215" s="806"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hidden="1" customHeight="1" x14ac:dyDescent="0.15">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2"/>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hidden="1"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1"/>
      <c r="B226" s="1042"/>
      <c r="C226" s="1042"/>
      <c r="D226" s="1042"/>
      <c r="E226" s="1042"/>
      <c r="F226" s="1043"/>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hidden="1" customHeight="1" x14ac:dyDescent="0.15">
      <c r="A227" s="1041"/>
      <c r="B227" s="1042"/>
      <c r="C227" s="1042"/>
      <c r="D227" s="1042"/>
      <c r="E227" s="1042"/>
      <c r="F227" s="1043"/>
      <c r="G227" s="595" t="s">
        <v>291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hidden="1" customHeight="1" x14ac:dyDescent="0.15">
      <c r="A228" s="1041"/>
      <c r="B228" s="1042"/>
      <c r="C228" s="1042"/>
      <c r="D228" s="1042"/>
      <c r="E228" s="1042"/>
      <c r="F228" s="1043"/>
      <c r="G228" s="806"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5"/>
      <c r="AC228" s="806"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hidden="1" customHeight="1" x14ac:dyDescent="0.15">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2"/>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hidden="1"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1"/>
      <c r="B239" s="1042"/>
      <c r="C239" s="1042"/>
      <c r="D239" s="1042"/>
      <c r="E239" s="1042"/>
      <c r="F239" s="1043"/>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hidden="1" customHeight="1" x14ac:dyDescent="0.15">
      <c r="A240" s="1041"/>
      <c r="B240" s="1042"/>
      <c r="C240" s="1042"/>
      <c r="D240" s="1042"/>
      <c r="E240" s="1042"/>
      <c r="F240" s="1043"/>
      <c r="G240" s="595" t="s">
        <v>293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hidden="1" customHeight="1" x14ac:dyDescent="0.15">
      <c r="A241" s="1041"/>
      <c r="B241" s="1042"/>
      <c r="C241" s="1042"/>
      <c r="D241" s="1042"/>
      <c r="E241" s="1042"/>
      <c r="F241" s="1043"/>
      <c r="G241" s="806"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5"/>
      <c r="AC241" s="806"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hidden="1" customHeight="1" x14ac:dyDescent="0.15">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2"/>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hidden="1"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1"/>
      <c r="B252" s="1042"/>
      <c r="C252" s="1042"/>
      <c r="D252" s="1042"/>
      <c r="E252" s="1042"/>
      <c r="F252" s="1043"/>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hidden="1" customHeight="1" x14ac:dyDescent="0.15">
      <c r="A253" s="1041"/>
      <c r="B253" s="1042"/>
      <c r="C253" s="1042"/>
      <c r="D253" s="1042"/>
      <c r="E253" s="1042"/>
      <c r="F253" s="1043"/>
      <c r="G253" s="595" t="s">
        <v>295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hidden="1" customHeight="1" x14ac:dyDescent="0.15">
      <c r="A254" s="1041"/>
      <c r="B254" s="1042"/>
      <c r="C254" s="1042"/>
      <c r="D254" s="1042"/>
      <c r="E254" s="1042"/>
      <c r="F254" s="1043"/>
      <c r="G254" s="806"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5"/>
      <c r="AC254" s="806"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hidden="1" customHeight="1" x14ac:dyDescent="0.15">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2"/>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hidden="1"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9" priority="275">
      <formula>IF(RIGHT(TEXT(Y5,"0.#"),1)=".",FALSE,TRUE)</formula>
    </cfRule>
    <cfRule type="expression" dxfId="498" priority="276">
      <formula>IF(RIGHT(TEXT(Y5,"0.#"),1)=".",TRUE,FALSE)</formula>
    </cfRule>
  </conditionalFormatting>
  <conditionalFormatting sqref="Y14">
    <cfRule type="expression" dxfId="497" priority="273">
      <formula>IF(RIGHT(TEXT(Y14,"0.#"),1)=".",FALSE,TRUE)</formula>
    </cfRule>
    <cfRule type="expression" dxfId="496" priority="274">
      <formula>IF(RIGHT(TEXT(Y14,"0.#"),1)=".",TRUE,FALSE)</formula>
    </cfRule>
  </conditionalFormatting>
  <conditionalFormatting sqref="Y6:Y13 Y4">
    <cfRule type="expression" dxfId="495" priority="271">
      <formula>IF(RIGHT(TEXT(Y4,"0.#"),1)=".",FALSE,TRUE)</formula>
    </cfRule>
    <cfRule type="expression" dxfId="494" priority="272">
      <formula>IF(RIGHT(TEXT(Y4,"0.#"),1)=".",TRUE,FALSE)</formula>
    </cfRule>
  </conditionalFormatting>
  <conditionalFormatting sqref="AU5">
    <cfRule type="expression" dxfId="493" priority="269">
      <formula>IF(RIGHT(TEXT(AU5,"0.#"),1)=".",FALSE,TRUE)</formula>
    </cfRule>
    <cfRule type="expression" dxfId="492" priority="270">
      <formula>IF(RIGHT(TEXT(AU5,"0.#"),1)=".",TRUE,FALSE)</formula>
    </cfRule>
  </conditionalFormatting>
  <conditionalFormatting sqref="AU14">
    <cfRule type="expression" dxfId="491" priority="267">
      <formula>IF(RIGHT(TEXT(AU14,"0.#"),1)=".",FALSE,TRUE)</formula>
    </cfRule>
    <cfRule type="expression" dxfId="490" priority="268">
      <formula>IF(RIGHT(TEXT(AU14,"0.#"),1)=".",TRUE,FALSE)</formula>
    </cfRule>
  </conditionalFormatting>
  <conditionalFormatting sqref="AU6:AU13">
    <cfRule type="expression" dxfId="489" priority="265">
      <formula>IF(RIGHT(TEXT(AU6,"0.#"),1)=".",FALSE,TRUE)</formula>
    </cfRule>
    <cfRule type="expression" dxfId="488" priority="266">
      <formula>IF(RIGHT(TEXT(AU6,"0.#"),1)=".",TRUE,FALSE)</formula>
    </cfRule>
  </conditionalFormatting>
  <conditionalFormatting sqref="Y18">
    <cfRule type="expression" dxfId="487" priority="263">
      <formula>IF(RIGHT(TEXT(Y18,"0.#"),1)=".",FALSE,TRUE)</formula>
    </cfRule>
    <cfRule type="expression" dxfId="486" priority="264">
      <formula>IF(RIGHT(TEXT(Y18,"0.#"),1)=".",TRUE,FALSE)</formula>
    </cfRule>
  </conditionalFormatting>
  <conditionalFormatting sqref="Y27">
    <cfRule type="expression" dxfId="485" priority="261">
      <formula>IF(RIGHT(TEXT(Y27,"0.#"),1)=".",FALSE,TRUE)</formula>
    </cfRule>
    <cfRule type="expression" dxfId="484" priority="262">
      <formula>IF(RIGHT(TEXT(Y27,"0.#"),1)=".",TRUE,FALSE)</formula>
    </cfRule>
  </conditionalFormatting>
  <conditionalFormatting sqref="Y19:Y26">
    <cfRule type="expression" dxfId="483" priority="259">
      <formula>IF(RIGHT(TEXT(Y19,"0.#"),1)=".",FALSE,TRUE)</formula>
    </cfRule>
    <cfRule type="expression" dxfId="482" priority="260">
      <formula>IF(RIGHT(TEXT(Y19,"0.#"),1)=".",TRUE,FALSE)</formula>
    </cfRule>
  </conditionalFormatting>
  <conditionalFormatting sqref="AU18">
    <cfRule type="expression" dxfId="481" priority="257">
      <formula>IF(RIGHT(TEXT(AU18,"0.#"),1)=".",FALSE,TRUE)</formula>
    </cfRule>
    <cfRule type="expression" dxfId="480" priority="258">
      <formula>IF(RIGHT(TEXT(AU18,"0.#"),1)=".",TRUE,FALSE)</formula>
    </cfRule>
  </conditionalFormatting>
  <conditionalFormatting sqref="AU27">
    <cfRule type="expression" dxfId="479" priority="255">
      <formula>IF(RIGHT(TEXT(AU27,"0.#"),1)=".",FALSE,TRUE)</formula>
    </cfRule>
    <cfRule type="expression" dxfId="478" priority="256">
      <formula>IF(RIGHT(TEXT(AU27,"0.#"),1)=".",TRUE,FALSE)</formula>
    </cfRule>
  </conditionalFormatting>
  <conditionalFormatting sqref="AU19:AU26 AU17">
    <cfRule type="expression" dxfId="477" priority="253">
      <formula>IF(RIGHT(TEXT(AU17,"0.#"),1)=".",FALSE,TRUE)</formula>
    </cfRule>
    <cfRule type="expression" dxfId="476" priority="254">
      <formula>IF(RIGHT(TEXT(AU17,"0.#"),1)=".",TRUE,FALSE)</formula>
    </cfRule>
  </conditionalFormatting>
  <conditionalFormatting sqref="Y31">
    <cfRule type="expression" dxfId="475" priority="251">
      <formula>IF(RIGHT(TEXT(Y31,"0.#"),1)=".",FALSE,TRUE)</formula>
    </cfRule>
    <cfRule type="expression" dxfId="474" priority="252">
      <formula>IF(RIGHT(TEXT(Y31,"0.#"),1)=".",TRUE,FALSE)</formula>
    </cfRule>
  </conditionalFormatting>
  <conditionalFormatting sqref="Y40">
    <cfRule type="expression" dxfId="473" priority="249">
      <formula>IF(RIGHT(TEXT(Y40,"0.#"),1)=".",FALSE,TRUE)</formula>
    </cfRule>
    <cfRule type="expression" dxfId="472" priority="250">
      <formula>IF(RIGHT(TEXT(Y40,"0.#"),1)=".",TRUE,FALSE)</formula>
    </cfRule>
  </conditionalFormatting>
  <conditionalFormatting sqref="Y32:Y39 Y30">
    <cfRule type="expression" dxfId="471" priority="247">
      <formula>IF(RIGHT(TEXT(Y30,"0.#"),1)=".",FALSE,TRUE)</formula>
    </cfRule>
    <cfRule type="expression" dxfId="470" priority="248">
      <formula>IF(RIGHT(TEXT(Y30,"0.#"),1)=".",TRUE,FALSE)</formula>
    </cfRule>
  </conditionalFormatting>
  <conditionalFormatting sqref="AU31">
    <cfRule type="expression" dxfId="469" priority="245">
      <formula>IF(RIGHT(TEXT(AU31,"0.#"),1)=".",FALSE,TRUE)</formula>
    </cfRule>
    <cfRule type="expression" dxfId="468" priority="246">
      <formula>IF(RIGHT(TEXT(AU31,"0.#"),1)=".",TRUE,FALSE)</formula>
    </cfRule>
  </conditionalFormatting>
  <conditionalFormatting sqref="AU40">
    <cfRule type="expression" dxfId="467" priority="243">
      <formula>IF(RIGHT(TEXT(AU40,"0.#"),1)=".",FALSE,TRUE)</formula>
    </cfRule>
    <cfRule type="expression" dxfId="466" priority="244">
      <formula>IF(RIGHT(TEXT(AU40,"0.#"),1)=".",TRUE,FALSE)</formula>
    </cfRule>
  </conditionalFormatting>
  <conditionalFormatting sqref="AU32:AU39 AU30">
    <cfRule type="expression" dxfId="465" priority="241">
      <formula>IF(RIGHT(TEXT(AU30,"0.#"),1)=".",FALSE,TRUE)</formula>
    </cfRule>
    <cfRule type="expression" dxfId="464" priority="242">
      <formula>IF(RIGHT(TEXT(AU30,"0.#"),1)=".",TRUE,FALSE)</formula>
    </cfRule>
  </conditionalFormatting>
  <conditionalFormatting sqref="Y44">
    <cfRule type="expression" dxfId="463" priority="239">
      <formula>IF(RIGHT(TEXT(Y44,"0.#"),1)=".",FALSE,TRUE)</formula>
    </cfRule>
    <cfRule type="expression" dxfId="462" priority="240">
      <formula>IF(RIGHT(TEXT(Y44,"0.#"),1)=".",TRUE,FALSE)</formula>
    </cfRule>
  </conditionalFormatting>
  <conditionalFormatting sqref="Y53">
    <cfRule type="expression" dxfId="461" priority="237">
      <formula>IF(RIGHT(TEXT(Y53,"0.#"),1)=".",FALSE,TRUE)</formula>
    </cfRule>
    <cfRule type="expression" dxfId="460" priority="238">
      <formula>IF(RIGHT(TEXT(Y53,"0.#"),1)=".",TRUE,FALSE)</formula>
    </cfRule>
  </conditionalFormatting>
  <conditionalFormatting sqref="Y45:Y52 Y43">
    <cfRule type="expression" dxfId="459" priority="235">
      <formula>IF(RIGHT(TEXT(Y43,"0.#"),1)=".",FALSE,TRUE)</formula>
    </cfRule>
    <cfRule type="expression" dxfId="458" priority="236">
      <formula>IF(RIGHT(TEXT(Y43,"0.#"),1)=".",TRUE,FALSE)</formula>
    </cfRule>
  </conditionalFormatting>
  <conditionalFormatting sqref="AU44">
    <cfRule type="expression" dxfId="457" priority="233">
      <formula>IF(RIGHT(TEXT(AU44,"0.#"),1)=".",FALSE,TRUE)</formula>
    </cfRule>
    <cfRule type="expression" dxfId="456" priority="234">
      <formula>IF(RIGHT(TEXT(AU44,"0.#"),1)=".",TRUE,FALSE)</formula>
    </cfRule>
  </conditionalFormatting>
  <conditionalFormatting sqref="AU53">
    <cfRule type="expression" dxfId="455" priority="231">
      <formula>IF(RIGHT(TEXT(AU53,"0.#"),1)=".",FALSE,TRUE)</formula>
    </cfRule>
    <cfRule type="expression" dxfId="454" priority="232">
      <formula>IF(RIGHT(TEXT(AU53,"0.#"),1)=".",TRUE,FALSE)</formula>
    </cfRule>
  </conditionalFormatting>
  <conditionalFormatting sqref="AU45:AU52 AU43">
    <cfRule type="expression" dxfId="453" priority="229">
      <formula>IF(RIGHT(TEXT(AU43,"0.#"),1)=".",FALSE,TRUE)</formula>
    </cfRule>
    <cfRule type="expression" dxfId="452" priority="230">
      <formula>IF(RIGHT(TEXT(AU43,"0.#"),1)=".",TRUE,FALSE)</formula>
    </cfRule>
  </conditionalFormatting>
  <conditionalFormatting sqref="Y58">
    <cfRule type="expression" dxfId="451" priority="227">
      <formula>IF(RIGHT(TEXT(Y58,"0.#"),1)=".",FALSE,TRUE)</formula>
    </cfRule>
    <cfRule type="expression" dxfId="450" priority="228">
      <formula>IF(RIGHT(TEXT(Y58,"0.#"),1)=".",TRUE,FALSE)</formula>
    </cfRule>
  </conditionalFormatting>
  <conditionalFormatting sqref="Y67">
    <cfRule type="expression" dxfId="449" priority="225">
      <formula>IF(RIGHT(TEXT(Y67,"0.#"),1)=".",FALSE,TRUE)</formula>
    </cfRule>
    <cfRule type="expression" dxfId="448" priority="226">
      <formula>IF(RIGHT(TEXT(Y67,"0.#"),1)=".",TRUE,FALSE)</formula>
    </cfRule>
  </conditionalFormatting>
  <conditionalFormatting sqref="Y59:Y66 Y57">
    <cfRule type="expression" dxfId="447" priority="223">
      <formula>IF(RIGHT(TEXT(Y57,"0.#"),1)=".",FALSE,TRUE)</formula>
    </cfRule>
    <cfRule type="expression" dxfId="446" priority="224">
      <formula>IF(RIGHT(TEXT(Y57,"0.#"),1)=".",TRUE,FALSE)</formula>
    </cfRule>
  </conditionalFormatting>
  <conditionalFormatting sqref="AU58">
    <cfRule type="expression" dxfId="445" priority="221">
      <formula>IF(RIGHT(TEXT(AU58,"0.#"),1)=".",FALSE,TRUE)</formula>
    </cfRule>
    <cfRule type="expression" dxfId="444" priority="222">
      <formula>IF(RIGHT(TEXT(AU58,"0.#"),1)=".",TRUE,FALSE)</formula>
    </cfRule>
  </conditionalFormatting>
  <conditionalFormatting sqref="AU67">
    <cfRule type="expression" dxfId="443" priority="219">
      <formula>IF(RIGHT(TEXT(AU67,"0.#"),1)=".",FALSE,TRUE)</formula>
    </cfRule>
    <cfRule type="expression" dxfId="442" priority="220">
      <formula>IF(RIGHT(TEXT(AU67,"0.#"),1)=".",TRUE,FALSE)</formula>
    </cfRule>
  </conditionalFormatting>
  <conditionalFormatting sqref="AU59:AU66 AU57">
    <cfRule type="expression" dxfId="441" priority="217">
      <formula>IF(RIGHT(TEXT(AU57,"0.#"),1)=".",FALSE,TRUE)</formula>
    </cfRule>
    <cfRule type="expression" dxfId="440" priority="218">
      <formula>IF(RIGHT(TEXT(AU57,"0.#"),1)=".",TRUE,FALSE)</formula>
    </cfRule>
  </conditionalFormatting>
  <conditionalFormatting sqref="Y71">
    <cfRule type="expression" dxfId="439" priority="215">
      <formula>IF(RIGHT(TEXT(Y71,"0.#"),1)=".",FALSE,TRUE)</formula>
    </cfRule>
    <cfRule type="expression" dxfId="438" priority="216">
      <formula>IF(RIGHT(TEXT(Y71,"0.#"),1)=".",TRUE,FALSE)</formula>
    </cfRule>
  </conditionalFormatting>
  <conditionalFormatting sqref="Y80">
    <cfRule type="expression" dxfId="437" priority="213">
      <formula>IF(RIGHT(TEXT(Y80,"0.#"),1)=".",FALSE,TRUE)</formula>
    </cfRule>
    <cfRule type="expression" dxfId="436" priority="214">
      <formula>IF(RIGHT(TEXT(Y80,"0.#"),1)=".",TRUE,FALSE)</formula>
    </cfRule>
  </conditionalFormatting>
  <conditionalFormatting sqref="Y72:Y79 Y70">
    <cfRule type="expression" dxfId="435" priority="211">
      <formula>IF(RIGHT(TEXT(Y70,"0.#"),1)=".",FALSE,TRUE)</formula>
    </cfRule>
    <cfRule type="expression" dxfId="434" priority="212">
      <formula>IF(RIGHT(TEXT(Y70,"0.#"),1)=".",TRUE,FALSE)</formula>
    </cfRule>
  </conditionalFormatting>
  <conditionalFormatting sqref="AU71">
    <cfRule type="expression" dxfId="433" priority="209">
      <formula>IF(RIGHT(TEXT(AU71,"0.#"),1)=".",FALSE,TRUE)</formula>
    </cfRule>
    <cfRule type="expression" dxfId="432" priority="210">
      <formula>IF(RIGHT(TEXT(AU71,"0.#"),1)=".",TRUE,FALSE)</formula>
    </cfRule>
  </conditionalFormatting>
  <conditionalFormatting sqref="AU80">
    <cfRule type="expression" dxfId="431" priority="207">
      <formula>IF(RIGHT(TEXT(AU80,"0.#"),1)=".",FALSE,TRUE)</formula>
    </cfRule>
    <cfRule type="expression" dxfId="430" priority="208">
      <formula>IF(RIGHT(TEXT(AU80,"0.#"),1)=".",TRUE,FALSE)</formula>
    </cfRule>
  </conditionalFormatting>
  <conditionalFormatting sqref="AU72:AU79 AU70">
    <cfRule type="expression" dxfId="429" priority="205">
      <formula>IF(RIGHT(TEXT(AU70,"0.#"),1)=".",FALSE,TRUE)</formula>
    </cfRule>
    <cfRule type="expression" dxfId="428" priority="206">
      <formula>IF(RIGHT(TEXT(AU70,"0.#"),1)=".",TRUE,FALSE)</formula>
    </cfRule>
  </conditionalFormatting>
  <conditionalFormatting sqref="Y84">
    <cfRule type="expression" dxfId="427" priority="203">
      <formula>IF(RIGHT(TEXT(Y84,"0.#"),1)=".",FALSE,TRUE)</formula>
    </cfRule>
    <cfRule type="expression" dxfId="426" priority="204">
      <formula>IF(RIGHT(TEXT(Y84,"0.#"),1)=".",TRUE,FALSE)</formula>
    </cfRule>
  </conditionalFormatting>
  <conditionalFormatting sqref="Y93">
    <cfRule type="expression" dxfId="425" priority="201">
      <formula>IF(RIGHT(TEXT(Y93,"0.#"),1)=".",FALSE,TRUE)</formula>
    </cfRule>
    <cfRule type="expression" dxfId="424" priority="202">
      <formula>IF(RIGHT(TEXT(Y93,"0.#"),1)=".",TRUE,FALSE)</formula>
    </cfRule>
  </conditionalFormatting>
  <conditionalFormatting sqref="Y85:Y92 Y83">
    <cfRule type="expression" dxfId="423" priority="199">
      <formula>IF(RIGHT(TEXT(Y83,"0.#"),1)=".",FALSE,TRUE)</formula>
    </cfRule>
    <cfRule type="expression" dxfId="422" priority="200">
      <formula>IF(RIGHT(TEXT(Y83,"0.#"),1)=".",TRUE,FALSE)</formula>
    </cfRule>
  </conditionalFormatting>
  <conditionalFormatting sqref="AU84">
    <cfRule type="expression" dxfId="421" priority="197">
      <formula>IF(RIGHT(TEXT(AU84,"0.#"),1)=".",FALSE,TRUE)</formula>
    </cfRule>
    <cfRule type="expression" dxfId="420" priority="198">
      <formula>IF(RIGHT(TEXT(AU84,"0.#"),1)=".",TRUE,FALSE)</formula>
    </cfRule>
  </conditionalFormatting>
  <conditionalFormatting sqref="AU93">
    <cfRule type="expression" dxfId="419" priority="195">
      <formula>IF(RIGHT(TEXT(AU93,"0.#"),1)=".",FALSE,TRUE)</formula>
    </cfRule>
    <cfRule type="expression" dxfId="418" priority="196">
      <formula>IF(RIGHT(TEXT(AU93,"0.#"),1)=".",TRUE,FALSE)</formula>
    </cfRule>
  </conditionalFormatting>
  <conditionalFormatting sqref="AU85:AU92 AU83">
    <cfRule type="expression" dxfId="417" priority="193">
      <formula>IF(RIGHT(TEXT(AU83,"0.#"),1)=".",FALSE,TRUE)</formula>
    </cfRule>
    <cfRule type="expression" dxfId="416" priority="194">
      <formula>IF(RIGHT(TEXT(AU83,"0.#"),1)=".",TRUE,FALSE)</formula>
    </cfRule>
  </conditionalFormatting>
  <conditionalFormatting sqref="Y97">
    <cfRule type="expression" dxfId="415" priority="191">
      <formula>IF(RIGHT(TEXT(Y97,"0.#"),1)=".",FALSE,TRUE)</formula>
    </cfRule>
    <cfRule type="expression" dxfId="414" priority="192">
      <formula>IF(RIGHT(TEXT(Y97,"0.#"),1)=".",TRUE,FALSE)</formula>
    </cfRule>
  </conditionalFormatting>
  <conditionalFormatting sqref="Y106">
    <cfRule type="expression" dxfId="413" priority="189">
      <formula>IF(RIGHT(TEXT(Y106,"0.#"),1)=".",FALSE,TRUE)</formula>
    </cfRule>
    <cfRule type="expression" dxfId="412" priority="190">
      <formula>IF(RIGHT(TEXT(Y106,"0.#"),1)=".",TRUE,FALSE)</formula>
    </cfRule>
  </conditionalFormatting>
  <conditionalFormatting sqref="Y98:Y105 Y96">
    <cfRule type="expression" dxfId="411" priority="187">
      <formula>IF(RIGHT(TEXT(Y96,"0.#"),1)=".",FALSE,TRUE)</formula>
    </cfRule>
    <cfRule type="expression" dxfId="410" priority="188">
      <formula>IF(RIGHT(TEXT(Y96,"0.#"),1)=".",TRUE,FALSE)</formula>
    </cfRule>
  </conditionalFormatting>
  <conditionalFormatting sqref="AU97">
    <cfRule type="expression" dxfId="409" priority="185">
      <formula>IF(RIGHT(TEXT(AU97,"0.#"),1)=".",FALSE,TRUE)</formula>
    </cfRule>
    <cfRule type="expression" dxfId="408" priority="186">
      <formula>IF(RIGHT(TEXT(AU97,"0.#"),1)=".",TRUE,FALSE)</formula>
    </cfRule>
  </conditionalFormatting>
  <conditionalFormatting sqref="AU106">
    <cfRule type="expression" dxfId="407" priority="183">
      <formula>IF(RIGHT(TEXT(AU106,"0.#"),1)=".",FALSE,TRUE)</formula>
    </cfRule>
    <cfRule type="expression" dxfId="406" priority="184">
      <formula>IF(RIGHT(TEXT(AU106,"0.#"),1)=".",TRUE,FALSE)</formula>
    </cfRule>
  </conditionalFormatting>
  <conditionalFormatting sqref="AU98:AU105 AU96">
    <cfRule type="expression" dxfId="405" priority="181">
      <formula>IF(RIGHT(TEXT(AU96,"0.#"),1)=".",FALSE,TRUE)</formula>
    </cfRule>
    <cfRule type="expression" dxfId="404" priority="182">
      <formula>IF(RIGHT(TEXT(AU96,"0.#"),1)=".",TRUE,FALSE)</formula>
    </cfRule>
  </conditionalFormatting>
  <conditionalFormatting sqref="Y111">
    <cfRule type="expression" dxfId="403" priority="179">
      <formula>IF(RIGHT(TEXT(Y111,"0.#"),1)=".",FALSE,TRUE)</formula>
    </cfRule>
    <cfRule type="expression" dxfId="402" priority="180">
      <formula>IF(RIGHT(TEXT(Y111,"0.#"),1)=".",TRUE,FALSE)</formula>
    </cfRule>
  </conditionalFormatting>
  <conditionalFormatting sqref="Y120">
    <cfRule type="expression" dxfId="401" priority="177">
      <formula>IF(RIGHT(TEXT(Y120,"0.#"),1)=".",FALSE,TRUE)</formula>
    </cfRule>
    <cfRule type="expression" dxfId="400" priority="178">
      <formula>IF(RIGHT(TEXT(Y120,"0.#"),1)=".",TRUE,FALSE)</formula>
    </cfRule>
  </conditionalFormatting>
  <conditionalFormatting sqref="Y112:Y119 Y110">
    <cfRule type="expression" dxfId="399" priority="175">
      <formula>IF(RIGHT(TEXT(Y110,"0.#"),1)=".",FALSE,TRUE)</formula>
    </cfRule>
    <cfRule type="expression" dxfId="398" priority="176">
      <formula>IF(RIGHT(TEXT(Y110,"0.#"),1)=".",TRUE,FALSE)</formula>
    </cfRule>
  </conditionalFormatting>
  <conditionalFormatting sqref="AU111">
    <cfRule type="expression" dxfId="397" priority="173">
      <formula>IF(RIGHT(TEXT(AU111,"0.#"),1)=".",FALSE,TRUE)</formula>
    </cfRule>
    <cfRule type="expression" dxfId="396" priority="174">
      <formula>IF(RIGHT(TEXT(AU111,"0.#"),1)=".",TRUE,FALSE)</formula>
    </cfRule>
  </conditionalFormatting>
  <conditionalFormatting sqref="AU120">
    <cfRule type="expression" dxfId="395" priority="171">
      <formula>IF(RIGHT(TEXT(AU120,"0.#"),1)=".",FALSE,TRUE)</formula>
    </cfRule>
    <cfRule type="expression" dxfId="394" priority="172">
      <formula>IF(RIGHT(TEXT(AU120,"0.#"),1)=".",TRUE,FALSE)</formula>
    </cfRule>
  </conditionalFormatting>
  <conditionalFormatting sqref="AU112:AU119 AU110">
    <cfRule type="expression" dxfId="393" priority="169">
      <formula>IF(RIGHT(TEXT(AU110,"0.#"),1)=".",FALSE,TRUE)</formula>
    </cfRule>
    <cfRule type="expression" dxfId="392" priority="170">
      <formula>IF(RIGHT(TEXT(AU110,"0.#"),1)=".",TRUE,FALSE)</formula>
    </cfRule>
  </conditionalFormatting>
  <conditionalFormatting sqref="Y124">
    <cfRule type="expression" dxfId="391" priority="155">
      <formula>IF(RIGHT(TEXT(Y124,"0.#"),1)=".",FALSE,TRUE)</formula>
    </cfRule>
    <cfRule type="expression" dxfId="390" priority="156">
      <formula>IF(RIGHT(TEXT(Y124,"0.#"),1)=".",TRUE,FALSE)</formula>
    </cfRule>
  </conditionalFormatting>
  <conditionalFormatting sqref="Y133">
    <cfRule type="expression" dxfId="389" priority="153">
      <formula>IF(RIGHT(TEXT(Y133,"0.#"),1)=".",FALSE,TRUE)</formula>
    </cfRule>
    <cfRule type="expression" dxfId="388" priority="154">
      <formula>IF(RIGHT(TEXT(Y133,"0.#"),1)=".",TRUE,FALSE)</formula>
    </cfRule>
  </conditionalFormatting>
  <conditionalFormatting sqref="Y125:Y132 Y123">
    <cfRule type="expression" dxfId="387" priority="151">
      <formula>IF(RIGHT(TEXT(Y123,"0.#"),1)=".",FALSE,TRUE)</formula>
    </cfRule>
    <cfRule type="expression" dxfId="386" priority="152">
      <formula>IF(RIGHT(TEXT(Y123,"0.#"),1)=".",TRUE,FALSE)</formula>
    </cfRule>
  </conditionalFormatting>
  <conditionalFormatting sqref="AU124">
    <cfRule type="expression" dxfId="385" priority="149">
      <formula>IF(RIGHT(TEXT(AU124,"0.#"),1)=".",FALSE,TRUE)</formula>
    </cfRule>
    <cfRule type="expression" dxfId="384" priority="150">
      <formula>IF(RIGHT(TEXT(AU124,"0.#"),1)=".",TRUE,FALSE)</formula>
    </cfRule>
  </conditionalFormatting>
  <conditionalFormatting sqref="AU133">
    <cfRule type="expression" dxfId="383" priority="147">
      <formula>IF(RIGHT(TEXT(AU133,"0.#"),1)=".",FALSE,TRUE)</formula>
    </cfRule>
    <cfRule type="expression" dxfId="382" priority="148">
      <formula>IF(RIGHT(TEXT(AU133,"0.#"),1)=".",TRUE,FALSE)</formula>
    </cfRule>
  </conditionalFormatting>
  <conditionalFormatting sqref="AU125:AU132 AU123">
    <cfRule type="expression" dxfId="381" priority="145">
      <formula>IF(RIGHT(TEXT(AU123,"0.#"),1)=".",FALSE,TRUE)</formula>
    </cfRule>
    <cfRule type="expression" dxfId="380" priority="146">
      <formula>IF(RIGHT(TEXT(AU123,"0.#"),1)=".",TRUE,FALSE)</formula>
    </cfRule>
  </conditionalFormatting>
  <conditionalFormatting sqref="Y137">
    <cfRule type="expression" dxfId="379" priority="135">
      <formula>IF(RIGHT(TEXT(Y137,"0.#"),1)=".",FALSE,TRUE)</formula>
    </cfRule>
    <cfRule type="expression" dxfId="378" priority="136">
      <formula>IF(RIGHT(TEXT(Y137,"0.#"),1)=".",TRUE,FALSE)</formula>
    </cfRule>
  </conditionalFormatting>
  <conditionalFormatting sqref="Y146">
    <cfRule type="expression" dxfId="377" priority="133">
      <formula>IF(RIGHT(TEXT(Y146,"0.#"),1)=".",FALSE,TRUE)</formula>
    </cfRule>
    <cfRule type="expression" dxfId="376" priority="134">
      <formula>IF(RIGHT(TEXT(Y146,"0.#"),1)=".",TRUE,FALSE)</formula>
    </cfRule>
  </conditionalFormatting>
  <conditionalFormatting sqref="Y138:Y145 Y136">
    <cfRule type="expression" dxfId="375" priority="131">
      <formula>IF(RIGHT(TEXT(Y136,"0.#"),1)=".",FALSE,TRUE)</formula>
    </cfRule>
    <cfRule type="expression" dxfId="374" priority="132">
      <formula>IF(RIGHT(TEXT(Y136,"0.#"),1)=".",TRUE,FALSE)</formula>
    </cfRule>
  </conditionalFormatting>
  <conditionalFormatting sqref="AU137">
    <cfRule type="expression" dxfId="373" priority="129">
      <formula>IF(RIGHT(TEXT(AU137,"0.#"),1)=".",FALSE,TRUE)</formula>
    </cfRule>
    <cfRule type="expression" dxfId="372" priority="130">
      <formula>IF(RIGHT(TEXT(AU137,"0.#"),1)=".",TRUE,FALSE)</formula>
    </cfRule>
  </conditionalFormatting>
  <conditionalFormatting sqref="AU146">
    <cfRule type="expression" dxfId="371" priority="127">
      <formula>IF(RIGHT(TEXT(AU146,"0.#"),1)=".",FALSE,TRUE)</formula>
    </cfRule>
    <cfRule type="expression" dxfId="370" priority="128">
      <formula>IF(RIGHT(TEXT(AU146,"0.#"),1)=".",TRUE,FALSE)</formula>
    </cfRule>
  </conditionalFormatting>
  <conditionalFormatting sqref="AU138:AU145 AU136">
    <cfRule type="expression" dxfId="369" priority="125">
      <formula>IF(RIGHT(TEXT(AU136,"0.#"),1)=".",FALSE,TRUE)</formula>
    </cfRule>
    <cfRule type="expression" dxfId="368" priority="126">
      <formula>IF(RIGHT(TEXT(AU136,"0.#"),1)=".",TRUE,FALSE)</formula>
    </cfRule>
  </conditionalFormatting>
  <conditionalFormatting sqref="Y150">
    <cfRule type="expression" dxfId="367" priority="123">
      <formula>IF(RIGHT(TEXT(Y150,"0.#"),1)=".",FALSE,TRUE)</formula>
    </cfRule>
    <cfRule type="expression" dxfId="366" priority="124">
      <formula>IF(RIGHT(TEXT(Y150,"0.#"),1)=".",TRUE,FALSE)</formula>
    </cfRule>
  </conditionalFormatting>
  <conditionalFormatting sqref="Y159">
    <cfRule type="expression" dxfId="365" priority="121">
      <formula>IF(RIGHT(TEXT(Y159,"0.#"),1)=".",FALSE,TRUE)</formula>
    </cfRule>
    <cfRule type="expression" dxfId="364" priority="122">
      <formula>IF(RIGHT(TEXT(Y159,"0.#"),1)=".",TRUE,FALSE)</formula>
    </cfRule>
  </conditionalFormatting>
  <conditionalFormatting sqref="Y151:Y158 Y149">
    <cfRule type="expression" dxfId="363" priority="119">
      <formula>IF(RIGHT(TEXT(Y149,"0.#"),1)=".",FALSE,TRUE)</formula>
    </cfRule>
    <cfRule type="expression" dxfId="362" priority="120">
      <formula>IF(RIGHT(TEXT(Y149,"0.#"),1)=".",TRUE,FALSE)</formula>
    </cfRule>
  </conditionalFormatting>
  <conditionalFormatting sqref="AU150">
    <cfRule type="expression" dxfId="361" priority="117">
      <formula>IF(RIGHT(TEXT(AU150,"0.#"),1)=".",FALSE,TRUE)</formula>
    </cfRule>
    <cfRule type="expression" dxfId="360" priority="118">
      <formula>IF(RIGHT(TEXT(AU150,"0.#"),1)=".",TRUE,FALSE)</formula>
    </cfRule>
  </conditionalFormatting>
  <conditionalFormatting sqref="AU159">
    <cfRule type="expression" dxfId="359" priority="115">
      <formula>IF(RIGHT(TEXT(AU159,"0.#"),1)=".",FALSE,TRUE)</formula>
    </cfRule>
    <cfRule type="expression" dxfId="358" priority="116">
      <formula>IF(RIGHT(TEXT(AU159,"0.#"),1)=".",TRUE,FALSE)</formula>
    </cfRule>
  </conditionalFormatting>
  <conditionalFormatting sqref="AU151:AU158 AU149">
    <cfRule type="expression" dxfId="357" priority="113">
      <formula>IF(RIGHT(TEXT(AU149,"0.#"),1)=".",FALSE,TRUE)</formula>
    </cfRule>
    <cfRule type="expression" dxfId="356" priority="114">
      <formula>IF(RIGHT(TEXT(AU149,"0.#"),1)=".",TRUE,FALSE)</formula>
    </cfRule>
  </conditionalFormatting>
  <conditionalFormatting sqref="Y164">
    <cfRule type="expression" dxfId="355" priority="111">
      <formula>IF(RIGHT(TEXT(Y164,"0.#"),1)=".",FALSE,TRUE)</formula>
    </cfRule>
    <cfRule type="expression" dxfId="354" priority="112">
      <formula>IF(RIGHT(TEXT(Y164,"0.#"),1)=".",TRUE,FALSE)</formula>
    </cfRule>
  </conditionalFormatting>
  <conditionalFormatting sqref="Y173">
    <cfRule type="expression" dxfId="353" priority="109">
      <formula>IF(RIGHT(TEXT(Y173,"0.#"),1)=".",FALSE,TRUE)</formula>
    </cfRule>
    <cfRule type="expression" dxfId="352" priority="110">
      <formula>IF(RIGHT(TEXT(Y173,"0.#"),1)=".",TRUE,FALSE)</formula>
    </cfRule>
  </conditionalFormatting>
  <conditionalFormatting sqref="Y165:Y172 Y163">
    <cfRule type="expression" dxfId="351" priority="107">
      <formula>IF(RIGHT(TEXT(Y163,"0.#"),1)=".",FALSE,TRUE)</formula>
    </cfRule>
    <cfRule type="expression" dxfId="350" priority="108">
      <formula>IF(RIGHT(TEXT(Y163,"0.#"),1)=".",TRUE,FALSE)</formula>
    </cfRule>
  </conditionalFormatting>
  <conditionalFormatting sqref="AU164">
    <cfRule type="expression" dxfId="349" priority="105">
      <formula>IF(RIGHT(TEXT(AU164,"0.#"),1)=".",FALSE,TRUE)</formula>
    </cfRule>
    <cfRule type="expression" dxfId="348" priority="106">
      <formula>IF(RIGHT(TEXT(AU164,"0.#"),1)=".",TRUE,FALSE)</formula>
    </cfRule>
  </conditionalFormatting>
  <conditionalFormatting sqref="AU173">
    <cfRule type="expression" dxfId="347" priority="103">
      <formula>IF(RIGHT(TEXT(AU173,"0.#"),1)=".",FALSE,TRUE)</formula>
    </cfRule>
    <cfRule type="expression" dxfId="346" priority="104">
      <formula>IF(RIGHT(TEXT(AU173,"0.#"),1)=".",TRUE,FALSE)</formula>
    </cfRule>
  </conditionalFormatting>
  <conditionalFormatting sqref="AU165:AU172 AU163">
    <cfRule type="expression" dxfId="345" priority="101">
      <formula>IF(RIGHT(TEXT(AU163,"0.#"),1)=".",FALSE,TRUE)</formula>
    </cfRule>
    <cfRule type="expression" dxfId="344" priority="102">
      <formula>IF(RIGHT(TEXT(AU163,"0.#"),1)=".",TRUE,FALSE)</formula>
    </cfRule>
  </conditionalFormatting>
  <conditionalFormatting sqref="Y177">
    <cfRule type="expression" dxfId="343" priority="99">
      <formula>IF(RIGHT(TEXT(Y177,"0.#"),1)=".",FALSE,TRUE)</formula>
    </cfRule>
    <cfRule type="expression" dxfId="342" priority="100">
      <formula>IF(RIGHT(TEXT(Y177,"0.#"),1)=".",TRUE,FALSE)</formula>
    </cfRule>
  </conditionalFormatting>
  <conditionalFormatting sqref="Y186">
    <cfRule type="expression" dxfId="341" priority="97">
      <formula>IF(RIGHT(TEXT(Y186,"0.#"),1)=".",FALSE,TRUE)</formula>
    </cfRule>
    <cfRule type="expression" dxfId="340" priority="98">
      <formula>IF(RIGHT(TEXT(Y186,"0.#"),1)=".",TRUE,FALSE)</formula>
    </cfRule>
  </conditionalFormatting>
  <conditionalFormatting sqref="Y178:Y185 Y176">
    <cfRule type="expression" dxfId="339" priority="95">
      <formula>IF(RIGHT(TEXT(Y176,"0.#"),1)=".",FALSE,TRUE)</formula>
    </cfRule>
    <cfRule type="expression" dxfId="338" priority="96">
      <formula>IF(RIGHT(TEXT(Y176,"0.#"),1)=".",TRUE,FALSE)</formula>
    </cfRule>
  </conditionalFormatting>
  <conditionalFormatting sqref="AU177">
    <cfRule type="expression" dxfId="337" priority="93">
      <formula>IF(RIGHT(TEXT(AU177,"0.#"),1)=".",FALSE,TRUE)</formula>
    </cfRule>
    <cfRule type="expression" dxfId="336" priority="94">
      <formula>IF(RIGHT(TEXT(AU177,"0.#"),1)=".",TRUE,FALSE)</formula>
    </cfRule>
  </conditionalFormatting>
  <conditionalFormatting sqref="AU186">
    <cfRule type="expression" dxfId="335" priority="91">
      <formula>IF(RIGHT(TEXT(AU186,"0.#"),1)=".",FALSE,TRUE)</formula>
    </cfRule>
    <cfRule type="expression" dxfId="334" priority="92">
      <formula>IF(RIGHT(TEXT(AU186,"0.#"),1)=".",TRUE,FALSE)</formula>
    </cfRule>
  </conditionalFormatting>
  <conditionalFormatting sqref="AU178:AU185 AU176">
    <cfRule type="expression" dxfId="333" priority="89">
      <formula>IF(RIGHT(TEXT(AU176,"0.#"),1)=".",FALSE,TRUE)</formula>
    </cfRule>
    <cfRule type="expression" dxfId="332" priority="90">
      <formula>IF(RIGHT(TEXT(AU176,"0.#"),1)=".",TRUE,FALSE)</formula>
    </cfRule>
  </conditionalFormatting>
  <conditionalFormatting sqref="Y190">
    <cfRule type="expression" dxfId="331" priority="87">
      <formula>IF(RIGHT(TEXT(Y190,"0.#"),1)=".",FALSE,TRUE)</formula>
    </cfRule>
    <cfRule type="expression" dxfId="330" priority="88">
      <formula>IF(RIGHT(TEXT(Y190,"0.#"),1)=".",TRUE,FALSE)</formula>
    </cfRule>
  </conditionalFormatting>
  <conditionalFormatting sqref="Y199">
    <cfRule type="expression" dxfId="329" priority="85">
      <formula>IF(RIGHT(TEXT(Y199,"0.#"),1)=".",FALSE,TRUE)</formula>
    </cfRule>
    <cfRule type="expression" dxfId="328" priority="86">
      <formula>IF(RIGHT(TEXT(Y199,"0.#"),1)=".",TRUE,FALSE)</formula>
    </cfRule>
  </conditionalFormatting>
  <conditionalFormatting sqref="Y191:Y198 Y189">
    <cfRule type="expression" dxfId="327" priority="83">
      <formula>IF(RIGHT(TEXT(Y189,"0.#"),1)=".",FALSE,TRUE)</formula>
    </cfRule>
    <cfRule type="expression" dxfId="326" priority="84">
      <formula>IF(RIGHT(TEXT(Y189,"0.#"),1)=".",TRUE,FALSE)</formula>
    </cfRule>
  </conditionalFormatting>
  <conditionalFormatting sqref="AU190">
    <cfRule type="expression" dxfId="325" priority="81">
      <formula>IF(RIGHT(TEXT(AU190,"0.#"),1)=".",FALSE,TRUE)</formula>
    </cfRule>
    <cfRule type="expression" dxfId="324" priority="82">
      <formula>IF(RIGHT(TEXT(AU190,"0.#"),1)=".",TRUE,FALSE)</formula>
    </cfRule>
  </conditionalFormatting>
  <conditionalFormatting sqref="AU199">
    <cfRule type="expression" dxfId="323" priority="79">
      <formula>IF(RIGHT(TEXT(AU199,"0.#"),1)=".",FALSE,TRUE)</formula>
    </cfRule>
    <cfRule type="expression" dxfId="322" priority="80">
      <formula>IF(RIGHT(TEXT(AU199,"0.#"),1)=".",TRUE,FALSE)</formula>
    </cfRule>
  </conditionalFormatting>
  <conditionalFormatting sqref="AU191:AU198 AU189">
    <cfRule type="expression" dxfId="321" priority="77">
      <formula>IF(RIGHT(TEXT(AU189,"0.#"),1)=".",FALSE,TRUE)</formula>
    </cfRule>
    <cfRule type="expression" dxfId="320" priority="78">
      <formula>IF(RIGHT(TEXT(AU189,"0.#"),1)=".",TRUE,FALSE)</formula>
    </cfRule>
  </conditionalFormatting>
  <conditionalFormatting sqref="Y203">
    <cfRule type="expression" dxfId="319" priority="75">
      <formula>IF(RIGHT(TEXT(Y203,"0.#"),1)=".",FALSE,TRUE)</formula>
    </cfRule>
    <cfRule type="expression" dxfId="318" priority="76">
      <formula>IF(RIGHT(TEXT(Y203,"0.#"),1)=".",TRUE,FALSE)</formula>
    </cfRule>
  </conditionalFormatting>
  <conditionalFormatting sqref="Y212">
    <cfRule type="expression" dxfId="317" priority="73">
      <formula>IF(RIGHT(TEXT(Y212,"0.#"),1)=".",FALSE,TRUE)</formula>
    </cfRule>
    <cfRule type="expression" dxfId="316" priority="74">
      <formula>IF(RIGHT(TEXT(Y212,"0.#"),1)=".",TRUE,FALSE)</formula>
    </cfRule>
  </conditionalFormatting>
  <conditionalFormatting sqref="Y204:Y211 Y202">
    <cfRule type="expression" dxfId="315" priority="71">
      <formula>IF(RIGHT(TEXT(Y202,"0.#"),1)=".",FALSE,TRUE)</formula>
    </cfRule>
    <cfRule type="expression" dxfId="314" priority="72">
      <formula>IF(RIGHT(TEXT(Y202,"0.#"),1)=".",TRUE,FALSE)</formula>
    </cfRule>
  </conditionalFormatting>
  <conditionalFormatting sqref="AU203">
    <cfRule type="expression" dxfId="313" priority="69">
      <formula>IF(RIGHT(TEXT(AU203,"0.#"),1)=".",FALSE,TRUE)</formula>
    </cfRule>
    <cfRule type="expression" dxfId="312" priority="70">
      <formula>IF(RIGHT(TEXT(AU203,"0.#"),1)=".",TRUE,FALSE)</formula>
    </cfRule>
  </conditionalFormatting>
  <conditionalFormatting sqref="AU212">
    <cfRule type="expression" dxfId="311" priority="67">
      <formula>IF(RIGHT(TEXT(AU212,"0.#"),1)=".",FALSE,TRUE)</formula>
    </cfRule>
    <cfRule type="expression" dxfId="310" priority="68">
      <formula>IF(RIGHT(TEXT(AU212,"0.#"),1)=".",TRUE,FALSE)</formula>
    </cfRule>
  </conditionalFormatting>
  <conditionalFormatting sqref="AU204:AU211 AU202">
    <cfRule type="expression" dxfId="309" priority="65">
      <formula>IF(RIGHT(TEXT(AU202,"0.#"),1)=".",FALSE,TRUE)</formula>
    </cfRule>
    <cfRule type="expression" dxfId="308" priority="66">
      <formula>IF(RIGHT(TEXT(AU202,"0.#"),1)=".",TRUE,FALSE)</formula>
    </cfRule>
  </conditionalFormatting>
  <conditionalFormatting sqref="Y217">
    <cfRule type="expression" dxfId="307" priority="63">
      <formula>IF(RIGHT(TEXT(Y217,"0.#"),1)=".",FALSE,TRUE)</formula>
    </cfRule>
    <cfRule type="expression" dxfId="306" priority="64">
      <formula>IF(RIGHT(TEXT(Y217,"0.#"),1)=".",TRUE,FALSE)</formula>
    </cfRule>
  </conditionalFormatting>
  <conditionalFormatting sqref="Y226">
    <cfRule type="expression" dxfId="305" priority="61">
      <formula>IF(RIGHT(TEXT(Y226,"0.#"),1)=".",FALSE,TRUE)</formula>
    </cfRule>
    <cfRule type="expression" dxfId="304" priority="62">
      <formula>IF(RIGHT(TEXT(Y226,"0.#"),1)=".",TRUE,FALSE)</formula>
    </cfRule>
  </conditionalFormatting>
  <conditionalFormatting sqref="Y218:Y225 Y216">
    <cfRule type="expression" dxfId="303" priority="59">
      <formula>IF(RIGHT(TEXT(Y216,"0.#"),1)=".",FALSE,TRUE)</formula>
    </cfRule>
    <cfRule type="expression" dxfId="302" priority="60">
      <formula>IF(RIGHT(TEXT(Y216,"0.#"),1)=".",TRUE,FALSE)</formula>
    </cfRule>
  </conditionalFormatting>
  <conditionalFormatting sqref="AU217">
    <cfRule type="expression" dxfId="301" priority="57">
      <formula>IF(RIGHT(TEXT(AU217,"0.#"),1)=".",FALSE,TRUE)</formula>
    </cfRule>
    <cfRule type="expression" dxfId="300" priority="58">
      <formula>IF(RIGHT(TEXT(AU217,"0.#"),1)=".",TRUE,FALSE)</formula>
    </cfRule>
  </conditionalFormatting>
  <conditionalFormatting sqref="AU226">
    <cfRule type="expression" dxfId="299" priority="55">
      <formula>IF(RIGHT(TEXT(AU226,"0.#"),1)=".",FALSE,TRUE)</formula>
    </cfRule>
    <cfRule type="expression" dxfId="298" priority="56">
      <formula>IF(RIGHT(TEXT(AU226,"0.#"),1)=".",TRUE,FALSE)</formula>
    </cfRule>
  </conditionalFormatting>
  <conditionalFormatting sqref="AU218:AU225 AU216">
    <cfRule type="expression" dxfId="297" priority="53">
      <formula>IF(RIGHT(TEXT(AU216,"0.#"),1)=".",FALSE,TRUE)</formula>
    </cfRule>
    <cfRule type="expression" dxfId="296" priority="54">
      <formula>IF(RIGHT(TEXT(AU216,"0.#"),1)=".",TRUE,FALSE)</formula>
    </cfRule>
  </conditionalFormatting>
  <conditionalFormatting sqref="Y230">
    <cfRule type="expression" dxfId="295" priority="39">
      <formula>IF(RIGHT(TEXT(Y230,"0.#"),1)=".",FALSE,TRUE)</formula>
    </cfRule>
    <cfRule type="expression" dxfId="294" priority="40">
      <formula>IF(RIGHT(TEXT(Y230,"0.#"),1)=".",TRUE,FALSE)</formula>
    </cfRule>
  </conditionalFormatting>
  <conditionalFormatting sqref="Y239">
    <cfRule type="expression" dxfId="293" priority="37">
      <formula>IF(RIGHT(TEXT(Y239,"0.#"),1)=".",FALSE,TRUE)</formula>
    </cfRule>
    <cfRule type="expression" dxfId="292" priority="38">
      <formula>IF(RIGHT(TEXT(Y239,"0.#"),1)=".",TRUE,FALSE)</formula>
    </cfRule>
  </conditionalFormatting>
  <conditionalFormatting sqref="Y231:Y238 Y229">
    <cfRule type="expression" dxfId="291" priority="35">
      <formula>IF(RIGHT(TEXT(Y229,"0.#"),1)=".",FALSE,TRUE)</formula>
    </cfRule>
    <cfRule type="expression" dxfId="290" priority="36">
      <formula>IF(RIGHT(TEXT(Y229,"0.#"),1)=".",TRUE,FALSE)</formula>
    </cfRule>
  </conditionalFormatting>
  <conditionalFormatting sqref="AU230">
    <cfRule type="expression" dxfId="289" priority="33">
      <formula>IF(RIGHT(TEXT(AU230,"0.#"),1)=".",FALSE,TRUE)</formula>
    </cfRule>
    <cfRule type="expression" dxfId="288" priority="34">
      <formula>IF(RIGHT(TEXT(AU230,"0.#"),1)=".",TRUE,FALSE)</formula>
    </cfRule>
  </conditionalFormatting>
  <conditionalFormatting sqref="AU239">
    <cfRule type="expression" dxfId="287" priority="31">
      <formula>IF(RIGHT(TEXT(AU239,"0.#"),1)=".",FALSE,TRUE)</formula>
    </cfRule>
    <cfRule type="expression" dxfId="286" priority="32">
      <formula>IF(RIGHT(TEXT(AU239,"0.#"),1)=".",TRUE,FALSE)</formula>
    </cfRule>
  </conditionalFormatting>
  <conditionalFormatting sqref="AU231:AU238 AU229">
    <cfRule type="expression" dxfId="285" priority="29">
      <formula>IF(RIGHT(TEXT(AU229,"0.#"),1)=".",FALSE,TRUE)</formula>
    </cfRule>
    <cfRule type="expression" dxfId="284" priority="30">
      <formula>IF(RIGHT(TEXT(AU229,"0.#"),1)=".",TRUE,FALSE)</formula>
    </cfRule>
  </conditionalFormatting>
  <conditionalFormatting sqref="Y243">
    <cfRule type="expression" dxfId="283" priority="27">
      <formula>IF(RIGHT(TEXT(Y243,"0.#"),1)=".",FALSE,TRUE)</formula>
    </cfRule>
    <cfRule type="expression" dxfId="282" priority="28">
      <formula>IF(RIGHT(TEXT(Y243,"0.#"),1)=".",TRUE,FALSE)</formula>
    </cfRule>
  </conditionalFormatting>
  <conditionalFormatting sqref="Y252">
    <cfRule type="expression" dxfId="281" priority="25">
      <formula>IF(RIGHT(TEXT(Y252,"0.#"),1)=".",FALSE,TRUE)</formula>
    </cfRule>
    <cfRule type="expression" dxfId="280" priority="26">
      <formula>IF(RIGHT(TEXT(Y252,"0.#"),1)=".",TRUE,FALSE)</formula>
    </cfRule>
  </conditionalFormatting>
  <conditionalFormatting sqref="Y244:Y251 Y242">
    <cfRule type="expression" dxfId="279" priority="23">
      <formula>IF(RIGHT(TEXT(Y242,"0.#"),1)=".",FALSE,TRUE)</formula>
    </cfRule>
    <cfRule type="expression" dxfId="278" priority="24">
      <formula>IF(RIGHT(TEXT(Y242,"0.#"),1)=".",TRUE,FALSE)</formula>
    </cfRule>
  </conditionalFormatting>
  <conditionalFormatting sqref="AU243">
    <cfRule type="expression" dxfId="277" priority="21">
      <formula>IF(RIGHT(TEXT(AU243,"0.#"),1)=".",FALSE,TRUE)</formula>
    </cfRule>
    <cfRule type="expression" dxfId="276" priority="22">
      <formula>IF(RIGHT(TEXT(AU243,"0.#"),1)=".",TRUE,FALSE)</formula>
    </cfRule>
  </conditionalFormatting>
  <conditionalFormatting sqref="AU252">
    <cfRule type="expression" dxfId="275" priority="19">
      <formula>IF(RIGHT(TEXT(AU252,"0.#"),1)=".",FALSE,TRUE)</formula>
    </cfRule>
    <cfRule type="expression" dxfId="274" priority="20">
      <formula>IF(RIGHT(TEXT(AU252,"0.#"),1)=".",TRUE,FALSE)</formula>
    </cfRule>
  </conditionalFormatting>
  <conditionalFormatting sqref="AU244:AU251 AU242">
    <cfRule type="expression" dxfId="273" priority="17">
      <formula>IF(RIGHT(TEXT(AU242,"0.#"),1)=".",FALSE,TRUE)</formula>
    </cfRule>
    <cfRule type="expression" dxfId="272" priority="18">
      <formula>IF(RIGHT(TEXT(AU242,"0.#"),1)=".",TRUE,FALSE)</formula>
    </cfRule>
  </conditionalFormatting>
  <conditionalFormatting sqref="Y256">
    <cfRule type="expression" dxfId="271" priority="15">
      <formula>IF(RIGHT(TEXT(Y256,"0.#"),1)=".",FALSE,TRUE)</formula>
    </cfRule>
    <cfRule type="expression" dxfId="270" priority="16">
      <formula>IF(RIGHT(TEXT(Y256,"0.#"),1)=".",TRUE,FALSE)</formula>
    </cfRule>
  </conditionalFormatting>
  <conditionalFormatting sqref="Y265">
    <cfRule type="expression" dxfId="269" priority="13">
      <formula>IF(RIGHT(TEXT(Y265,"0.#"),1)=".",FALSE,TRUE)</formula>
    </cfRule>
    <cfRule type="expression" dxfId="268" priority="14">
      <formula>IF(RIGHT(TEXT(Y265,"0.#"),1)=".",TRUE,FALSE)</formula>
    </cfRule>
  </conditionalFormatting>
  <conditionalFormatting sqref="Y257:Y264 Y255">
    <cfRule type="expression" dxfId="267" priority="11">
      <formula>IF(RIGHT(TEXT(Y255,"0.#"),1)=".",FALSE,TRUE)</formula>
    </cfRule>
    <cfRule type="expression" dxfId="266" priority="12">
      <formula>IF(RIGHT(TEXT(Y255,"0.#"),1)=".",TRUE,FALSE)</formula>
    </cfRule>
  </conditionalFormatting>
  <conditionalFormatting sqref="AU256">
    <cfRule type="expression" dxfId="265" priority="9">
      <formula>IF(RIGHT(TEXT(AU256,"0.#"),1)=".",FALSE,TRUE)</formula>
    </cfRule>
    <cfRule type="expression" dxfId="264" priority="10">
      <formula>IF(RIGHT(TEXT(AU256,"0.#"),1)=".",TRUE,FALSE)</formula>
    </cfRule>
  </conditionalFormatting>
  <conditionalFormatting sqref="AU265">
    <cfRule type="expression" dxfId="263" priority="7">
      <formula>IF(RIGHT(TEXT(AU265,"0.#"),1)=".",FALSE,TRUE)</formula>
    </cfRule>
    <cfRule type="expression" dxfId="262" priority="8">
      <formula>IF(RIGHT(TEXT(AU265,"0.#"),1)=".",TRUE,FALSE)</formula>
    </cfRule>
  </conditionalFormatting>
  <conditionalFormatting sqref="AU257:AU264 AU255">
    <cfRule type="expression" dxfId="261" priority="5">
      <formula>IF(RIGHT(TEXT(AU255,"0.#"),1)=".",FALSE,TRUE)</formula>
    </cfRule>
    <cfRule type="expression" dxfId="260" priority="6">
      <formula>IF(RIGHT(TEXT(AU255,"0.#"),1)=".",TRUE,FALSE)</formula>
    </cfRule>
  </conditionalFormatting>
  <conditionalFormatting sqref="Y17">
    <cfRule type="expression" dxfId="259" priority="3">
      <formula>IF(RIGHT(TEXT(Y17,"0.#"),1)=".",FALSE,TRUE)</formula>
    </cfRule>
    <cfRule type="expression" dxfId="258" priority="4">
      <formula>IF(RIGHT(TEXT(Y17,"0.#"),1)=".",TRUE,FALSE)</formula>
    </cfRule>
  </conditionalFormatting>
  <conditionalFormatting sqref="AU4">
    <cfRule type="expression" dxfId="257" priority="1">
      <formula>IF(RIGHT(TEXT(AU4,"0.#"),1)=".",FALSE,TRUE)</formula>
    </cfRule>
    <cfRule type="expression" dxfId="25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10" zoomScale="75" zoomScaleNormal="75" zoomScaleSheetLayoutView="75" zoomScalePageLayoutView="70" workbookViewId="0">
      <selection activeCell="P40" sqref="P40:X4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49" t="s">
        <v>298</v>
      </c>
      <c r="K3" s="371"/>
      <c r="L3" s="371"/>
      <c r="M3" s="371"/>
      <c r="N3" s="371"/>
      <c r="O3" s="371"/>
      <c r="P3" s="372" t="s">
        <v>27</v>
      </c>
      <c r="Q3" s="372"/>
      <c r="R3" s="372"/>
      <c r="S3" s="372"/>
      <c r="T3" s="372"/>
      <c r="U3" s="372"/>
      <c r="V3" s="372"/>
      <c r="W3" s="372"/>
      <c r="X3" s="372"/>
      <c r="Y3" s="373" t="s">
        <v>353</v>
      </c>
      <c r="Z3" s="374"/>
      <c r="AA3" s="374"/>
      <c r="AB3" s="374"/>
      <c r="AC3" s="149" t="s">
        <v>338</v>
      </c>
      <c r="AD3" s="149"/>
      <c r="AE3" s="149"/>
      <c r="AF3" s="149"/>
      <c r="AG3" s="149"/>
      <c r="AH3" s="373" t="s">
        <v>261</v>
      </c>
      <c r="AI3" s="370"/>
      <c r="AJ3" s="370"/>
      <c r="AK3" s="370"/>
      <c r="AL3" s="370" t="s">
        <v>21</v>
      </c>
      <c r="AM3" s="370"/>
      <c r="AN3" s="370"/>
      <c r="AO3" s="375"/>
      <c r="AP3" s="376" t="s">
        <v>299</v>
      </c>
      <c r="AQ3" s="376"/>
      <c r="AR3" s="376"/>
      <c r="AS3" s="376"/>
      <c r="AT3" s="376"/>
      <c r="AU3" s="376"/>
      <c r="AV3" s="376"/>
      <c r="AW3" s="376"/>
      <c r="AX3" s="376"/>
    </row>
    <row r="4" spans="1:50" ht="40.5" customHeight="1" x14ac:dyDescent="0.15">
      <c r="A4" s="1052">
        <v>1</v>
      </c>
      <c r="B4" s="1052">
        <v>1</v>
      </c>
      <c r="C4" s="368" t="s">
        <v>624</v>
      </c>
      <c r="D4" s="350"/>
      <c r="E4" s="350"/>
      <c r="F4" s="350"/>
      <c r="G4" s="350"/>
      <c r="H4" s="350"/>
      <c r="I4" s="350"/>
      <c r="J4" s="351" t="s">
        <v>408</v>
      </c>
      <c r="K4" s="352"/>
      <c r="L4" s="352"/>
      <c r="M4" s="352"/>
      <c r="N4" s="352"/>
      <c r="O4" s="352"/>
      <c r="P4" s="369" t="s">
        <v>699</v>
      </c>
      <c r="Q4" s="353"/>
      <c r="R4" s="353"/>
      <c r="S4" s="353"/>
      <c r="T4" s="353"/>
      <c r="U4" s="353"/>
      <c r="V4" s="353"/>
      <c r="W4" s="353"/>
      <c r="X4" s="353"/>
      <c r="Y4" s="354">
        <v>0.7</v>
      </c>
      <c r="Z4" s="355"/>
      <c r="AA4" s="355"/>
      <c r="AB4" s="356"/>
      <c r="AC4" s="364" t="s">
        <v>564</v>
      </c>
      <c r="AD4" s="365"/>
      <c r="AE4" s="365"/>
      <c r="AF4" s="365"/>
      <c r="AG4" s="365"/>
      <c r="AH4" s="366" t="s">
        <v>635</v>
      </c>
      <c r="AI4" s="367"/>
      <c r="AJ4" s="367"/>
      <c r="AK4" s="367"/>
      <c r="AL4" s="366" t="s">
        <v>638</v>
      </c>
      <c r="AM4" s="367"/>
      <c r="AN4" s="367"/>
      <c r="AO4" s="367"/>
      <c r="AP4" s="363"/>
      <c r="AQ4" s="363"/>
      <c r="AR4" s="363"/>
      <c r="AS4" s="363"/>
      <c r="AT4" s="363"/>
      <c r="AU4" s="363"/>
      <c r="AV4" s="363"/>
      <c r="AW4" s="363"/>
      <c r="AX4" s="363"/>
    </row>
    <row r="5" spans="1:50" ht="40.5" customHeight="1" x14ac:dyDescent="0.15">
      <c r="A5" s="1052">
        <v>2</v>
      </c>
      <c r="B5" s="1052">
        <v>1</v>
      </c>
      <c r="C5" s="368" t="s">
        <v>625</v>
      </c>
      <c r="D5" s="350"/>
      <c r="E5" s="350"/>
      <c r="F5" s="350"/>
      <c r="G5" s="350"/>
      <c r="H5" s="350"/>
      <c r="I5" s="350"/>
      <c r="J5" s="351" t="s">
        <v>408</v>
      </c>
      <c r="K5" s="352"/>
      <c r="L5" s="352"/>
      <c r="M5" s="352"/>
      <c r="N5" s="352"/>
      <c r="O5" s="352"/>
      <c r="P5" s="369" t="s">
        <v>699</v>
      </c>
      <c r="Q5" s="353"/>
      <c r="R5" s="353"/>
      <c r="S5" s="353"/>
      <c r="T5" s="353"/>
      <c r="U5" s="353"/>
      <c r="V5" s="353"/>
      <c r="W5" s="353"/>
      <c r="X5" s="353"/>
      <c r="Y5" s="354">
        <v>0.7</v>
      </c>
      <c r="Z5" s="355"/>
      <c r="AA5" s="355"/>
      <c r="AB5" s="356"/>
      <c r="AC5" s="364" t="s">
        <v>564</v>
      </c>
      <c r="AD5" s="365"/>
      <c r="AE5" s="365"/>
      <c r="AF5" s="365"/>
      <c r="AG5" s="365"/>
      <c r="AH5" s="366" t="s">
        <v>635</v>
      </c>
      <c r="AI5" s="367"/>
      <c r="AJ5" s="367"/>
      <c r="AK5" s="367"/>
      <c r="AL5" s="366" t="s">
        <v>638</v>
      </c>
      <c r="AM5" s="367"/>
      <c r="AN5" s="367"/>
      <c r="AO5" s="367"/>
      <c r="AP5" s="363"/>
      <c r="AQ5" s="363"/>
      <c r="AR5" s="363"/>
      <c r="AS5" s="363"/>
      <c r="AT5" s="363"/>
      <c r="AU5" s="363"/>
      <c r="AV5" s="363"/>
      <c r="AW5" s="363"/>
      <c r="AX5" s="363"/>
    </row>
    <row r="6" spans="1:50" ht="40.5" customHeight="1" x14ac:dyDescent="0.15">
      <c r="A6" s="1052">
        <v>3</v>
      </c>
      <c r="B6" s="1052">
        <v>1</v>
      </c>
      <c r="C6" s="368" t="s">
        <v>626</v>
      </c>
      <c r="D6" s="350"/>
      <c r="E6" s="350"/>
      <c r="F6" s="350"/>
      <c r="G6" s="350"/>
      <c r="H6" s="350"/>
      <c r="I6" s="350"/>
      <c r="J6" s="351" t="s">
        <v>408</v>
      </c>
      <c r="K6" s="352"/>
      <c r="L6" s="352"/>
      <c r="M6" s="352"/>
      <c r="N6" s="352"/>
      <c r="O6" s="352"/>
      <c r="P6" s="369" t="s">
        <v>699</v>
      </c>
      <c r="Q6" s="353"/>
      <c r="R6" s="353"/>
      <c r="S6" s="353"/>
      <c r="T6" s="353"/>
      <c r="U6" s="353"/>
      <c r="V6" s="353"/>
      <c r="W6" s="353"/>
      <c r="X6" s="353"/>
      <c r="Y6" s="354">
        <v>0.5</v>
      </c>
      <c r="Z6" s="355"/>
      <c r="AA6" s="355"/>
      <c r="AB6" s="356"/>
      <c r="AC6" s="364" t="s">
        <v>564</v>
      </c>
      <c r="AD6" s="365"/>
      <c r="AE6" s="365"/>
      <c r="AF6" s="365"/>
      <c r="AG6" s="365"/>
      <c r="AH6" s="366" t="s">
        <v>635</v>
      </c>
      <c r="AI6" s="367"/>
      <c r="AJ6" s="367"/>
      <c r="AK6" s="367"/>
      <c r="AL6" s="366" t="s">
        <v>638</v>
      </c>
      <c r="AM6" s="367"/>
      <c r="AN6" s="367"/>
      <c r="AO6" s="367"/>
      <c r="AP6" s="363"/>
      <c r="AQ6" s="363"/>
      <c r="AR6" s="363"/>
      <c r="AS6" s="363"/>
      <c r="AT6" s="363"/>
      <c r="AU6" s="363"/>
      <c r="AV6" s="363"/>
      <c r="AW6" s="363"/>
      <c r="AX6" s="363"/>
    </row>
    <row r="7" spans="1:50" ht="40.5" customHeight="1" x14ac:dyDescent="0.15">
      <c r="A7" s="1052">
        <v>4</v>
      </c>
      <c r="B7" s="1052">
        <v>1</v>
      </c>
      <c r="C7" s="368" t="s">
        <v>698</v>
      </c>
      <c r="D7" s="350"/>
      <c r="E7" s="350"/>
      <c r="F7" s="350"/>
      <c r="G7" s="350"/>
      <c r="H7" s="350"/>
      <c r="I7" s="350"/>
      <c r="J7" s="351" t="s">
        <v>408</v>
      </c>
      <c r="K7" s="352"/>
      <c r="L7" s="352"/>
      <c r="M7" s="352"/>
      <c r="N7" s="352"/>
      <c r="O7" s="352"/>
      <c r="P7" s="369" t="s">
        <v>699</v>
      </c>
      <c r="Q7" s="353"/>
      <c r="R7" s="353"/>
      <c r="S7" s="353"/>
      <c r="T7" s="353"/>
      <c r="U7" s="353"/>
      <c r="V7" s="353"/>
      <c r="W7" s="353"/>
      <c r="X7" s="353"/>
      <c r="Y7" s="354">
        <v>0.2</v>
      </c>
      <c r="Z7" s="355"/>
      <c r="AA7" s="355"/>
      <c r="AB7" s="356"/>
      <c r="AC7" s="364" t="s">
        <v>564</v>
      </c>
      <c r="AD7" s="365"/>
      <c r="AE7" s="365"/>
      <c r="AF7" s="365"/>
      <c r="AG7" s="365"/>
      <c r="AH7" s="366" t="s">
        <v>635</v>
      </c>
      <c r="AI7" s="367"/>
      <c r="AJ7" s="367"/>
      <c r="AK7" s="367"/>
      <c r="AL7" s="366" t="s">
        <v>638</v>
      </c>
      <c r="AM7" s="367"/>
      <c r="AN7" s="367"/>
      <c r="AO7" s="367"/>
      <c r="AP7" s="363"/>
      <c r="AQ7" s="363"/>
      <c r="AR7" s="363"/>
      <c r="AS7" s="363"/>
      <c r="AT7" s="363"/>
      <c r="AU7" s="363"/>
      <c r="AV7" s="363"/>
      <c r="AW7" s="363"/>
      <c r="AX7" s="363"/>
    </row>
    <row r="8" spans="1:50" ht="40.5" customHeight="1" x14ac:dyDescent="0.15">
      <c r="A8" s="1052">
        <v>5</v>
      </c>
      <c r="B8" s="1052">
        <v>1</v>
      </c>
      <c r="C8" s="368" t="s">
        <v>627</v>
      </c>
      <c r="D8" s="350"/>
      <c r="E8" s="350"/>
      <c r="F8" s="350"/>
      <c r="G8" s="350"/>
      <c r="H8" s="350"/>
      <c r="I8" s="350"/>
      <c r="J8" s="351" t="s">
        <v>408</v>
      </c>
      <c r="K8" s="352"/>
      <c r="L8" s="352"/>
      <c r="M8" s="352"/>
      <c r="N8" s="352"/>
      <c r="O8" s="352"/>
      <c r="P8" s="369" t="s">
        <v>699</v>
      </c>
      <c r="Q8" s="353"/>
      <c r="R8" s="353"/>
      <c r="S8" s="353"/>
      <c r="T8" s="353"/>
      <c r="U8" s="353"/>
      <c r="V8" s="353"/>
      <c r="W8" s="353"/>
      <c r="X8" s="353"/>
      <c r="Y8" s="354">
        <v>0.1</v>
      </c>
      <c r="Z8" s="355"/>
      <c r="AA8" s="355"/>
      <c r="AB8" s="356"/>
      <c r="AC8" s="364" t="s">
        <v>564</v>
      </c>
      <c r="AD8" s="365"/>
      <c r="AE8" s="365"/>
      <c r="AF8" s="365"/>
      <c r="AG8" s="365"/>
      <c r="AH8" s="366" t="s">
        <v>635</v>
      </c>
      <c r="AI8" s="367"/>
      <c r="AJ8" s="367"/>
      <c r="AK8" s="367"/>
      <c r="AL8" s="366" t="s">
        <v>638</v>
      </c>
      <c r="AM8" s="367"/>
      <c r="AN8" s="367"/>
      <c r="AO8" s="367"/>
      <c r="AP8" s="363"/>
      <c r="AQ8" s="363"/>
      <c r="AR8" s="363"/>
      <c r="AS8" s="363"/>
      <c r="AT8" s="363"/>
      <c r="AU8" s="363"/>
      <c r="AV8" s="363"/>
      <c r="AW8" s="363"/>
      <c r="AX8" s="363"/>
    </row>
    <row r="9" spans="1:50" ht="40.5" customHeight="1" x14ac:dyDescent="0.15">
      <c r="A9" s="1052">
        <v>6</v>
      </c>
      <c r="B9" s="1052">
        <v>1</v>
      </c>
      <c r="C9" s="368" t="s">
        <v>628</v>
      </c>
      <c r="D9" s="350"/>
      <c r="E9" s="350"/>
      <c r="F9" s="350"/>
      <c r="G9" s="350"/>
      <c r="H9" s="350"/>
      <c r="I9" s="350"/>
      <c r="J9" s="351" t="s">
        <v>408</v>
      </c>
      <c r="K9" s="352"/>
      <c r="L9" s="352"/>
      <c r="M9" s="352"/>
      <c r="N9" s="352"/>
      <c r="O9" s="352"/>
      <c r="P9" s="369" t="s">
        <v>699</v>
      </c>
      <c r="Q9" s="353"/>
      <c r="R9" s="353"/>
      <c r="S9" s="353"/>
      <c r="T9" s="353"/>
      <c r="U9" s="353"/>
      <c r="V9" s="353"/>
      <c r="W9" s="353"/>
      <c r="X9" s="353"/>
      <c r="Y9" s="354">
        <v>0</v>
      </c>
      <c r="Z9" s="355"/>
      <c r="AA9" s="355"/>
      <c r="AB9" s="356"/>
      <c r="AC9" s="364" t="s">
        <v>564</v>
      </c>
      <c r="AD9" s="365"/>
      <c r="AE9" s="365"/>
      <c r="AF9" s="365"/>
      <c r="AG9" s="365"/>
      <c r="AH9" s="366" t="s">
        <v>635</v>
      </c>
      <c r="AI9" s="367"/>
      <c r="AJ9" s="367"/>
      <c r="AK9" s="367"/>
      <c r="AL9" s="366" t="s">
        <v>638</v>
      </c>
      <c r="AM9" s="367"/>
      <c r="AN9" s="367"/>
      <c r="AO9" s="367"/>
      <c r="AP9" s="363"/>
      <c r="AQ9" s="363"/>
      <c r="AR9" s="363"/>
      <c r="AS9" s="363"/>
      <c r="AT9" s="363"/>
      <c r="AU9" s="363"/>
      <c r="AV9" s="363"/>
      <c r="AW9" s="363"/>
      <c r="AX9" s="363"/>
    </row>
    <row r="10" spans="1:50" ht="40.5" customHeight="1" x14ac:dyDescent="0.15">
      <c r="A10" s="1052">
        <v>7</v>
      </c>
      <c r="B10" s="1052">
        <v>1</v>
      </c>
      <c r="C10" s="368" t="s">
        <v>629</v>
      </c>
      <c r="D10" s="350"/>
      <c r="E10" s="350"/>
      <c r="F10" s="350"/>
      <c r="G10" s="350"/>
      <c r="H10" s="350"/>
      <c r="I10" s="350"/>
      <c r="J10" s="351" t="s">
        <v>638</v>
      </c>
      <c r="K10" s="352"/>
      <c r="L10" s="352"/>
      <c r="M10" s="352"/>
      <c r="N10" s="352"/>
      <c r="O10" s="352"/>
      <c r="P10" s="369" t="s">
        <v>699</v>
      </c>
      <c r="Q10" s="353"/>
      <c r="R10" s="353"/>
      <c r="S10" s="353"/>
      <c r="T10" s="353"/>
      <c r="U10" s="353"/>
      <c r="V10" s="353"/>
      <c r="W10" s="353"/>
      <c r="X10" s="353"/>
      <c r="Y10" s="354">
        <v>0</v>
      </c>
      <c r="Z10" s="355"/>
      <c r="AA10" s="355"/>
      <c r="AB10" s="356"/>
      <c r="AC10" s="364" t="s">
        <v>564</v>
      </c>
      <c r="AD10" s="365"/>
      <c r="AE10" s="365"/>
      <c r="AF10" s="365"/>
      <c r="AG10" s="365"/>
      <c r="AH10" s="366" t="s">
        <v>635</v>
      </c>
      <c r="AI10" s="367"/>
      <c r="AJ10" s="367"/>
      <c r="AK10" s="367"/>
      <c r="AL10" s="366" t="s">
        <v>638</v>
      </c>
      <c r="AM10" s="367"/>
      <c r="AN10" s="367"/>
      <c r="AO10" s="367"/>
      <c r="AP10" s="363"/>
      <c r="AQ10" s="363"/>
      <c r="AR10" s="363"/>
      <c r="AS10" s="363"/>
      <c r="AT10" s="363"/>
      <c r="AU10" s="363"/>
      <c r="AV10" s="363"/>
      <c r="AW10" s="363"/>
      <c r="AX10" s="363"/>
    </row>
    <row r="11" spans="1:50" ht="40.5" customHeight="1" x14ac:dyDescent="0.15">
      <c r="A11" s="1052">
        <v>8</v>
      </c>
      <c r="B11" s="1052">
        <v>1</v>
      </c>
      <c r="C11" s="368" t="s">
        <v>630</v>
      </c>
      <c r="D11" s="350"/>
      <c r="E11" s="350"/>
      <c r="F11" s="350"/>
      <c r="G11" s="350"/>
      <c r="H11" s="350"/>
      <c r="I11" s="350"/>
      <c r="J11" s="351" t="s">
        <v>564</v>
      </c>
      <c r="K11" s="352"/>
      <c r="L11" s="352"/>
      <c r="M11" s="352"/>
      <c r="N11" s="352"/>
      <c r="O11" s="352"/>
      <c r="P11" s="369" t="s">
        <v>699</v>
      </c>
      <c r="Q11" s="353"/>
      <c r="R11" s="353"/>
      <c r="S11" s="353"/>
      <c r="T11" s="353"/>
      <c r="U11" s="353"/>
      <c r="V11" s="353"/>
      <c r="W11" s="353"/>
      <c r="X11" s="353"/>
      <c r="Y11" s="354">
        <v>0</v>
      </c>
      <c r="Z11" s="355"/>
      <c r="AA11" s="355"/>
      <c r="AB11" s="356"/>
      <c r="AC11" s="364" t="s">
        <v>564</v>
      </c>
      <c r="AD11" s="365"/>
      <c r="AE11" s="365"/>
      <c r="AF11" s="365"/>
      <c r="AG11" s="365"/>
      <c r="AH11" s="366" t="s">
        <v>635</v>
      </c>
      <c r="AI11" s="367"/>
      <c r="AJ11" s="367"/>
      <c r="AK11" s="367"/>
      <c r="AL11" s="366" t="s">
        <v>638</v>
      </c>
      <c r="AM11" s="367"/>
      <c r="AN11" s="367"/>
      <c r="AO11" s="367"/>
      <c r="AP11" s="363"/>
      <c r="AQ11" s="363"/>
      <c r="AR11" s="363"/>
      <c r="AS11" s="363"/>
      <c r="AT11" s="363"/>
      <c r="AU11" s="363"/>
      <c r="AV11" s="363"/>
      <c r="AW11" s="363"/>
      <c r="AX11" s="363"/>
    </row>
    <row r="12" spans="1:50" ht="40.5" customHeight="1" x14ac:dyDescent="0.15">
      <c r="A12" s="1052">
        <v>9</v>
      </c>
      <c r="B12" s="1052">
        <v>1</v>
      </c>
      <c r="C12" s="368" t="s">
        <v>631</v>
      </c>
      <c r="D12" s="350"/>
      <c r="E12" s="350"/>
      <c r="F12" s="350"/>
      <c r="G12" s="350"/>
      <c r="H12" s="350"/>
      <c r="I12" s="350"/>
      <c r="J12" s="351" t="s">
        <v>564</v>
      </c>
      <c r="K12" s="352"/>
      <c r="L12" s="352"/>
      <c r="M12" s="352"/>
      <c r="N12" s="352"/>
      <c r="O12" s="352"/>
      <c r="P12" s="369" t="s">
        <v>699</v>
      </c>
      <c r="Q12" s="353"/>
      <c r="R12" s="353"/>
      <c r="S12" s="353"/>
      <c r="T12" s="353"/>
      <c r="U12" s="353"/>
      <c r="V12" s="353"/>
      <c r="W12" s="353"/>
      <c r="X12" s="353"/>
      <c r="Y12" s="354">
        <v>0</v>
      </c>
      <c r="Z12" s="355"/>
      <c r="AA12" s="355"/>
      <c r="AB12" s="356"/>
      <c r="AC12" s="364" t="s">
        <v>564</v>
      </c>
      <c r="AD12" s="365"/>
      <c r="AE12" s="365"/>
      <c r="AF12" s="365"/>
      <c r="AG12" s="365"/>
      <c r="AH12" s="366" t="s">
        <v>635</v>
      </c>
      <c r="AI12" s="367"/>
      <c r="AJ12" s="367"/>
      <c r="AK12" s="367"/>
      <c r="AL12" s="366" t="s">
        <v>638</v>
      </c>
      <c r="AM12" s="367"/>
      <c r="AN12" s="367"/>
      <c r="AO12" s="367"/>
      <c r="AP12" s="363"/>
      <c r="AQ12" s="363"/>
      <c r="AR12" s="363"/>
      <c r="AS12" s="363"/>
      <c r="AT12" s="363"/>
      <c r="AU12" s="363"/>
      <c r="AV12" s="363"/>
      <c r="AW12" s="363"/>
      <c r="AX12" s="363"/>
    </row>
    <row r="13" spans="1:50" ht="40.5" customHeight="1" x14ac:dyDescent="0.15">
      <c r="A13" s="1052">
        <v>10</v>
      </c>
      <c r="B13" s="1052">
        <v>1</v>
      </c>
      <c r="C13" s="368" t="s">
        <v>700</v>
      </c>
      <c r="D13" s="350"/>
      <c r="E13" s="350"/>
      <c r="F13" s="350"/>
      <c r="G13" s="350"/>
      <c r="H13" s="350"/>
      <c r="I13" s="350"/>
      <c r="J13" s="351" t="s">
        <v>564</v>
      </c>
      <c r="K13" s="352"/>
      <c r="L13" s="352"/>
      <c r="M13" s="352"/>
      <c r="N13" s="352"/>
      <c r="O13" s="352"/>
      <c r="P13" s="369" t="s">
        <v>699</v>
      </c>
      <c r="Q13" s="353"/>
      <c r="R13" s="353"/>
      <c r="S13" s="353"/>
      <c r="T13" s="353"/>
      <c r="U13" s="353"/>
      <c r="V13" s="353"/>
      <c r="W13" s="353"/>
      <c r="X13" s="353"/>
      <c r="Y13" s="354">
        <v>0</v>
      </c>
      <c r="Z13" s="355"/>
      <c r="AA13" s="355"/>
      <c r="AB13" s="356"/>
      <c r="AC13" s="364" t="s">
        <v>564</v>
      </c>
      <c r="AD13" s="365"/>
      <c r="AE13" s="365"/>
      <c r="AF13" s="365"/>
      <c r="AG13" s="365"/>
      <c r="AH13" s="366" t="s">
        <v>635</v>
      </c>
      <c r="AI13" s="367"/>
      <c r="AJ13" s="367"/>
      <c r="AK13" s="367"/>
      <c r="AL13" s="366" t="s">
        <v>638</v>
      </c>
      <c r="AM13" s="367"/>
      <c r="AN13" s="367"/>
      <c r="AO13" s="367"/>
      <c r="AP13" s="363"/>
      <c r="AQ13" s="363"/>
      <c r="AR13" s="363"/>
      <c r="AS13" s="363"/>
      <c r="AT13" s="363"/>
      <c r="AU13" s="363"/>
      <c r="AV13" s="363"/>
      <c r="AW13" s="363"/>
      <c r="AX13" s="363"/>
    </row>
    <row r="14" spans="1:50" ht="26.25" hidden="1" customHeight="1" x14ac:dyDescent="0.15">
      <c r="A14" s="1052">
        <v>11</v>
      </c>
      <c r="B14" s="1052">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52">
        <v>12</v>
      </c>
      <c r="B15" s="1052">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52">
        <v>13</v>
      </c>
      <c r="B16" s="1052">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52">
        <v>14</v>
      </c>
      <c r="B17" s="1052">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52">
        <v>15</v>
      </c>
      <c r="B18" s="1052">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52">
        <v>16</v>
      </c>
      <c r="B19" s="1052">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52">
        <v>17</v>
      </c>
      <c r="B20" s="1052">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52">
        <v>18</v>
      </c>
      <c r="B21" s="1052">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52">
        <v>19</v>
      </c>
      <c r="B22" s="1052">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52">
        <v>20</v>
      </c>
      <c r="B23" s="1052">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52">
        <v>21</v>
      </c>
      <c r="B24" s="1052">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52">
        <v>22</v>
      </c>
      <c r="B25" s="1052">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52">
        <v>23</v>
      </c>
      <c r="B26" s="1052">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52">
        <v>24</v>
      </c>
      <c r="B27" s="1052">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52">
        <v>25</v>
      </c>
      <c r="B28" s="1052">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52">
        <v>26</v>
      </c>
      <c r="B29" s="1052">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52">
        <v>27</v>
      </c>
      <c r="B30" s="1052">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52">
        <v>28</v>
      </c>
      <c r="B31" s="1052">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52">
        <v>29</v>
      </c>
      <c r="B32" s="1052">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52">
        <v>30</v>
      </c>
      <c r="B33" s="1052">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49" t="s">
        <v>298</v>
      </c>
      <c r="K36" s="371"/>
      <c r="L36" s="371"/>
      <c r="M36" s="371"/>
      <c r="N36" s="371"/>
      <c r="O36" s="371"/>
      <c r="P36" s="372" t="s">
        <v>27</v>
      </c>
      <c r="Q36" s="372"/>
      <c r="R36" s="372"/>
      <c r="S36" s="372"/>
      <c r="T36" s="372"/>
      <c r="U36" s="372"/>
      <c r="V36" s="372"/>
      <c r="W36" s="372"/>
      <c r="X36" s="372"/>
      <c r="Y36" s="373" t="s">
        <v>353</v>
      </c>
      <c r="Z36" s="374"/>
      <c r="AA36" s="374"/>
      <c r="AB36" s="374"/>
      <c r="AC36" s="149" t="s">
        <v>338</v>
      </c>
      <c r="AD36" s="149"/>
      <c r="AE36" s="149"/>
      <c r="AF36" s="149"/>
      <c r="AG36" s="149"/>
      <c r="AH36" s="373" t="s">
        <v>261</v>
      </c>
      <c r="AI36" s="370"/>
      <c r="AJ36" s="370"/>
      <c r="AK36" s="370"/>
      <c r="AL36" s="370" t="s">
        <v>21</v>
      </c>
      <c r="AM36" s="370"/>
      <c r="AN36" s="370"/>
      <c r="AO36" s="375"/>
      <c r="AP36" s="376" t="s">
        <v>299</v>
      </c>
      <c r="AQ36" s="376"/>
      <c r="AR36" s="376"/>
      <c r="AS36" s="376"/>
      <c r="AT36" s="376"/>
      <c r="AU36" s="376"/>
      <c r="AV36" s="376"/>
      <c r="AW36" s="376"/>
      <c r="AX36" s="376"/>
    </row>
    <row r="37" spans="1:50" ht="54" customHeight="1" x14ac:dyDescent="0.15">
      <c r="A37" s="1052">
        <v>1</v>
      </c>
      <c r="B37" s="1052">
        <v>1</v>
      </c>
      <c r="C37" s="368" t="s">
        <v>639</v>
      </c>
      <c r="D37" s="350"/>
      <c r="E37" s="350"/>
      <c r="F37" s="350"/>
      <c r="G37" s="350"/>
      <c r="H37" s="350"/>
      <c r="I37" s="350"/>
      <c r="J37" s="351">
        <v>2010001035026</v>
      </c>
      <c r="K37" s="352"/>
      <c r="L37" s="352"/>
      <c r="M37" s="352"/>
      <c r="N37" s="352"/>
      <c r="O37" s="352"/>
      <c r="P37" s="369" t="s">
        <v>640</v>
      </c>
      <c r="Q37" s="353"/>
      <c r="R37" s="353"/>
      <c r="S37" s="353"/>
      <c r="T37" s="353"/>
      <c r="U37" s="353"/>
      <c r="V37" s="353"/>
      <c r="W37" s="353"/>
      <c r="X37" s="353"/>
      <c r="Y37" s="354">
        <v>9</v>
      </c>
      <c r="Z37" s="355"/>
      <c r="AA37" s="355"/>
      <c r="AB37" s="356"/>
      <c r="AC37" s="357" t="s">
        <v>372</v>
      </c>
      <c r="AD37" s="357"/>
      <c r="AE37" s="357"/>
      <c r="AF37" s="357"/>
      <c r="AG37" s="357"/>
      <c r="AH37" s="358">
        <v>5</v>
      </c>
      <c r="AI37" s="359"/>
      <c r="AJ37" s="359"/>
      <c r="AK37" s="359"/>
      <c r="AL37" s="360">
        <v>88.68</v>
      </c>
      <c r="AM37" s="361"/>
      <c r="AN37" s="361"/>
      <c r="AO37" s="362"/>
      <c r="AP37" s="363"/>
      <c r="AQ37" s="363"/>
      <c r="AR37" s="363"/>
      <c r="AS37" s="363"/>
      <c r="AT37" s="363"/>
      <c r="AU37" s="363"/>
      <c r="AV37" s="363"/>
      <c r="AW37" s="363"/>
      <c r="AX37" s="363"/>
    </row>
    <row r="38" spans="1:50" ht="54" customHeight="1" x14ac:dyDescent="0.15">
      <c r="A38" s="1052">
        <v>2</v>
      </c>
      <c r="B38" s="1052">
        <v>1</v>
      </c>
      <c r="C38" s="368" t="s">
        <v>644</v>
      </c>
      <c r="D38" s="350"/>
      <c r="E38" s="350"/>
      <c r="F38" s="350"/>
      <c r="G38" s="350"/>
      <c r="H38" s="350"/>
      <c r="I38" s="350"/>
      <c r="J38" s="351">
        <v>1011101048439</v>
      </c>
      <c r="K38" s="352"/>
      <c r="L38" s="352"/>
      <c r="M38" s="352"/>
      <c r="N38" s="352"/>
      <c r="O38" s="352"/>
      <c r="P38" s="369" t="s">
        <v>641</v>
      </c>
      <c r="Q38" s="353"/>
      <c r="R38" s="353"/>
      <c r="S38" s="353"/>
      <c r="T38" s="353"/>
      <c r="U38" s="353"/>
      <c r="V38" s="353"/>
      <c r="W38" s="353"/>
      <c r="X38" s="353"/>
      <c r="Y38" s="354">
        <v>4</v>
      </c>
      <c r="Z38" s="355"/>
      <c r="AA38" s="355"/>
      <c r="AB38" s="356"/>
      <c r="AC38" s="357" t="s">
        <v>372</v>
      </c>
      <c r="AD38" s="357"/>
      <c r="AE38" s="357"/>
      <c r="AF38" s="357"/>
      <c r="AG38" s="357"/>
      <c r="AH38" s="358">
        <v>4</v>
      </c>
      <c r="AI38" s="359"/>
      <c r="AJ38" s="359"/>
      <c r="AK38" s="359"/>
      <c r="AL38" s="360">
        <v>49.52</v>
      </c>
      <c r="AM38" s="361"/>
      <c r="AN38" s="361"/>
      <c r="AO38" s="362"/>
      <c r="AP38" s="363"/>
      <c r="AQ38" s="363"/>
      <c r="AR38" s="363"/>
      <c r="AS38" s="363"/>
      <c r="AT38" s="363"/>
      <c r="AU38" s="363"/>
      <c r="AV38" s="363"/>
      <c r="AW38" s="363"/>
      <c r="AX38" s="363"/>
    </row>
    <row r="39" spans="1:50" ht="54" customHeight="1" x14ac:dyDescent="0.15">
      <c r="A39" s="1052">
        <v>3</v>
      </c>
      <c r="B39" s="1052">
        <v>1</v>
      </c>
      <c r="C39" s="368" t="s">
        <v>645</v>
      </c>
      <c r="D39" s="350"/>
      <c r="E39" s="350"/>
      <c r="F39" s="350"/>
      <c r="G39" s="350"/>
      <c r="H39" s="350"/>
      <c r="I39" s="350"/>
      <c r="J39" s="351">
        <v>4010601038772</v>
      </c>
      <c r="K39" s="352"/>
      <c r="L39" s="352"/>
      <c r="M39" s="352"/>
      <c r="N39" s="352"/>
      <c r="O39" s="352"/>
      <c r="P39" s="369" t="s">
        <v>642</v>
      </c>
      <c r="Q39" s="353"/>
      <c r="R39" s="353"/>
      <c r="S39" s="353"/>
      <c r="T39" s="353"/>
      <c r="U39" s="353"/>
      <c r="V39" s="353"/>
      <c r="W39" s="353"/>
      <c r="X39" s="353"/>
      <c r="Y39" s="354">
        <v>3</v>
      </c>
      <c r="Z39" s="355"/>
      <c r="AA39" s="355"/>
      <c r="AB39" s="356"/>
      <c r="AC39" s="357" t="s">
        <v>372</v>
      </c>
      <c r="AD39" s="357"/>
      <c r="AE39" s="357"/>
      <c r="AF39" s="357"/>
      <c r="AG39" s="357"/>
      <c r="AH39" s="358">
        <v>8</v>
      </c>
      <c r="AI39" s="359"/>
      <c r="AJ39" s="359"/>
      <c r="AK39" s="359"/>
      <c r="AL39" s="360">
        <v>61.9</v>
      </c>
      <c r="AM39" s="361"/>
      <c r="AN39" s="361"/>
      <c r="AO39" s="362"/>
      <c r="AP39" s="363"/>
      <c r="AQ39" s="363"/>
      <c r="AR39" s="363"/>
      <c r="AS39" s="363"/>
      <c r="AT39" s="363"/>
      <c r="AU39" s="363"/>
      <c r="AV39" s="363"/>
      <c r="AW39" s="363"/>
      <c r="AX39" s="363"/>
    </row>
    <row r="40" spans="1:50" ht="54" customHeight="1" x14ac:dyDescent="0.15">
      <c r="A40" s="1052">
        <v>4</v>
      </c>
      <c r="B40" s="1052">
        <v>1</v>
      </c>
      <c r="C40" s="368" t="s">
        <v>646</v>
      </c>
      <c r="D40" s="350"/>
      <c r="E40" s="350"/>
      <c r="F40" s="350"/>
      <c r="G40" s="350"/>
      <c r="H40" s="350"/>
      <c r="I40" s="350"/>
      <c r="J40" s="351">
        <v>1010701001716</v>
      </c>
      <c r="K40" s="352"/>
      <c r="L40" s="352"/>
      <c r="M40" s="352"/>
      <c r="N40" s="352"/>
      <c r="O40" s="352"/>
      <c r="P40" s="369" t="s">
        <v>643</v>
      </c>
      <c r="Q40" s="353"/>
      <c r="R40" s="353"/>
      <c r="S40" s="353"/>
      <c r="T40" s="353"/>
      <c r="U40" s="353"/>
      <c r="V40" s="353"/>
      <c r="W40" s="353"/>
      <c r="X40" s="353"/>
      <c r="Y40" s="354">
        <v>0.9</v>
      </c>
      <c r="Z40" s="355"/>
      <c r="AA40" s="355"/>
      <c r="AB40" s="356"/>
      <c r="AC40" s="357" t="s">
        <v>372</v>
      </c>
      <c r="AD40" s="357"/>
      <c r="AE40" s="357"/>
      <c r="AF40" s="357"/>
      <c r="AG40" s="357"/>
      <c r="AH40" s="358">
        <v>6</v>
      </c>
      <c r="AI40" s="359"/>
      <c r="AJ40" s="359"/>
      <c r="AK40" s="359"/>
      <c r="AL40" s="360">
        <v>56.15</v>
      </c>
      <c r="AM40" s="361"/>
      <c r="AN40" s="361"/>
      <c r="AO40" s="362"/>
      <c r="AP40" s="363"/>
      <c r="AQ40" s="363"/>
      <c r="AR40" s="363"/>
      <c r="AS40" s="363"/>
      <c r="AT40" s="363"/>
      <c r="AU40" s="363"/>
      <c r="AV40" s="363"/>
      <c r="AW40" s="363"/>
      <c r="AX40" s="363"/>
    </row>
    <row r="41" spans="1:50" ht="54" customHeight="1" x14ac:dyDescent="0.15">
      <c r="A41" s="1052">
        <v>5</v>
      </c>
      <c r="B41" s="1052">
        <v>1</v>
      </c>
      <c r="C41" s="368" t="s">
        <v>718</v>
      </c>
      <c r="D41" s="350"/>
      <c r="E41" s="350"/>
      <c r="F41" s="350"/>
      <c r="G41" s="350"/>
      <c r="H41" s="350"/>
      <c r="I41" s="350"/>
      <c r="J41" s="351">
        <v>1010701001716</v>
      </c>
      <c r="K41" s="352"/>
      <c r="L41" s="352"/>
      <c r="M41" s="352"/>
      <c r="N41" s="352"/>
      <c r="O41" s="352"/>
      <c r="P41" s="369" t="s">
        <v>717</v>
      </c>
      <c r="Q41" s="353"/>
      <c r="R41" s="353"/>
      <c r="S41" s="353"/>
      <c r="T41" s="353"/>
      <c r="U41" s="353"/>
      <c r="V41" s="353"/>
      <c r="W41" s="353"/>
      <c r="X41" s="353"/>
      <c r="Y41" s="354">
        <v>0.9</v>
      </c>
      <c r="Z41" s="355"/>
      <c r="AA41" s="355"/>
      <c r="AB41" s="356"/>
      <c r="AC41" s="357" t="s">
        <v>378</v>
      </c>
      <c r="AD41" s="357"/>
      <c r="AE41" s="357"/>
      <c r="AF41" s="357"/>
      <c r="AG41" s="357"/>
      <c r="AH41" s="358" t="s">
        <v>564</v>
      </c>
      <c r="AI41" s="359"/>
      <c r="AJ41" s="359"/>
      <c r="AK41" s="359"/>
      <c r="AL41" s="360">
        <v>100</v>
      </c>
      <c r="AM41" s="361"/>
      <c r="AN41" s="361"/>
      <c r="AO41" s="362"/>
      <c r="AP41" s="363"/>
      <c r="AQ41" s="363"/>
      <c r="AR41" s="363"/>
      <c r="AS41" s="363"/>
      <c r="AT41" s="363"/>
      <c r="AU41" s="363"/>
      <c r="AV41" s="363"/>
      <c r="AW41" s="363"/>
      <c r="AX41" s="363"/>
    </row>
    <row r="42" spans="1:50" ht="54" customHeight="1" x14ac:dyDescent="0.15">
      <c r="A42" s="1052">
        <v>6</v>
      </c>
      <c r="B42" s="1052">
        <v>1</v>
      </c>
      <c r="C42" s="368" t="s">
        <v>713</v>
      </c>
      <c r="D42" s="350"/>
      <c r="E42" s="350"/>
      <c r="F42" s="350"/>
      <c r="G42" s="350"/>
      <c r="H42" s="350"/>
      <c r="I42" s="350"/>
      <c r="J42" s="351">
        <v>9010001072822</v>
      </c>
      <c r="K42" s="352"/>
      <c r="L42" s="352"/>
      <c r="M42" s="352"/>
      <c r="N42" s="352"/>
      <c r="O42" s="352"/>
      <c r="P42" s="369" t="s">
        <v>716</v>
      </c>
      <c r="Q42" s="353"/>
      <c r="R42" s="353"/>
      <c r="S42" s="353"/>
      <c r="T42" s="353"/>
      <c r="U42" s="353"/>
      <c r="V42" s="353"/>
      <c r="W42" s="353"/>
      <c r="X42" s="353"/>
      <c r="Y42" s="354">
        <v>2</v>
      </c>
      <c r="Z42" s="355"/>
      <c r="AA42" s="355"/>
      <c r="AB42" s="356"/>
      <c r="AC42" s="357" t="s">
        <v>372</v>
      </c>
      <c r="AD42" s="357"/>
      <c r="AE42" s="357"/>
      <c r="AF42" s="357"/>
      <c r="AG42" s="357"/>
      <c r="AH42" s="358">
        <v>2</v>
      </c>
      <c r="AI42" s="359"/>
      <c r="AJ42" s="359"/>
      <c r="AK42" s="359"/>
      <c r="AL42" s="360">
        <v>45.98</v>
      </c>
      <c r="AM42" s="361"/>
      <c r="AN42" s="361"/>
      <c r="AO42" s="362"/>
      <c r="AP42" s="363"/>
      <c r="AQ42" s="363"/>
      <c r="AR42" s="363"/>
      <c r="AS42" s="363"/>
      <c r="AT42" s="363"/>
      <c r="AU42" s="363"/>
      <c r="AV42" s="363"/>
      <c r="AW42" s="363"/>
      <c r="AX42" s="363"/>
    </row>
    <row r="43" spans="1:50" ht="54" customHeight="1" x14ac:dyDescent="0.15">
      <c r="A43" s="1052">
        <v>7</v>
      </c>
      <c r="B43" s="1052">
        <v>1</v>
      </c>
      <c r="C43" s="368" t="s">
        <v>712</v>
      </c>
      <c r="D43" s="350"/>
      <c r="E43" s="350"/>
      <c r="F43" s="350"/>
      <c r="G43" s="350"/>
      <c r="H43" s="350"/>
      <c r="I43" s="350"/>
      <c r="J43" s="351">
        <v>8010801005164</v>
      </c>
      <c r="K43" s="352"/>
      <c r="L43" s="352"/>
      <c r="M43" s="352"/>
      <c r="N43" s="352"/>
      <c r="O43" s="352"/>
      <c r="P43" s="369" t="s">
        <v>715</v>
      </c>
      <c r="Q43" s="353"/>
      <c r="R43" s="353"/>
      <c r="S43" s="353"/>
      <c r="T43" s="353"/>
      <c r="U43" s="353"/>
      <c r="V43" s="353"/>
      <c r="W43" s="353"/>
      <c r="X43" s="353"/>
      <c r="Y43" s="354">
        <v>1</v>
      </c>
      <c r="Z43" s="355"/>
      <c r="AA43" s="355"/>
      <c r="AB43" s="356"/>
      <c r="AC43" s="357" t="s">
        <v>378</v>
      </c>
      <c r="AD43" s="357"/>
      <c r="AE43" s="357"/>
      <c r="AF43" s="357"/>
      <c r="AG43" s="357"/>
      <c r="AH43" s="358" t="s">
        <v>564</v>
      </c>
      <c r="AI43" s="359"/>
      <c r="AJ43" s="359"/>
      <c r="AK43" s="359"/>
      <c r="AL43" s="360">
        <v>100</v>
      </c>
      <c r="AM43" s="361"/>
      <c r="AN43" s="361"/>
      <c r="AO43" s="362"/>
      <c r="AP43" s="363"/>
      <c r="AQ43" s="363"/>
      <c r="AR43" s="363"/>
      <c r="AS43" s="363"/>
      <c r="AT43" s="363"/>
      <c r="AU43" s="363"/>
      <c r="AV43" s="363"/>
      <c r="AW43" s="363"/>
      <c r="AX43" s="363"/>
    </row>
    <row r="44" spans="1:50" ht="54" customHeight="1" x14ac:dyDescent="0.15">
      <c r="A44" s="1052">
        <v>8</v>
      </c>
      <c r="B44" s="1052">
        <v>1</v>
      </c>
      <c r="C44" s="350" t="s">
        <v>711</v>
      </c>
      <c r="D44" s="350"/>
      <c r="E44" s="350"/>
      <c r="F44" s="350"/>
      <c r="G44" s="350"/>
      <c r="H44" s="350"/>
      <c r="I44" s="350"/>
      <c r="J44" s="351">
        <v>6010001021699</v>
      </c>
      <c r="K44" s="352"/>
      <c r="L44" s="352"/>
      <c r="M44" s="352"/>
      <c r="N44" s="352"/>
      <c r="O44" s="352"/>
      <c r="P44" s="353" t="s">
        <v>714</v>
      </c>
      <c r="Q44" s="353"/>
      <c r="R44" s="353"/>
      <c r="S44" s="353"/>
      <c r="T44" s="353"/>
      <c r="U44" s="353"/>
      <c r="V44" s="353"/>
      <c r="W44" s="353"/>
      <c r="X44" s="353"/>
      <c r="Y44" s="354">
        <v>0.1</v>
      </c>
      <c r="Z44" s="355"/>
      <c r="AA44" s="355"/>
      <c r="AB44" s="356"/>
      <c r="AC44" s="357" t="s">
        <v>378</v>
      </c>
      <c r="AD44" s="357"/>
      <c r="AE44" s="357"/>
      <c r="AF44" s="357"/>
      <c r="AG44" s="357"/>
      <c r="AH44" s="358" t="s">
        <v>564</v>
      </c>
      <c r="AI44" s="359"/>
      <c r="AJ44" s="359"/>
      <c r="AK44" s="359"/>
      <c r="AL44" s="360">
        <v>100</v>
      </c>
      <c r="AM44" s="361"/>
      <c r="AN44" s="361"/>
      <c r="AO44" s="362"/>
      <c r="AP44" s="363"/>
      <c r="AQ44" s="363"/>
      <c r="AR44" s="363"/>
      <c r="AS44" s="363"/>
      <c r="AT44" s="363"/>
      <c r="AU44" s="363"/>
      <c r="AV44" s="363"/>
      <c r="AW44" s="363"/>
      <c r="AX44" s="363"/>
    </row>
    <row r="45" spans="1:50" ht="26.25" hidden="1" customHeight="1" x14ac:dyDescent="0.15">
      <c r="A45" s="1052">
        <v>9</v>
      </c>
      <c r="B45" s="1052">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52">
        <v>10</v>
      </c>
      <c r="B46" s="1052">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52">
        <v>11</v>
      </c>
      <c r="B47" s="1052">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52">
        <v>12</v>
      </c>
      <c r="B48" s="1052">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52">
        <v>13</v>
      </c>
      <c r="B49" s="1052">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52">
        <v>14</v>
      </c>
      <c r="B50" s="1052">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52">
        <v>15</v>
      </c>
      <c r="B51" s="1052">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52">
        <v>16</v>
      </c>
      <c r="B52" s="1052">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52">
        <v>17</v>
      </c>
      <c r="B53" s="1052">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52">
        <v>18</v>
      </c>
      <c r="B54" s="1052">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52">
        <v>19</v>
      </c>
      <c r="B55" s="1052">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52">
        <v>20</v>
      </c>
      <c r="B56" s="1052">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52">
        <v>21</v>
      </c>
      <c r="B57" s="1052">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52">
        <v>22</v>
      </c>
      <c r="B58" s="1052">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52">
        <v>23</v>
      </c>
      <c r="B59" s="1052">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52">
        <v>24</v>
      </c>
      <c r="B60" s="1052">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52">
        <v>25</v>
      </c>
      <c r="B61" s="1052">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52">
        <v>26</v>
      </c>
      <c r="B62" s="1052">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52">
        <v>27</v>
      </c>
      <c r="B63" s="1052">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52">
        <v>28</v>
      </c>
      <c r="B64" s="1052">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52">
        <v>29</v>
      </c>
      <c r="B65" s="1052">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52">
        <v>30</v>
      </c>
      <c r="B66" s="1052">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49" t="s">
        <v>298</v>
      </c>
      <c r="K69" s="371"/>
      <c r="L69" s="371"/>
      <c r="M69" s="371"/>
      <c r="N69" s="371"/>
      <c r="O69" s="371"/>
      <c r="P69" s="372" t="s">
        <v>27</v>
      </c>
      <c r="Q69" s="372"/>
      <c r="R69" s="372"/>
      <c r="S69" s="372"/>
      <c r="T69" s="372"/>
      <c r="U69" s="372"/>
      <c r="V69" s="372"/>
      <c r="W69" s="372"/>
      <c r="X69" s="372"/>
      <c r="Y69" s="373" t="s">
        <v>353</v>
      </c>
      <c r="Z69" s="374"/>
      <c r="AA69" s="374"/>
      <c r="AB69" s="374"/>
      <c r="AC69" s="149" t="s">
        <v>338</v>
      </c>
      <c r="AD69" s="149"/>
      <c r="AE69" s="149"/>
      <c r="AF69" s="149"/>
      <c r="AG69" s="149"/>
      <c r="AH69" s="373" t="s">
        <v>261</v>
      </c>
      <c r="AI69" s="370"/>
      <c r="AJ69" s="370"/>
      <c r="AK69" s="370"/>
      <c r="AL69" s="370" t="s">
        <v>21</v>
      </c>
      <c r="AM69" s="370"/>
      <c r="AN69" s="370"/>
      <c r="AO69" s="375"/>
      <c r="AP69" s="376" t="s">
        <v>299</v>
      </c>
      <c r="AQ69" s="376"/>
      <c r="AR69" s="376"/>
      <c r="AS69" s="376"/>
      <c r="AT69" s="376"/>
      <c r="AU69" s="376"/>
      <c r="AV69" s="376"/>
      <c r="AW69" s="376"/>
      <c r="AX69" s="376"/>
    </row>
    <row r="70" spans="1:50" ht="43.5" customHeight="1" x14ac:dyDescent="0.15">
      <c r="A70" s="1052">
        <v>1</v>
      </c>
      <c r="B70" s="1052">
        <v>1</v>
      </c>
      <c r="C70" s="368" t="s">
        <v>648</v>
      </c>
      <c r="D70" s="350"/>
      <c r="E70" s="350"/>
      <c r="F70" s="350"/>
      <c r="G70" s="350"/>
      <c r="H70" s="350"/>
      <c r="I70" s="350"/>
      <c r="J70" s="351">
        <v>5011501008212</v>
      </c>
      <c r="K70" s="352"/>
      <c r="L70" s="352"/>
      <c r="M70" s="352"/>
      <c r="N70" s="352"/>
      <c r="O70" s="352"/>
      <c r="P70" s="369" t="s">
        <v>649</v>
      </c>
      <c r="Q70" s="353"/>
      <c r="R70" s="353"/>
      <c r="S70" s="353"/>
      <c r="T70" s="353"/>
      <c r="U70" s="353"/>
      <c r="V70" s="353"/>
      <c r="W70" s="353"/>
      <c r="X70" s="353"/>
      <c r="Y70" s="354">
        <v>2</v>
      </c>
      <c r="Z70" s="355"/>
      <c r="AA70" s="355"/>
      <c r="AB70" s="356"/>
      <c r="AC70" s="357" t="s">
        <v>372</v>
      </c>
      <c r="AD70" s="357"/>
      <c r="AE70" s="357"/>
      <c r="AF70" s="357"/>
      <c r="AG70" s="357"/>
      <c r="AH70" s="358">
        <v>2</v>
      </c>
      <c r="AI70" s="359"/>
      <c r="AJ70" s="359"/>
      <c r="AK70" s="359"/>
      <c r="AL70" s="360">
        <v>84.86</v>
      </c>
      <c r="AM70" s="361"/>
      <c r="AN70" s="361"/>
      <c r="AO70" s="362"/>
      <c r="AP70" s="363"/>
      <c r="AQ70" s="363"/>
      <c r="AR70" s="363"/>
      <c r="AS70" s="363"/>
      <c r="AT70" s="363"/>
      <c r="AU70" s="363"/>
      <c r="AV70" s="363"/>
      <c r="AW70" s="363"/>
      <c r="AX70" s="363"/>
    </row>
    <row r="71" spans="1:50" ht="26.25" hidden="1" customHeight="1" x14ac:dyDescent="0.15">
      <c r="A71" s="1052">
        <v>2</v>
      </c>
      <c r="B71" s="1052">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52">
        <v>3</v>
      </c>
      <c r="B72" s="1052">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52">
        <v>4</v>
      </c>
      <c r="B73" s="1052">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52">
        <v>5</v>
      </c>
      <c r="B74" s="1052">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52">
        <v>6</v>
      </c>
      <c r="B75" s="1052">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52">
        <v>7</v>
      </c>
      <c r="B76" s="1052">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52">
        <v>8</v>
      </c>
      <c r="B77" s="1052">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52">
        <v>9</v>
      </c>
      <c r="B78" s="1052">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52">
        <v>10</v>
      </c>
      <c r="B79" s="1052">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52">
        <v>11</v>
      </c>
      <c r="B80" s="1052">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52">
        <v>12</v>
      </c>
      <c r="B81" s="1052">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52">
        <v>13</v>
      </c>
      <c r="B82" s="1052">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52">
        <v>14</v>
      </c>
      <c r="B83" s="1052">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52">
        <v>15</v>
      </c>
      <c r="B84" s="1052">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52">
        <v>16</v>
      </c>
      <c r="B85" s="1052">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52">
        <v>17</v>
      </c>
      <c r="B86" s="1052">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52">
        <v>18</v>
      </c>
      <c r="B87" s="1052">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52">
        <v>19</v>
      </c>
      <c r="B88" s="1052">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52">
        <v>20</v>
      </c>
      <c r="B89" s="1052">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52">
        <v>21</v>
      </c>
      <c r="B90" s="1052">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52">
        <v>22</v>
      </c>
      <c r="B91" s="1052">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52">
        <v>23</v>
      </c>
      <c r="B92" s="1052">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52">
        <v>24</v>
      </c>
      <c r="B93" s="1052">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52">
        <v>25</v>
      </c>
      <c r="B94" s="1052">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52">
        <v>26</v>
      </c>
      <c r="B95" s="1052">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52">
        <v>27</v>
      </c>
      <c r="B96" s="1052">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52">
        <v>28</v>
      </c>
      <c r="B97" s="1052">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52">
        <v>29</v>
      </c>
      <c r="B98" s="1052">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52">
        <v>30</v>
      </c>
      <c r="B99" s="1052">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70"/>
      <c r="B102" s="370"/>
      <c r="C102" s="370" t="s">
        <v>26</v>
      </c>
      <c r="D102" s="370"/>
      <c r="E102" s="370"/>
      <c r="F102" s="370"/>
      <c r="G102" s="370"/>
      <c r="H102" s="370"/>
      <c r="I102" s="370"/>
      <c r="J102" s="149" t="s">
        <v>298</v>
      </c>
      <c r="K102" s="371"/>
      <c r="L102" s="371"/>
      <c r="M102" s="371"/>
      <c r="N102" s="371"/>
      <c r="O102" s="371"/>
      <c r="P102" s="372" t="s">
        <v>27</v>
      </c>
      <c r="Q102" s="372"/>
      <c r="R102" s="372"/>
      <c r="S102" s="372"/>
      <c r="T102" s="372"/>
      <c r="U102" s="372"/>
      <c r="V102" s="372"/>
      <c r="W102" s="372"/>
      <c r="X102" s="372"/>
      <c r="Y102" s="373" t="s">
        <v>353</v>
      </c>
      <c r="Z102" s="374"/>
      <c r="AA102" s="374"/>
      <c r="AB102" s="374"/>
      <c r="AC102" s="149" t="s">
        <v>338</v>
      </c>
      <c r="AD102" s="149"/>
      <c r="AE102" s="149"/>
      <c r="AF102" s="149"/>
      <c r="AG102" s="149"/>
      <c r="AH102" s="373" t="s">
        <v>261</v>
      </c>
      <c r="AI102" s="370"/>
      <c r="AJ102" s="370"/>
      <c r="AK102" s="370"/>
      <c r="AL102" s="370" t="s">
        <v>21</v>
      </c>
      <c r="AM102" s="370"/>
      <c r="AN102" s="370"/>
      <c r="AO102" s="375"/>
      <c r="AP102" s="376" t="s">
        <v>299</v>
      </c>
      <c r="AQ102" s="376"/>
      <c r="AR102" s="376"/>
      <c r="AS102" s="376"/>
      <c r="AT102" s="376"/>
      <c r="AU102" s="376"/>
      <c r="AV102" s="376"/>
      <c r="AW102" s="376"/>
      <c r="AX102" s="376"/>
    </row>
    <row r="103" spans="1:50" ht="26.25" hidden="1" customHeight="1" x14ac:dyDescent="0.15">
      <c r="A103" s="1052">
        <v>1</v>
      </c>
      <c r="B103" s="1052">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hidden="1" customHeight="1" x14ac:dyDescent="0.15">
      <c r="A104" s="1052">
        <v>2</v>
      </c>
      <c r="B104" s="1052">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52">
        <v>3</v>
      </c>
      <c r="B105" s="1052">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52">
        <v>4</v>
      </c>
      <c r="B106" s="1052">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52">
        <v>5</v>
      </c>
      <c r="B107" s="1052">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52">
        <v>6</v>
      </c>
      <c r="B108" s="1052">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52">
        <v>7</v>
      </c>
      <c r="B109" s="1052">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52">
        <v>8</v>
      </c>
      <c r="B110" s="1052">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52">
        <v>9</v>
      </c>
      <c r="B111" s="1052">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52">
        <v>10</v>
      </c>
      <c r="B112" s="1052">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52">
        <v>11</v>
      </c>
      <c r="B113" s="1052">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52">
        <v>12</v>
      </c>
      <c r="B114" s="1052">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52">
        <v>13</v>
      </c>
      <c r="B115" s="1052">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52">
        <v>14</v>
      </c>
      <c r="B116" s="1052">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52">
        <v>15</v>
      </c>
      <c r="B117" s="1052">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52">
        <v>16</v>
      </c>
      <c r="B118" s="1052">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52">
        <v>17</v>
      </c>
      <c r="B119" s="1052">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52">
        <v>18</v>
      </c>
      <c r="B120" s="1052">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52">
        <v>19</v>
      </c>
      <c r="B121" s="1052">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52">
        <v>20</v>
      </c>
      <c r="B122" s="1052">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52">
        <v>21</v>
      </c>
      <c r="B123" s="1052">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52">
        <v>22</v>
      </c>
      <c r="B124" s="1052">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52">
        <v>23</v>
      </c>
      <c r="B125" s="1052">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52">
        <v>24</v>
      </c>
      <c r="B126" s="1052">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52">
        <v>25</v>
      </c>
      <c r="B127" s="1052">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52">
        <v>26</v>
      </c>
      <c r="B128" s="1052">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52">
        <v>27</v>
      </c>
      <c r="B129" s="1052">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52">
        <v>28</v>
      </c>
      <c r="B130" s="1052">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52">
        <v>29</v>
      </c>
      <c r="B131" s="1052">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52">
        <v>30</v>
      </c>
      <c r="B132" s="1052">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70"/>
      <c r="B135" s="370"/>
      <c r="C135" s="370" t="s">
        <v>26</v>
      </c>
      <c r="D135" s="370"/>
      <c r="E135" s="370"/>
      <c r="F135" s="370"/>
      <c r="G135" s="370"/>
      <c r="H135" s="370"/>
      <c r="I135" s="370"/>
      <c r="J135" s="149" t="s">
        <v>298</v>
      </c>
      <c r="K135" s="371"/>
      <c r="L135" s="371"/>
      <c r="M135" s="371"/>
      <c r="N135" s="371"/>
      <c r="O135" s="371"/>
      <c r="P135" s="372" t="s">
        <v>27</v>
      </c>
      <c r="Q135" s="372"/>
      <c r="R135" s="372"/>
      <c r="S135" s="372"/>
      <c r="T135" s="372"/>
      <c r="U135" s="372"/>
      <c r="V135" s="372"/>
      <c r="W135" s="372"/>
      <c r="X135" s="372"/>
      <c r="Y135" s="373" t="s">
        <v>353</v>
      </c>
      <c r="Z135" s="374"/>
      <c r="AA135" s="374"/>
      <c r="AB135" s="374"/>
      <c r="AC135" s="149" t="s">
        <v>338</v>
      </c>
      <c r="AD135" s="149"/>
      <c r="AE135" s="149"/>
      <c r="AF135" s="149"/>
      <c r="AG135" s="149"/>
      <c r="AH135" s="373" t="s">
        <v>261</v>
      </c>
      <c r="AI135" s="370"/>
      <c r="AJ135" s="370"/>
      <c r="AK135" s="370"/>
      <c r="AL135" s="370" t="s">
        <v>21</v>
      </c>
      <c r="AM135" s="370"/>
      <c r="AN135" s="370"/>
      <c r="AO135" s="375"/>
      <c r="AP135" s="376" t="s">
        <v>299</v>
      </c>
      <c r="AQ135" s="376"/>
      <c r="AR135" s="376"/>
      <c r="AS135" s="376"/>
      <c r="AT135" s="376"/>
      <c r="AU135" s="376"/>
      <c r="AV135" s="376"/>
      <c r="AW135" s="376"/>
      <c r="AX135" s="376"/>
    </row>
    <row r="136" spans="1:50" ht="26.25" hidden="1" customHeight="1" x14ac:dyDescent="0.15">
      <c r="A136" s="1052">
        <v>1</v>
      </c>
      <c r="B136" s="1052">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052">
        <v>2</v>
      </c>
      <c r="B137" s="1052">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52">
        <v>3</v>
      </c>
      <c r="B138" s="1052">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52">
        <v>4</v>
      </c>
      <c r="B139" s="1052">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52">
        <v>5</v>
      </c>
      <c r="B140" s="1052">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52">
        <v>6</v>
      </c>
      <c r="B141" s="1052">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52">
        <v>7</v>
      </c>
      <c r="B142" s="1052">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52">
        <v>8</v>
      </c>
      <c r="B143" s="1052">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52">
        <v>9</v>
      </c>
      <c r="B144" s="1052">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52">
        <v>10</v>
      </c>
      <c r="B145" s="1052">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52">
        <v>11</v>
      </c>
      <c r="B146" s="1052">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52">
        <v>12</v>
      </c>
      <c r="B147" s="1052">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52">
        <v>13</v>
      </c>
      <c r="B148" s="1052">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52">
        <v>14</v>
      </c>
      <c r="B149" s="1052">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52">
        <v>15</v>
      </c>
      <c r="B150" s="1052">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52">
        <v>16</v>
      </c>
      <c r="B151" s="1052">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52">
        <v>17</v>
      </c>
      <c r="B152" s="1052">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52">
        <v>18</v>
      </c>
      <c r="B153" s="1052">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52">
        <v>19</v>
      </c>
      <c r="B154" s="1052">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52">
        <v>20</v>
      </c>
      <c r="B155" s="1052">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52">
        <v>21</v>
      </c>
      <c r="B156" s="1052">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52">
        <v>22</v>
      </c>
      <c r="B157" s="1052">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52">
        <v>23</v>
      </c>
      <c r="B158" s="1052">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52">
        <v>24</v>
      </c>
      <c r="B159" s="1052">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52">
        <v>25</v>
      </c>
      <c r="B160" s="1052">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52">
        <v>26</v>
      </c>
      <c r="B161" s="1052">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52">
        <v>27</v>
      </c>
      <c r="B162" s="1052">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52">
        <v>28</v>
      </c>
      <c r="B163" s="1052">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52">
        <v>29</v>
      </c>
      <c r="B164" s="1052">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52">
        <v>30</v>
      </c>
      <c r="B165" s="1052">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70"/>
      <c r="B168" s="370"/>
      <c r="C168" s="370" t="s">
        <v>26</v>
      </c>
      <c r="D168" s="370"/>
      <c r="E168" s="370"/>
      <c r="F168" s="370"/>
      <c r="G168" s="370"/>
      <c r="H168" s="370"/>
      <c r="I168" s="370"/>
      <c r="J168" s="149" t="s">
        <v>298</v>
      </c>
      <c r="K168" s="371"/>
      <c r="L168" s="371"/>
      <c r="M168" s="371"/>
      <c r="N168" s="371"/>
      <c r="O168" s="371"/>
      <c r="P168" s="372" t="s">
        <v>27</v>
      </c>
      <c r="Q168" s="372"/>
      <c r="R168" s="372"/>
      <c r="S168" s="372"/>
      <c r="T168" s="372"/>
      <c r="U168" s="372"/>
      <c r="V168" s="372"/>
      <c r="W168" s="372"/>
      <c r="X168" s="372"/>
      <c r="Y168" s="373" t="s">
        <v>353</v>
      </c>
      <c r="Z168" s="374"/>
      <c r="AA168" s="374"/>
      <c r="AB168" s="374"/>
      <c r="AC168" s="149" t="s">
        <v>338</v>
      </c>
      <c r="AD168" s="149"/>
      <c r="AE168" s="149"/>
      <c r="AF168" s="149"/>
      <c r="AG168" s="149"/>
      <c r="AH168" s="373" t="s">
        <v>261</v>
      </c>
      <c r="AI168" s="370"/>
      <c r="AJ168" s="370"/>
      <c r="AK168" s="370"/>
      <c r="AL168" s="370" t="s">
        <v>21</v>
      </c>
      <c r="AM168" s="370"/>
      <c r="AN168" s="370"/>
      <c r="AO168" s="375"/>
      <c r="AP168" s="376" t="s">
        <v>299</v>
      </c>
      <c r="AQ168" s="376"/>
      <c r="AR168" s="376"/>
      <c r="AS168" s="376"/>
      <c r="AT168" s="376"/>
      <c r="AU168" s="376"/>
      <c r="AV168" s="376"/>
      <c r="AW168" s="376"/>
      <c r="AX168" s="376"/>
    </row>
    <row r="169" spans="1:50" ht="26.25" hidden="1" customHeight="1" x14ac:dyDescent="0.15">
      <c r="A169" s="1052">
        <v>1</v>
      </c>
      <c r="B169" s="1052">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52">
        <v>2</v>
      </c>
      <c r="B170" s="1052">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52">
        <v>3</v>
      </c>
      <c r="B171" s="1052">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52">
        <v>4</v>
      </c>
      <c r="B172" s="1052">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52">
        <v>5</v>
      </c>
      <c r="B173" s="1052">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52">
        <v>6</v>
      </c>
      <c r="B174" s="1052">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52">
        <v>7</v>
      </c>
      <c r="B175" s="1052">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52">
        <v>8</v>
      </c>
      <c r="B176" s="1052">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52">
        <v>9</v>
      </c>
      <c r="B177" s="1052">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52">
        <v>10</v>
      </c>
      <c r="B178" s="1052">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52">
        <v>11</v>
      </c>
      <c r="B179" s="1052">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52">
        <v>12</v>
      </c>
      <c r="B180" s="1052">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52">
        <v>13</v>
      </c>
      <c r="B181" s="1052">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52">
        <v>14</v>
      </c>
      <c r="B182" s="1052">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52">
        <v>15</v>
      </c>
      <c r="B183" s="1052">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52">
        <v>16</v>
      </c>
      <c r="B184" s="1052">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52">
        <v>17</v>
      </c>
      <c r="B185" s="1052">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52">
        <v>18</v>
      </c>
      <c r="B186" s="1052">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52">
        <v>19</v>
      </c>
      <c r="B187" s="1052">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52">
        <v>20</v>
      </c>
      <c r="B188" s="1052">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52">
        <v>21</v>
      </c>
      <c r="B189" s="1052">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52">
        <v>22</v>
      </c>
      <c r="B190" s="1052">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52">
        <v>23</v>
      </c>
      <c r="B191" s="1052">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52">
        <v>24</v>
      </c>
      <c r="B192" s="1052">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52">
        <v>25</v>
      </c>
      <c r="B193" s="1052">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52">
        <v>26</v>
      </c>
      <c r="B194" s="1052">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52">
        <v>27</v>
      </c>
      <c r="B195" s="1052">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52">
        <v>28</v>
      </c>
      <c r="B196" s="1052">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52">
        <v>29</v>
      </c>
      <c r="B197" s="1052">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52">
        <v>30</v>
      </c>
      <c r="B198" s="1052">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70"/>
      <c r="B201" s="370"/>
      <c r="C201" s="370" t="s">
        <v>26</v>
      </c>
      <c r="D201" s="370"/>
      <c r="E201" s="370"/>
      <c r="F201" s="370"/>
      <c r="G201" s="370"/>
      <c r="H201" s="370"/>
      <c r="I201" s="370"/>
      <c r="J201" s="149" t="s">
        <v>298</v>
      </c>
      <c r="K201" s="371"/>
      <c r="L201" s="371"/>
      <c r="M201" s="371"/>
      <c r="N201" s="371"/>
      <c r="O201" s="371"/>
      <c r="P201" s="372" t="s">
        <v>27</v>
      </c>
      <c r="Q201" s="372"/>
      <c r="R201" s="372"/>
      <c r="S201" s="372"/>
      <c r="T201" s="372"/>
      <c r="U201" s="372"/>
      <c r="V201" s="372"/>
      <c r="W201" s="372"/>
      <c r="X201" s="372"/>
      <c r="Y201" s="373" t="s">
        <v>353</v>
      </c>
      <c r="Z201" s="374"/>
      <c r="AA201" s="374"/>
      <c r="AB201" s="374"/>
      <c r="AC201" s="149" t="s">
        <v>338</v>
      </c>
      <c r="AD201" s="149"/>
      <c r="AE201" s="149"/>
      <c r="AF201" s="149"/>
      <c r="AG201" s="149"/>
      <c r="AH201" s="373" t="s">
        <v>261</v>
      </c>
      <c r="AI201" s="370"/>
      <c r="AJ201" s="370"/>
      <c r="AK201" s="370"/>
      <c r="AL201" s="370" t="s">
        <v>21</v>
      </c>
      <c r="AM201" s="370"/>
      <c r="AN201" s="370"/>
      <c r="AO201" s="375"/>
      <c r="AP201" s="376" t="s">
        <v>299</v>
      </c>
      <c r="AQ201" s="376"/>
      <c r="AR201" s="376"/>
      <c r="AS201" s="376"/>
      <c r="AT201" s="376"/>
      <c r="AU201" s="376"/>
      <c r="AV201" s="376"/>
      <c r="AW201" s="376"/>
      <c r="AX201" s="376"/>
    </row>
    <row r="202" spans="1:50" ht="26.25" hidden="1" customHeight="1" x14ac:dyDescent="0.15">
      <c r="A202" s="1052">
        <v>1</v>
      </c>
      <c r="B202" s="1052">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52">
        <v>2</v>
      </c>
      <c r="B203" s="1052">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52">
        <v>3</v>
      </c>
      <c r="B204" s="1052">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52">
        <v>4</v>
      </c>
      <c r="B205" s="1052">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52">
        <v>5</v>
      </c>
      <c r="B206" s="1052">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52">
        <v>6</v>
      </c>
      <c r="B207" s="1052">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52">
        <v>7</v>
      </c>
      <c r="B208" s="1052">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52">
        <v>8</v>
      </c>
      <c r="B209" s="1052">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52">
        <v>9</v>
      </c>
      <c r="B210" s="1052">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52">
        <v>10</v>
      </c>
      <c r="B211" s="1052">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52">
        <v>11</v>
      </c>
      <c r="B212" s="1052">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52">
        <v>12</v>
      </c>
      <c r="B213" s="1052">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52">
        <v>13</v>
      </c>
      <c r="B214" s="1052">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52">
        <v>14</v>
      </c>
      <c r="B215" s="1052">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52">
        <v>15</v>
      </c>
      <c r="B216" s="1052">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52">
        <v>16</v>
      </c>
      <c r="B217" s="1052">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52">
        <v>17</v>
      </c>
      <c r="B218" s="1052">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52">
        <v>18</v>
      </c>
      <c r="B219" s="1052">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52">
        <v>19</v>
      </c>
      <c r="B220" s="1052">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52">
        <v>20</v>
      </c>
      <c r="B221" s="1052">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52">
        <v>21</v>
      </c>
      <c r="B222" s="1052">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52">
        <v>22</v>
      </c>
      <c r="B223" s="1052">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52">
        <v>23</v>
      </c>
      <c r="B224" s="1052">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52">
        <v>24</v>
      </c>
      <c r="B225" s="1052">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52">
        <v>25</v>
      </c>
      <c r="B226" s="1052">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52">
        <v>26</v>
      </c>
      <c r="B227" s="1052">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52">
        <v>27</v>
      </c>
      <c r="B228" s="1052">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52">
        <v>28</v>
      </c>
      <c r="B229" s="1052">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52">
        <v>29</v>
      </c>
      <c r="B230" s="1052">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52">
        <v>30</v>
      </c>
      <c r="B231" s="1052">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70"/>
      <c r="B234" s="370"/>
      <c r="C234" s="370" t="s">
        <v>26</v>
      </c>
      <c r="D234" s="370"/>
      <c r="E234" s="370"/>
      <c r="F234" s="370"/>
      <c r="G234" s="370"/>
      <c r="H234" s="370"/>
      <c r="I234" s="370"/>
      <c r="J234" s="149" t="s">
        <v>298</v>
      </c>
      <c r="K234" s="371"/>
      <c r="L234" s="371"/>
      <c r="M234" s="371"/>
      <c r="N234" s="371"/>
      <c r="O234" s="371"/>
      <c r="P234" s="372" t="s">
        <v>27</v>
      </c>
      <c r="Q234" s="372"/>
      <c r="R234" s="372"/>
      <c r="S234" s="372"/>
      <c r="T234" s="372"/>
      <c r="U234" s="372"/>
      <c r="V234" s="372"/>
      <c r="W234" s="372"/>
      <c r="X234" s="372"/>
      <c r="Y234" s="373" t="s">
        <v>353</v>
      </c>
      <c r="Z234" s="374"/>
      <c r="AA234" s="374"/>
      <c r="AB234" s="374"/>
      <c r="AC234" s="149" t="s">
        <v>338</v>
      </c>
      <c r="AD234" s="149"/>
      <c r="AE234" s="149"/>
      <c r="AF234" s="149"/>
      <c r="AG234" s="149"/>
      <c r="AH234" s="373" t="s">
        <v>261</v>
      </c>
      <c r="AI234" s="370"/>
      <c r="AJ234" s="370"/>
      <c r="AK234" s="370"/>
      <c r="AL234" s="370" t="s">
        <v>21</v>
      </c>
      <c r="AM234" s="370"/>
      <c r="AN234" s="370"/>
      <c r="AO234" s="375"/>
      <c r="AP234" s="376" t="s">
        <v>299</v>
      </c>
      <c r="AQ234" s="376"/>
      <c r="AR234" s="376"/>
      <c r="AS234" s="376"/>
      <c r="AT234" s="376"/>
      <c r="AU234" s="376"/>
      <c r="AV234" s="376"/>
      <c r="AW234" s="376"/>
      <c r="AX234" s="376"/>
    </row>
    <row r="235" spans="1:50" ht="26.25" hidden="1" customHeight="1" x14ac:dyDescent="0.15">
      <c r="A235" s="1052">
        <v>1</v>
      </c>
      <c r="B235" s="1052">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52">
        <v>2</v>
      </c>
      <c r="B236" s="1052">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52">
        <v>3</v>
      </c>
      <c r="B237" s="1052">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52">
        <v>4</v>
      </c>
      <c r="B238" s="1052">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52">
        <v>5</v>
      </c>
      <c r="B239" s="1052">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52">
        <v>6</v>
      </c>
      <c r="B240" s="1052">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52">
        <v>7</v>
      </c>
      <c r="B241" s="1052">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52">
        <v>8</v>
      </c>
      <c r="B242" s="1052">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52">
        <v>9</v>
      </c>
      <c r="B243" s="1052">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52">
        <v>10</v>
      </c>
      <c r="B244" s="1052">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52">
        <v>11</v>
      </c>
      <c r="B245" s="1052">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52">
        <v>12</v>
      </c>
      <c r="B246" s="1052">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52">
        <v>13</v>
      </c>
      <c r="B247" s="1052">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52">
        <v>14</v>
      </c>
      <c r="B248" s="1052">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52">
        <v>15</v>
      </c>
      <c r="B249" s="1052">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52">
        <v>16</v>
      </c>
      <c r="B250" s="1052">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52">
        <v>17</v>
      </c>
      <c r="B251" s="1052">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52">
        <v>18</v>
      </c>
      <c r="B252" s="1052">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52">
        <v>19</v>
      </c>
      <c r="B253" s="1052">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52">
        <v>20</v>
      </c>
      <c r="B254" s="1052">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52">
        <v>21</v>
      </c>
      <c r="B255" s="1052">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52">
        <v>22</v>
      </c>
      <c r="B256" s="1052">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52">
        <v>23</v>
      </c>
      <c r="B257" s="1052">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52">
        <v>24</v>
      </c>
      <c r="B258" s="1052">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52">
        <v>25</v>
      </c>
      <c r="B259" s="1052">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52">
        <v>26</v>
      </c>
      <c r="B260" s="1052">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52">
        <v>27</v>
      </c>
      <c r="B261" s="1052">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52">
        <v>28</v>
      </c>
      <c r="B262" s="1052">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52">
        <v>29</v>
      </c>
      <c r="B263" s="1052">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52">
        <v>30</v>
      </c>
      <c r="B264" s="1052">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70"/>
      <c r="B267" s="370"/>
      <c r="C267" s="370" t="s">
        <v>26</v>
      </c>
      <c r="D267" s="370"/>
      <c r="E267" s="370"/>
      <c r="F267" s="370"/>
      <c r="G267" s="370"/>
      <c r="H267" s="370"/>
      <c r="I267" s="370"/>
      <c r="J267" s="149" t="s">
        <v>298</v>
      </c>
      <c r="K267" s="371"/>
      <c r="L267" s="371"/>
      <c r="M267" s="371"/>
      <c r="N267" s="371"/>
      <c r="O267" s="371"/>
      <c r="P267" s="372" t="s">
        <v>27</v>
      </c>
      <c r="Q267" s="372"/>
      <c r="R267" s="372"/>
      <c r="S267" s="372"/>
      <c r="T267" s="372"/>
      <c r="U267" s="372"/>
      <c r="V267" s="372"/>
      <c r="W267" s="372"/>
      <c r="X267" s="372"/>
      <c r="Y267" s="373" t="s">
        <v>353</v>
      </c>
      <c r="Z267" s="374"/>
      <c r="AA267" s="374"/>
      <c r="AB267" s="374"/>
      <c r="AC267" s="149" t="s">
        <v>338</v>
      </c>
      <c r="AD267" s="149"/>
      <c r="AE267" s="149"/>
      <c r="AF267" s="149"/>
      <c r="AG267" s="149"/>
      <c r="AH267" s="373" t="s">
        <v>261</v>
      </c>
      <c r="AI267" s="370"/>
      <c r="AJ267" s="370"/>
      <c r="AK267" s="370"/>
      <c r="AL267" s="370" t="s">
        <v>21</v>
      </c>
      <c r="AM267" s="370"/>
      <c r="AN267" s="370"/>
      <c r="AO267" s="375"/>
      <c r="AP267" s="376" t="s">
        <v>299</v>
      </c>
      <c r="AQ267" s="376"/>
      <c r="AR267" s="376"/>
      <c r="AS267" s="376"/>
      <c r="AT267" s="376"/>
      <c r="AU267" s="376"/>
      <c r="AV267" s="376"/>
      <c r="AW267" s="376"/>
      <c r="AX267" s="376"/>
    </row>
    <row r="268" spans="1:50" ht="26.25" hidden="1" customHeight="1" x14ac:dyDescent="0.15">
      <c r="A268" s="1052">
        <v>1</v>
      </c>
      <c r="B268" s="1052">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52">
        <v>2</v>
      </c>
      <c r="B269" s="1052">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52">
        <v>3</v>
      </c>
      <c r="B270" s="1052">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52">
        <v>4</v>
      </c>
      <c r="B271" s="1052">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52">
        <v>5</v>
      </c>
      <c r="B272" s="1052">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52">
        <v>6</v>
      </c>
      <c r="B273" s="1052">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52">
        <v>7</v>
      </c>
      <c r="B274" s="1052">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52">
        <v>8</v>
      </c>
      <c r="B275" s="1052">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52">
        <v>9</v>
      </c>
      <c r="B276" s="1052">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52">
        <v>10</v>
      </c>
      <c r="B277" s="1052">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52">
        <v>11</v>
      </c>
      <c r="B278" s="1052">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52">
        <v>12</v>
      </c>
      <c r="B279" s="1052">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52">
        <v>13</v>
      </c>
      <c r="B280" s="1052">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52">
        <v>14</v>
      </c>
      <c r="B281" s="1052">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52">
        <v>15</v>
      </c>
      <c r="B282" s="1052">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52">
        <v>16</v>
      </c>
      <c r="B283" s="1052">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52">
        <v>17</v>
      </c>
      <c r="B284" s="1052">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52">
        <v>18</v>
      </c>
      <c r="B285" s="1052">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52">
        <v>19</v>
      </c>
      <c r="B286" s="1052">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52">
        <v>20</v>
      </c>
      <c r="B287" s="1052">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52">
        <v>21</v>
      </c>
      <c r="B288" s="1052">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52">
        <v>22</v>
      </c>
      <c r="B289" s="1052">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52">
        <v>23</v>
      </c>
      <c r="B290" s="1052">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52">
        <v>24</v>
      </c>
      <c r="B291" s="1052">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52">
        <v>25</v>
      </c>
      <c r="B292" s="1052">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52">
        <v>26</v>
      </c>
      <c r="B293" s="1052">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52">
        <v>27</v>
      </c>
      <c r="B294" s="1052">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52">
        <v>28</v>
      </c>
      <c r="B295" s="1052">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52">
        <v>29</v>
      </c>
      <c r="B296" s="1052">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52">
        <v>30</v>
      </c>
      <c r="B297" s="1052">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70"/>
      <c r="B300" s="370"/>
      <c r="C300" s="370" t="s">
        <v>26</v>
      </c>
      <c r="D300" s="370"/>
      <c r="E300" s="370"/>
      <c r="F300" s="370"/>
      <c r="G300" s="370"/>
      <c r="H300" s="370"/>
      <c r="I300" s="370"/>
      <c r="J300" s="149" t="s">
        <v>298</v>
      </c>
      <c r="K300" s="371"/>
      <c r="L300" s="371"/>
      <c r="M300" s="371"/>
      <c r="N300" s="371"/>
      <c r="O300" s="371"/>
      <c r="P300" s="372" t="s">
        <v>27</v>
      </c>
      <c r="Q300" s="372"/>
      <c r="R300" s="372"/>
      <c r="S300" s="372"/>
      <c r="T300" s="372"/>
      <c r="U300" s="372"/>
      <c r="V300" s="372"/>
      <c r="W300" s="372"/>
      <c r="X300" s="372"/>
      <c r="Y300" s="373" t="s">
        <v>353</v>
      </c>
      <c r="Z300" s="374"/>
      <c r="AA300" s="374"/>
      <c r="AB300" s="374"/>
      <c r="AC300" s="149" t="s">
        <v>338</v>
      </c>
      <c r="AD300" s="149"/>
      <c r="AE300" s="149"/>
      <c r="AF300" s="149"/>
      <c r="AG300" s="149"/>
      <c r="AH300" s="373" t="s">
        <v>261</v>
      </c>
      <c r="AI300" s="370"/>
      <c r="AJ300" s="370"/>
      <c r="AK300" s="370"/>
      <c r="AL300" s="370" t="s">
        <v>21</v>
      </c>
      <c r="AM300" s="370"/>
      <c r="AN300" s="370"/>
      <c r="AO300" s="375"/>
      <c r="AP300" s="376" t="s">
        <v>299</v>
      </c>
      <c r="AQ300" s="376"/>
      <c r="AR300" s="376"/>
      <c r="AS300" s="376"/>
      <c r="AT300" s="376"/>
      <c r="AU300" s="376"/>
      <c r="AV300" s="376"/>
      <c r="AW300" s="376"/>
      <c r="AX300" s="376"/>
    </row>
    <row r="301" spans="1:50" ht="26.25" hidden="1" customHeight="1" x14ac:dyDescent="0.15">
      <c r="A301" s="1052">
        <v>1</v>
      </c>
      <c r="B301" s="1052">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52">
        <v>2</v>
      </c>
      <c r="B302" s="1052">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52">
        <v>3</v>
      </c>
      <c r="B303" s="1052">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52">
        <v>4</v>
      </c>
      <c r="B304" s="1052">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52">
        <v>5</v>
      </c>
      <c r="B305" s="1052">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52">
        <v>6</v>
      </c>
      <c r="B306" s="1052">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52">
        <v>7</v>
      </c>
      <c r="B307" s="1052">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52">
        <v>8</v>
      </c>
      <c r="B308" s="1052">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52">
        <v>9</v>
      </c>
      <c r="B309" s="1052">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52">
        <v>10</v>
      </c>
      <c r="B310" s="1052">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52">
        <v>11</v>
      </c>
      <c r="B311" s="1052">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52">
        <v>12</v>
      </c>
      <c r="B312" s="1052">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52">
        <v>13</v>
      </c>
      <c r="B313" s="1052">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52">
        <v>14</v>
      </c>
      <c r="B314" s="1052">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52">
        <v>15</v>
      </c>
      <c r="B315" s="1052">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52">
        <v>16</v>
      </c>
      <c r="B316" s="1052">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52">
        <v>17</v>
      </c>
      <c r="B317" s="1052">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52">
        <v>18</v>
      </c>
      <c r="B318" s="1052">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52">
        <v>19</v>
      </c>
      <c r="B319" s="1052">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52">
        <v>20</v>
      </c>
      <c r="B320" s="1052">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52">
        <v>21</v>
      </c>
      <c r="B321" s="1052">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52">
        <v>22</v>
      </c>
      <c r="B322" s="1052">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52">
        <v>23</v>
      </c>
      <c r="B323" s="1052">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52">
        <v>24</v>
      </c>
      <c r="B324" s="1052">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52">
        <v>25</v>
      </c>
      <c r="B325" s="1052">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52">
        <v>26</v>
      </c>
      <c r="B326" s="1052">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52">
        <v>27</v>
      </c>
      <c r="B327" s="1052">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52">
        <v>28</v>
      </c>
      <c r="B328" s="1052">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52">
        <v>29</v>
      </c>
      <c r="B329" s="1052">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52">
        <v>30</v>
      </c>
      <c r="B330" s="1052">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70"/>
      <c r="B333" s="370"/>
      <c r="C333" s="370" t="s">
        <v>26</v>
      </c>
      <c r="D333" s="370"/>
      <c r="E333" s="370"/>
      <c r="F333" s="370"/>
      <c r="G333" s="370"/>
      <c r="H333" s="370"/>
      <c r="I333" s="370"/>
      <c r="J333" s="149" t="s">
        <v>298</v>
      </c>
      <c r="K333" s="371"/>
      <c r="L333" s="371"/>
      <c r="M333" s="371"/>
      <c r="N333" s="371"/>
      <c r="O333" s="371"/>
      <c r="P333" s="372" t="s">
        <v>27</v>
      </c>
      <c r="Q333" s="372"/>
      <c r="R333" s="372"/>
      <c r="S333" s="372"/>
      <c r="T333" s="372"/>
      <c r="U333" s="372"/>
      <c r="V333" s="372"/>
      <c r="W333" s="372"/>
      <c r="X333" s="372"/>
      <c r="Y333" s="373" t="s">
        <v>353</v>
      </c>
      <c r="Z333" s="374"/>
      <c r="AA333" s="374"/>
      <c r="AB333" s="374"/>
      <c r="AC333" s="149" t="s">
        <v>338</v>
      </c>
      <c r="AD333" s="149"/>
      <c r="AE333" s="149"/>
      <c r="AF333" s="149"/>
      <c r="AG333" s="149"/>
      <c r="AH333" s="373" t="s">
        <v>261</v>
      </c>
      <c r="AI333" s="370"/>
      <c r="AJ333" s="370"/>
      <c r="AK333" s="370"/>
      <c r="AL333" s="370" t="s">
        <v>21</v>
      </c>
      <c r="AM333" s="370"/>
      <c r="AN333" s="370"/>
      <c r="AO333" s="375"/>
      <c r="AP333" s="376" t="s">
        <v>299</v>
      </c>
      <c r="AQ333" s="376"/>
      <c r="AR333" s="376"/>
      <c r="AS333" s="376"/>
      <c r="AT333" s="376"/>
      <c r="AU333" s="376"/>
      <c r="AV333" s="376"/>
      <c r="AW333" s="376"/>
      <c r="AX333" s="376"/>
    </row>
    <row r="334" spans="1:50" ht="26.25" hidden="1" customHeight="1" x14ac:dyDescent="0.15">
      <c r="A334" s="1052">
        <v>1</v>
      </c>
      <c r="B334" s="1052">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52">
        <v>2</v>
      </c>
      <c r="B335" s="1052">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52">
        <v>3</v>
      </c>
      <c r="B336" s="1052">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52">
        <v>4</v>
      </c>
      <c r="B337" s="1052">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52">
        <v>5</v>
      </c>
      <c r="B338" s="1052">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52">
        <v>6</v>
      </c>
      <c r="B339" s="1052">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52">
        <v>7</v>
      </c>
      <c r="B340" s="1052">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52">
        <v>8</v>
      </c>
      <c r="B341" s="1052">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52">
        <v>9</v>
      </c>
      <c r="B342" s="1052">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52">
        <v>10</v>
      </c>
      <c r="B343" s="1052">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52">
        <v>11</v>
      </c>
      <c r="B344" s="1052">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52">
        <v>12</v>
      </c>
      <c r="B345" s="1052">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52">
        <v>13</v>
      </c>
      <c r="B346" s="1052">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52">
        <v>14</v>
      </c>
      <c r="B347" s="1052">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52">
        <v>15</v>
      </c>
      <c r="B348" s="1052">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52">
        <v>16</v>
      </c>
      <c r="B349" s="1052">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52">
        <v>17</v>
      </c>
      <c r="B350" s="1052">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52">
        <v>18</v>
      </c>
      <c r="B351" s="1052">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52">
        <v>19</v>
      </c>
      <c r="B352" s="1052">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52">
        <v>20</v>
      </c>
      <c r="B353" s="1052">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52">
        <v>21</v>
      </c>
      <c r="B354" s="1052">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52">
        <v>22</v>
      </c>
      <c r="B355" s="1052">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52">
        <v>23</v>
      </c>
      <c r="B356" s="1052">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52">
        <v>24</v>
      </c>
      <c r="B357" s="1052">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52">
        <v>25</v>
      </c>
      <c r="B358" s="1052">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52">
        <v>26</v>
      </c>
      <c r="B359" s="1052">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52">
        <v>27</v>
      </c>
      <c r="B360" s="1052">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52">
        <v>28</v>
      </c>
      <c r="B361" s="1052">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52">
        <v>29</v>
      </c>
      <c r="B362" s="1052">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52">
        <v>30</v>
      </c>
      <c r="B363" s="1052">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70"/>
      <c r="B366" s="370"/>
      <c r="C366" s="370" t="s">
        <v>26</v>
      </c>
      <c r="D366" s="370"/>
      <c r="E366" s="370"/>
      <c r="F366" s="370"/>
      <c r="G366" s="370"/>
      <c r="H366" s="370"/>
      <c r="I366" s="370"/>
      <c r="J366" s="149" t="s">
        <v>298</v>
      </c>
      <c r="K366" s="371"/>
      <c r="L366" s="371"/>
      <c r="M366" s="371"/>
      <c r="N366" s="371"/>
      <c r="O366" s="371"/>
      <c r="P366" s="372" t="s">
        <v>27</v>
      </c>
      <c r="Q366" s="372"/>
      <c r="R366" s="372"/>
      <c r="S366" s="372"/>
      <c r="T366" s="372"/>
      <c r="U366" s="372"/>
      <c r="V366" s="372"/>
      <c r="W366" s="372"/>
      <c r="X366" s="372"/>
      <c r="Y366" s="373" t="s">
        <v>353</v>
      </c>
      <c r="Z366" s="374"/>
      <c r="AA366" s="374"/>
      <c r="AB366" s="374"/>
      <c r="AC366" s="149" t="s">
        <v>338</v>
      </c>
      <c r="AD366" s="149"/>
      <c r="AE366" s="149"/>
      <c r="AF366" s="149"/>
      <c r="AG366" s="149"/>
      <c r="AH366" s="373" t="s">
        <v>261</v>
      </c>
      <c r="AI366" s="370"/>
      <c r="AJ366" s="370"/>
      <c r="AK366" s="370"/>
      <c r="AL366" s="370" t="s">
        <v>21</v>
      </c>
      <c r="AM366" s="370"/>
      <c r="AN366" s="370"/>
      <c r="AO366" s="375"/>
      <c r="AP366" s="376" t="s">
        <v>299</v>
      </c>
      <c r="AQ366" s="376"/>
      <c r="AR366" s="376"/>
      <c r="AS366" s="376"/>
      <c r="AT366" s="376"/>
      <c r="AU366" s="376"/>
      <c r="AV366" s="376"/>
      <c r="AW366" s="376"/>
      <c r="AX366" s="376"/>
    </row>
    <row r="367" spans="1:50" ht="26.25" hidden="1" customHeight="1" x14ac:dyDescent="0.15">
      <c r="A367" s="1052">
        <v>1</v>
      </c>
      <c r="B367" s="1052">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52">
        <v>2</v>
      </c>
      <c r="B368" s="1052">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52">
        <v>3</v>
      </c>
      <c r="B369" s="1052">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52">
        <v>4</v>
      </c>
      <c r="B370" s="1052">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52">
        <v>5</v>
      </c>
      <c r="B371" s="1052">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52">
        <v>6</v>
      </c>
      <c r="B372" s="1052">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52">
        <v>7</v>
      </c>
      <c r="B373" s="1052">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52">
        <v>8</v>
      </c>
      <c r="B374" s="1052">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52">
        <v>9</v>
      </c>
      <c r="B375" s="1052">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52">
        <v>10</v>
      </c>
      <c r="B376" s="1052">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52">
        <v>11</v>
      </c>
      <c r="B377" s="1052">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52">
        <v>12</v>
      </c>
      <c r="B378" s="1052">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52">
        <v>13</v>
      </c>
      <c r="B379" s="1052">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52">
        <v>14</v>
      </c>
      <c r="B380" s="1052">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52">
        <v>15</v>
      </c>
      <c r="B381" s="1052">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52">
        <v>16</v>
      </c>
      <c r="B382" s="1052">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52">
        <v>17</v>
      </c>
      <c r="B383" s="1052">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52">
        <v>18</v>
      </c>
      <c r="B384" s="1052">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52">
        <v>19</v>
      </c>
      <c r="B385" s="1052">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52">
        <v>20</v>
      </c>
      <c r="B386" s="1052">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52">
        <v>21</v>
      </c>
      <c r="B387" s="1052">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52">
        <v>22</v>
      </c>
      <c r="B388" s="1052">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52">
        <v>23</v>
      </c>
      <c r="B389" s="1052">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52">
        <v>24</v>
      </c>
      <c r="B390" s="1052">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52">
        <v>25</v>
      </c>
      <c r="B391" s="1052">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52">
        <v>26</v>
      </c>
      <c r="B392" s="1052">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52">
        <v>27</v>
      </c>
      <c r="B393" s="1052">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52">
        <v>28</v>
      </c>
      <c r="B394" s="1052">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52">
        <v>29</v>
      </c>
      <c r="B395" s="1052">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52">
        <v>30</v>
      </c>
      <c r="B396" s="1052">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70"/>
      <c r="B399" s="370"/>
      <c r="C399" s="370" t="s">
        <v>26</v>
      </c>
      <c r="D399" s="370"/>
      <c r="E399" s="370"/>
      <c r="F399" s="370"/>
      <c r="G399" s="370"/>
      <c r="H399" s="370"/>
      <c r="I399" s="370"/>
      <c r="J399" s="149" t="s">
        <v>298</v>
      </c>
      <c r="K399" s="371"/>
      <c r="L399" s="371"/>
      <c r="M399" s="371"/>
      <c r="N399" s="371"/>
      <c r="O399" s="371"/>
      <c r="P399" s="372" t="s">
        <v>27</v>
      </c>
      <c r="Q399" s="372"/>
      <c r="R399" s="372"/>
      <c r="S399" s="372"/>
      <c r="T399" s="372"/>
      <c r="U399" s="372"/>
      <c r="V399" s="372"/>
      <c r="W399" s="372"/>
      <c r="X399" s="372"/>
      <c r="Y399" s="373" t="s">
        <v>353</v>
      </c>
      <c r="Z399" s="374"/>
      <c r="AA399" s="374"/>
      <c r="AB399" s="374"/>
      <c r="AC399" s="149" t="s">
        <v>338</v>
      </c>
      <c r="AD399" s="149"/>
      <c r="AE399" s="149"/>
      <c r="AF399" s="149"/>
      <c r="AG399" s="149"/>
      <c r="AH399" s="373" t="s">
        <v>261</v>
      </c>
      <c r="AI399" s="370"/>
      <c r="AJ399" s="370"/>
      <c r="AK399" s="370"/>
      <c r="AL399" s="370" t="s">
        <v>21</v>
      </c>
      <c r="AM399" s="370"/>
      <c r="AN399" s="370"/>
      <c r="AO399" s="375"/>
      <c r="AP399" s="376" t="s">
        <v>299</v>
      </c>
      <c r="AQ399" s="376"/>
      <c r="AR399" s="376"/>
      <c r="AS399" s="376"/>
      <c r="AT399" s="376"/>
      <c r="AU399" s="376"/>
      <c r="AV399" s="376"/>
      <c r="AW399" s="376"/>
      <c r="AX399" s="376"/>
    </row>
    <row r="400" spans="1:50" ht="26.25" hidden="1" customHeight="1" x14ac:dyDescent="0.15">
      <c r="A400" s="1052">
        <v>1</v>
      </c>
      <c r="B400" s="1052">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52">
        <v>2</v>
      </c>
      <c r="B401" s="1052">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52">
        <v>3</v>
      </c>
      <c r="B402" s="1052">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52">
        <v>4</v>
      </c>
      <c r="B403" s="1052">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52">
        <v>5</v>
      </c>
      <c r="B404" s="1052">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52">
        <v>6</v>
      </c>
      <c r="B405" s="1052">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52">
        <v>7</v>
      </c>
      <c r="B406" s="1052">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52">
        <v>8</v>
      </c>
      <c r="B407" s="1052">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52">
        <v>9</v>
      </c>
      <c r="B408" s="1052">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52">
        <v>10</v>
      </c>
      <c r="B409" s="1052">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52">
        <v>11</v>
      </c>
      <c r="B410" s="1052">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52">
        <v>12</v>
      </c>
      <c r="B411" s="1052">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52">
        <v>13</v>
      </c>
      <c r="B412" s="1052">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52">
        <v>14</v>
      </c>
      <c r="B413" s="1052">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52">
        <v>15</v>
      </c>
      <c r="B414" s="1052">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52">
        <v>16</v>
      </c>
      <c r="B415" s="1052">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52">
        <v>17</v>
      </c>
      <c r="B416" s="1052">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52">
        <v>18</v>
      </c>
      <c r="B417" s="1052">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52">
        <v>19</v>
      </c>
      <c r="B418" s="1052">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52">
        <v>20</v>
      </c>
      <c r="B419" s="1052">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52">
        <v>21</v>
      </c>
      <c r="B420" s="1052">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52">
        <v>22</v>
      </c>
      <c r="B421" s="1052">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52">
        <v>23</v>
      </c>
      <c r="B422" s="1052">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52">
        <v>24</v>
      </c>
      <c r="B423" s="1052">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52">
        <v>25</v>
      </c>
      <c r="B424" s="1052">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52">
        <v>26</v>
      </c>
      <c r="B425" s="1052">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52">
        <v>27</v>
      </c>
      <c r="B426" s="1052">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52">
        <v>28</v>
      </c>
      <c r="B427" s="1052">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52">
        <v>29</v>
      </c>
      <c r="B428" s="1052">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52">
        <v>30</v>
      </c>
      <c r="B429" s="1052">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70"/>
      <c r="B432" s="370"/>
      <c r="C432" s="370" t="s">
        <v>26</v>
      </c>
      <c r="D432" s="370"/>
      <c r="E432" s="370"/>
      <c r="F432" s="370"/>
      <c r="G432" s="370"/>
      <c r="H432" s="370"/>
      <c r="I432" s="370"/>
      <c r="J432" s="149" t="s">
        <v>298</v>
      </c>
      <c r="K432" s="371"/>
      <c r="L432" s="371"/>
      <c r="M432" s="371"/>
      <c r="N432" s="371"/>
      <c r="O432" s="371"/>
      <c r="P432" s="372" t="s">
        <v>27</v>
      </c>
      <c r="Q432" s="372"/>
      <c r="R432" s="372"/>
      <c r="S432" s="372"/>
      <c r="T432" s="372"/>
      <c r="U432" s="372"/>
      <c r="V432" s="372"/>
      <c r="W432" s="372"/>
      <c r="X432" s="372"/>
      <c r="Y432" s="373" t="s">
        <v>353</v>
      </c>
      <c r="Z432" s="374"/>
      <c r="AA432" s="374"/>
      <c r="AB432" s="374"/>
      <c r="AC432" s="149" t="s">
        <v>338</v>
      </c>
      <c r="AD432" s="149"/>
      <c r="AE432" s="149"/>
      <c r="AF432" s="149"/>
      <c r="AG432" s="149"/>
      <c r="AH432" s="373" t="s">
        <v>261</v>
      </c>
      <c r="AI432" s="370"/>
      <c r="AJ432" s="370"/>
      <c r="AK432" s="370"/>
      <c r="AL432" s="370" t="s">
        <v>21</v>
      </c>
      <c r="AM432" s="370"/>
      <c r="AN432" s="370"/>
      <c r="AO432" s="375"/>
      <c r="AP432" s="376" t="s">
        <v>299</v>
      </c>
      <c r="AQ432" s="376"/>
      <c r="AR432" s="376"/>
      <c r="AS432" s="376"/>
      <c r="AT432" s="376"/>
      <c r="AU432" s="376"/>
      <c r="AV432" s="376"/>
      <c r="AW432" s="376"/>
      <c r="AX432" s="376"/>
    </row>
    <row r="433" spans="1:50" ht="26.25" hidden="1" customHeight="1" x14ac:dyDescent="0.15">
      <c r="A433" s="1052">
        <v>1</v>
      </c>
      <c r="B433" s="1052">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52">
        <v>2</v>
      </c>
      <c r="B434" s="1052">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52">
        <v>3</v>
      </c>
      <c r="B435" s="1052">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52">
        <v>4</v>
      </c>
      <c r="B436" s="1052">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52">
        <v>5</v>
      </c>
      <c r="B437" s="1052">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52">
        <v>6</v>
      </c>
      <c r="B438" s="1052">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52">
        <v>7</v>
      </c>
      <c r="B439" s="1052">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52">
        <v>8</v>
      </c>
      <c r="B440" s="1052">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52">
        <v>9</v>
      </c>
      <c r="B441" s="1052">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52">
        <v>10</v>
      </c>
      <c r="B442" s="1052">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52">
        <v>11</v>
      </c>
      <c r="B443" s="1052">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52">
        <v>12</v>
      </c>
      <c r="B444" s="1052">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52">
        <v>13</v>
      </c>
      <c r="B445" s="1052">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52">
        <v>14</v>
      </c>
      <c r="B446" s="1052">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52">
        <v>15</v>
      </c>
      <c r="B447" s="1052">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52">
        <v>16</v>
      </c>
      <c r="B448" s="1052">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52">
        <v>17</v>
      </c>
      <c r="B449" s="1052">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52">
        <v>18</v>
      </c>
      <c r="B450" s="1052">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52">
        <v>19</v>
      </c>
      <c r="B451" s="1052">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52">
        <v>20</v>
      </c>
      <c r="B452" s="1052">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52">
        <v>21</v>
      </c>
      <c r="B453" s="1052">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52">
        <v>22</v>
      </c>
      <c r="B454" s="1052">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52">
        <v>23</v>
      </c>
      <c r="B455" s="1052">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52">
        <v>24</v>
      </c>
      <c r="B456" s="1052">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52">
        <v>25</v>
      </c>
      <c r="B457" s="1052">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52">
        <v>26</v>
      </c>
      <c r="B458" s="1052">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52">
        <v>27</v>
      </c>
      <c r="B459" s="1052">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52">
        <v>28</v>
      </c>
      <c r="B460" s="1052">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52">
        <v>29</v>
      </c>
      <c r="B461" s="1052">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52">
        <v>30</v>
      </c>
      <c r="B462" s="1052">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70"/>
      <c r="B465" s="370"/>
      <c r="C465" s="370" t="s">
        <v>26</v>
      </c>
      <c r="D465" s="370"/>
      <c r="E465" s="370"/>
      <c r="F465" s="370"/>
      <c r="G465" s="370"/>
      <c r="H465" s="370"/>
      <c r="I465" s="370"/>
      <c r="J465" s="149" t="s">
        <v>298</v>
      </c>
      <c r="K465" s="371"/>
      <c r="L465" s="371"/>
      <c r="M465" s="371"/>
      <c r="N465" s="371"/>
      <c r="O465" s="371"/>
      <c r="P465" s="372" t="s">
        <v>27</v>
      </c>
      <c r="Q465" s="372"/>
      <c r="R465" s="372"/>
      <c r="S465" s="372"/>
      <c r="T465" s="372"/>
      <c r="U465" s="372"/>
      <c r="V465" s="372"/>
      <c r="W465" s="372"/>
      <c r="X465" s="372"/>
      <c r="Y465" s="373" t="s">
        <v>353</v>
      </c>
      <c r="Z465" s="374"/>
      <c r="AA465" s="374"/>
      <c r="AB465" s="374"/>
      <c r="AC465" s="149" t="s">
        <v>338</v>
      </c>
      <c r="AD465" s="149"/>
      <c r="AE465" s="149"/>
      <c r="AF465" s="149"/>
      <c r="AG465" s="149"/>
      <c r="AH465" s="373" t="s">
        <v>261</v>
      </c>
      <c r="AI465" s="370"/>
      <c r="AJ465" s="370"/>
      <c r="AK465" s="370"/>
      <c r="AL465" s="370" t="s">
        <v>21</v>
      </c>
      <c r="AM465" s="370"/>
      <c r="AN465" s="370"/>
      <c r="AO465" s="375"/>
      <c r="AP465" s="376" t="s">
        <v>299</v>
      </c>
      <c r="AQ465" s="376"/>
      <c r="AR465" s="376"/>
      <c r="AS465" s="376"/>
      <c r="AT465" s="376"/>
      <c r="AU465" s="376"/>
      <c r="AV465" s="376"/>
      <c r="AW465" s="376"/>
      <c r="AX465" s="376"/>
    </row>
    <row r="466" spans="1:50" ht="26.25" hidden="1" customHeight="1" x14ac:dyDescent="0.15">
      <c r="A466" s="1052">
        <v>1</v>
      </c>
      <c r="B466" s="1052">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52">
        <v>2</v>
      </c>
      <c r="B467" s="1052">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52">
        <v>3</v>
      </c>
      <c r="B468" s="1052">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52">
        <v>4</v>
      </c>
      <c r="B469" s="1052">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52">
        <v>5</v>
      </c>
      <c r="B470" s="1052">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52">
        <v>6</v>
      </c>
      <c r="B471" s="1052">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52">
        <v>7</v>
      </c>
      <c r="B472" s="1052">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52">
        <v>8</v>
      </c>
      <c r="B473" s="1052">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52">
        <v>9</v>
      </c>
      <c r="B474" s="1052">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52">
        <v>10</v>
      </c>
      <c r="B475" s="1052">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52">
        <v>11</v>
      </c>
      <c r="B476" s="1052">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52">
        <v>12</v>
      </c>
      <c r="B477" s="1052">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52">
        <v>13</v>
      </c>
      <c r="B478" s="1052">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52">
        <v>14</v>
      </c>
      <c r="B479" s="1052">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52">
        <v>15</v>
      </c>
      <c r="B480" s="1052">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52">
        <v>16</v>
      </c>
      <c r="B481" s="1052">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52">
        <v>17</v>
      </c>
      <c r="B482" s="1052">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52">
        <v>18</v>
      </c>
      <c r="B483" s="1052">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52">
        <v>19</v>
      </c>
      <c r="B484" s="1052">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52">
        <v>20</v>
      </c>
      <c r="B485" s="1052">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52">
        <v>21</v>
      </c>
      <c r="B486" s="1052">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52">
        <v>22</v>
      </c>
      <c r="B487" s="1052">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52">
        <v>23</v>
      </c>
      <c r="B488" s="1052">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52">
        <v>24</v>
      </c>
      <c r="B489" s="1052">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52">
        <v>25</v>
      </c>
      <c r="B490" s="1052">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52">
        <v>26</v>
      </c>
      <c r="B491" s="1052">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52">
        <v>27</v>
      </c>
      <c r="B492" s="1052">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52">
        <v>28</v>
      </c>
      <c r="B493" s="1052">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52">
        <v>29</v>
      </c>
      <c r="B494" s="1052">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52">
        <v>30</v>
      </c>
      <c r="B495" s="1052">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70"/>
      <c r="B498" s="370"/>
      <c r="C498" s="370" t="s">
        <v>26</v>
      </c>
      <c r="D498" s="370"/>
      <c r="E498" s="370"/>
      <c r="F498" s="370"/>
      <c r="G498" s="370"/>
      <c r="H498" s="370"/>
      <c r="I498" s="370"/>
      <c r="J498" s="149" t="s">
        <v>298</v>
      </c>
      <c r="K498" s="371"/>
      <c r="L498" s="371"/>
      <c r="M498" s="371"/>
      <c r="N498" s="371"/>
      <c r="O498" s="371"/>
      <c r="P498" s="372" t="s">
        <v>27</v>
      </c>
      <c r="Q498" s="372"/>
      <c r="R498" s="372"/>
      <c r="S498" s="372"/>
      <c r="T498" s="372"/>
      <c r="U498" s="372"/>
      <c r="V498" s="372"/>
      <c r="W498" s="372"/>
      <c r="X498" s="372"/>
      <c r="Y498" s="373" t="s">
        <v>353</v>
      </c>
      <c r="Z498" s="374"/>
      <c r="AA498" s="374"/>
      <c r="AB498" s="374"/>
      <c r="AC498" s="149" t="s">
        <v>338</v>
      </c>
      <c r="AD498" s="149"/>
      <c r="AE498" s="149"/>
      <c r="AF498" s="149"/>
      <c r="AG498" s="149"/>
      <c r="AH498" s="373" t="s">
        <v>261</v>
      </c>
      <c r="AI498" s="370"/>
      <c r="AJ498" s="370"/>
      <c r="AK498" s="370"/>
      <c r="AL498" s="370" t="s">
        <v>21</v>
      </c>
      <c r="AM498" s="370"/>
      <c r="AN498" s="370"/>
      <c r="AO498" s="375"/>
      <c r="AP498" s="376" t="s">
        <v>299</v>
      </c>
      <c r="AQ498" s="376"/>
      <c r="AR498" s="376"/>
      <c r="AS498" s="376"/>
      <c r="AT498" s="376"/>
      <c r="AU498" s="376"/>
      <c r="AV498" s="376"/>
      <c r="AW498" s="376"/>
      <c r="AX498" s="376"/>
    </row>
    <row r="499" spans="1:50" ht="26.25" hidden="1" customHeight="1" x14ac:dyDescent="0.15">
      <c r="A499" s="1052">
        <v>1</v>
      </c>
      <c r="B499" s="1052">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52">
        <v>2</v>
      </c>
      <c r="B500" s="1052">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52">
        <v>3</v>
      </c>
      <c r="B501" s="1052">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52">
        <v>4</v>
      </c>
      <c r="B502" s="1052">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52">
        <v>5</v>
      </c>
      <c r="B503" s="1052">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52">
        <v>6</v>
      </c>
      <c r="B504" s="1052">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52">
        <v>7</v>
      </c>
      <c r="B505" s="1052">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52">
        <v>8</v>
      </c>
      <c r="B506" s="1052">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52">
        <v>9</v>
      </c>
      <c r="B507" s="1052">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52">
        <v>10</v>
      </c>
      <c r="B508" s="1052">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52">
        <v>11</v>
      </c>
      <c r="B509" s="1052">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52">
        <v>12</v>
      </c>
      <c r="B510" s="1052">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52">
        <v>13</v>
      </c>
      <c r="B511" s="1052">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52">
        <v>14</v>
      </c>
      <c r="B512" s="1052">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52">
        <v>15</v>
      </c>
      <c r="B513" s="1052">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52">
        <v>16</v>
      </c>
      <c r="B514" s="1052">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52">
        <v>17</v>
      </c>
      <c r="B515" s="1052">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52">
        <v>18</v>
      </c>
      <c r="B516" s="1052">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52">
        <v>19</v>
      </c>
      <c r="B517" s="1052">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52">
        <v>20</v>
      </c>
      <c r="B518" s="1052">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52">
        <v>21</v>
      </c>
      <c r="B519" s="1052">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52">
        <v>22</v>
      </c>
      <c r="B520" s="1052">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52">
        <v>23</v>
      </c>
      <c r="B521" s="1052">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52">
        <v>24</v>
      </c>
      <c r="B522" s="1052">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52">
        <v>25</v>
      </c>
      <c r="B523" s="1052">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52">
        <v>26</v>
      </c>
      <c r="B524" s="1052">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52">
        <v>27</v>
      </c>
      <c r="B525" s="1052">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52">
        <v>28</v>
      </c>
      <c r="B526" s="1052">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52">
        <v>29</v>
      </c>
      <c r="B527" s="1052">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52">
        <v>30</v>
      </c>
      <c r="B528" s="1052">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70"/>
      <c r="B531" s="370"/>
      <c r="C531" s="370" t="s">
        <v>26</v>
      </c>
      <c r="D531" s="370"/>
      <c r="E531" s="370"/>
      <c r="F531" s="370"/>
      <c r="G531" s="370"/>
      <c r="H531" s="370"/>
      <c r="I531" s="370"/>
      <c r="J531" s="149" t="s">
        <v>298</v>
      </c>
      <c r="K531" s="371"/>
      <c r="L531" s="371"/>
      <c r="M531" s="371"/>
      <c r="N531" s="371"/>
      <c r="O531" s="371"/>
      <c r="P531" s="372" t="s">
        <v>27</v>
      </c>
      <c r="Q531" s="372"/>
      <c r="R531" s="372"/>
      <c r="S531" s="372"/>
      <c r="T531" s="372"/>
      <c r="U531" s="372"/>
      <c r="V531" s="372"/>
      <c r="W531" s="372"/>
      <c r="X531" s="372"/>
      <c r="Y531" s="373" t="s">
        <v>353</v>
      </c>
      <c r="Z531" s="374"/>
      <c r="AA531" s="374"/>
      <c r="AB531" s="374"/>
      <c r="AC531" s="149" t="s">
        <v>338</v>
      </c>
      <c r="AD531" s="149"/>
      <c r="AE531" s="149"/>
      <c r="AF531" s="149"/>
      <c r="AG531" s="149"/>
      <c r="AH531" s="373" t="s">
        <v>261</v>
      </c>
      <c r="AI531" s="370"/>
      <c r="AJ531" s="370"/>
      <c r="AK531" s="370"/>
      <c r="AL531" s="370" t="s">
        <v>21</v>
      </c>
      <c r="AM531" s="370"/>
      <c r="AN531" s="370"/>
      <c r="AO531" s="375"/>
      <c r="AP531" s="376" t="s">
        <v>299</v>
      </c>
      <c r="AQ531" s="376"/>
      <c r="AR531" s="376"/>
      <c r="AS531" s="376"/>
      <c r="AT531" s="376"/>
      <c r="AU531" s="376"/>
      <c r="AV531" s="376"/>
      <c r="AW531" s="376"/>
      <c r="AX531" s="376"/>
    </row>
    <row r="532" spans="1:50" ht="26.25" hidden="1" customHeight="1" x14ac:dyDescent="0.15">
      <c r="A532" s="1052">
        <v>1</v>
      </c>
      <c r="B532" s="1052">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52">
        <v>2</v>
      </c>
      <c r="B533" s="1052">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52">
        <v>3</v>
      </c>
      <c r="B534" s="1052">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52">
        <v>4</v>
      </c>
      <c r="B535" s="1052">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52">
        <v>5</v>
      </c>
      <c r="B536" s="1052">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52">
        <v>6</v>
      </c>
      <c r="B537" s="1052">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52">
        <v>7</v>
      </c>
      <c r="B538" s="1052">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52">
        <v>8</v>
      </c>
      <c r="B539" s="1052">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52">
        <v>9</v>
      </c>
      <c r="B540" s="1052">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52">
        <v>10</v>
      </c>
      <c r="B541" s="1052">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52">
        <v>11</v>
      </c>
      <c r="B542" s="1052">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52">
        <v>12</v>
      </c>
      <c r="B543" s="1052">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52">
        <v>13</v>
      </c>
      <c r="B544" s="1052">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52">
        <v>14</v>
      </c>
      <c r="B545" s="1052">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52">
        <v>15</v>
      </c>
      <c r="B546" s="1052">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52">
        <v>16</v>
      </c>
      <c r="B547" s="1052">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52">
        <v>17</v>
      </c>
      <c r="B548" s="1052">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52">
        <v>18</v>
      </c>
      <c r="B549" s="1052">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52">
        <v>19</v>
      </c>
      <c r="B550" s="1052">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52">
        <v>20</v>
      </c>
      <c r="B551" s="1052">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52">
        <v>21</v>
      </c>
      <c r="B552" s="1052">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52">
        <v>22</v>
      </c>
      <c r="B553" s="1052">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52">
        <v>23</v>
      </c>
      <c r="B554" s="1052">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52">
        <v>24</v>
      </c>
      <c r="B555" s="1052">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52">
        <v>25</v>
      </c>
      <c r="B556" s="1052">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52">
        <v>26</v>
      </c>
      <c r="B557" s="1052">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52">
        <v>27</v>
      </c>
      <c r="B558" s="1052">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52">
        <v>28</v>
      </c>
      <c r="B559" s="1052">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52">
        <v>29</v>
      </c>
      <c r="B560" s="1052">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52">
        <v>30</v>
      </c>
      <c r="B561" s="1052">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70"/>
      <c r="B564" s="370"/>
      <c r="C564" s="370" t="s">
        <v>26</v>
      </c>
      <c r="D564" s="370"/>
      <c r="E564" s="370"/>
      <c r="F564" s="370"/>
      <c r="G564" s="370"/>
      <c r="H564" s="370"/>
      <c r="I564" s="370"/>
      <c r="J564" s="149" t="s">
        <v>298</v>
      </c>
      <c r="K564" s="371"/>
      <c r="L564" s="371"/>
      <c r="M564" s="371"/>
      <c r="N564" s="371"/>
      <c r="O564" s="371"/>
      <c r="P564" s="372" t="s">
        <v>27</v>
      </c>
      <c r="Q564" s="372"/>
      <c r="R564" s="372"/>
      <c r="S564" s="372"/>
      <c r="T564" s="372"/>
      <c r="U564" s="372"/>
      <c r="V564" s="372"/>
      <c r="W564" s="372"/>
      <c r="X564" s="372"/>
      <c r="Y564" s="373" t="s">
        <v>353</v>
      </c>
      <c r="Z564" s="374"/>
      <c r="AA564" s="374"/>
      <c r="AB564" s="374"/>
      <c r="AC564" s="149" t="s">
        <v>338</v>
      </c>
      <c r="AD564" s="149"/>
      <c r="AE564" s="149"/>
      <c r="AF564" s="149"/>
      <c r="AG564" s="149"/>
      <c r="AH564" s="373" t="s">
        <v>261</v>
      </c>
      <c r="AI564" s="370"/>
      <c r="AJ564" s="370"/>
      <c r="AK564" s="370"/>
      <c r="AL564" s="370" t="s">
        <v>21</v>
      </c>
      <c r="AM564" s="370"/>
      <c r="AN564" s="370"/>
      <c r="AO564" s="375"/>
      <c r="AP564" s="376" t="s">
        <v>299</v>
      </c>
      <c r="AQ564" s="376"/>
      <c r="AR564" s="376"/>
      <c r="AS564" s="376"/>
      <c r="AT564" s="376"/>
      <c r="AU564" s="376"/>
      <c r="AV564" s="376"/>
      <c r="AW564" s="376"/>
      <c r="AX564" s="376"/>
    </row>
    <row r="565" spans="1:50" ht="26.25" hidden="1" customHeight="1" x14ac:dyDescent="0.15">
      <c r="A565" s="1052">
        <v>1</v>
      </c>
      <c r="B565" s="1052">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52">
        <v>2</v>
      </c>
      <c r="B566" s="1052">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52">
        <v>3</v>
      </c>
      <c r="B567" s="1052">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52">
        <v>4</v>
      </c>
      <c r="B568" s="1052">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52">
        <v>5</v>
      </c>
      <c r="B569" s="1052">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52">
        <v>6</v>
      </c>
      <c r="B570" s="1052">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52">
        <v>7</v>
      </c>
      <c r="B571" s="1052">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52">
        <v>8</v>
      </c>
      <c r="B572" s="1052">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52">
        <v>9</v>
      </c>
      <c r="B573" s="1052">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52">
        <v>10</v>
      </c>
      <c r="B574" s="1052">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52">
        <v>11</v>
      </c>
      <c r="B575" s="1052">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52">
        <v>12</v>
      </c>
      <c r="B576" s="1052">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52">
        <v>13</v>
      </c>
      <c r="B577" s="1052">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52">
        <v>14</v>
      </c>
      <c r="B578" s="1052">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52">
        <v>15</v>
      </c>
      <c r="B579" s="1052">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52">
        <v>16</v>
      </c>
      <c r="B580" s="1052">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52">
        <v>17</v>
      </c>
      <c r="B581" s="1052">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52">
        <v>18</v>
      </c>
      <c r="B582" s="1052">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52">
        <v>19</v>
      </c>
      <c r="B583" s="1052">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52">
        <v>20</v>
      </c>
      <c r="B584" s="1052">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52">
        <v>21</v>
      </c>
      <c r="B585" s="1052">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52">
        <v>22</v>
      </c>
      <c r="B586" s="1052">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52">
        <v>23</v>
      </c>
      <c r="B587" s="1052">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52">
        <v>24</v>
      </c>
      <c r="B588" s="1052">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52">
        <v>25</v>
      </c>
      <c r="B589" s="1052">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52">
        <v>26</v>
      </c>
      <c r="B590" s="1052">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52">
        <v>27</v>
      </c>
      <c r="B591" s="1052">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52">
        <v>28</v>
      </c>
      <c r="B592" s="1052">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52">
        <v>29</v>
      </c>
      <c r="B593" s="1052">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52">
        <v>30</v>
      </c>
      <c r="B594" s="1052">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70"/>
      <c r="B597" s="370"/>
      <c r="C597" s="370" t="s">
        <v>26</v>
      </c>
      <c r="D597" s="370"/>
      <c r="E597" s="370"/>
      <c r="F597" s="370"/>
      <c r="G597" s="370"/>
      <c r="H597" s="370"/>
      <c r="I597" s="370"/>
      <c r="J597" s="149" t="s">
        <v>298</v>
      </c>
      <c r="K597" s="371"/>
      <c r="L597" s="371"/>
      <c r="M597" s="371"/>
      <c r="N597" s="371"/>
      <c r="O597" s="371"/>
      <c r="P597" s="372" t="s">
        <v>27</v>
      </c>
      <c r="Q597" s="372"/>
      <c r="R597" s="372"/>
      <c r="S597" s="372"/>
      <c r="T597" s="372"/>
      <c r="U597" s="372"/>
      <c r="V597" s="372"/>
      <c r="W597" s="372"/>
      <c r="X597" s="372"/>
      <c r="Y597" s="373" t="s">
        <v>353</v>
      </c>
      <c r="Z597" s="374"/>
      <c r="AA597" s="374"/>
      <c r="AB597" s="374"/>
      <c r="AC597" s="149" t="s">
        <v>338</v>
      </c>
      <c r="AD597" s="149"/>
      <c r="AE597" s="149"/>
      <c r="AF597" s="149"/>
      <c r="AG597" s="149"/>
      <c r="AH597" s="373" t="s">
        <v>261</v>
      </c>
      <c r="AI597" s="370"/>
      <c r="AJ597" s="370"/>
      <c r="AK597" s="370"/>
      <c r="AL597" s="370" t="s">
        <v>21</v>
      </c>
      <c r="AM597" s="370"/>
      <c r="AN597" s="370"/>
      <c r="AO597" s="375"/>
      <c r="AP597" s="376" t="s">
        <v>299</v>
      </c>
      <c r="AQ597" s="376"/>
      <c r="AR597" s="376"/>
      <c r="AS597" s="376"/>
      <c r="AT597" s="376"/>
      <c r="AU597" s="376"/>
      <c r="AV597" s="376"/>
      <c r="AW597" s="376"/>
      <c r="AX597" s="376"/>
    </row>
    <row r="598" spans="1:50" ht="26.25" hidden="1" customHeight="1" x14ac:dyDescent="0.15">
      <c r="A598" s="1052">
        <v>1</v>
      </c>
      <c r="B598" s="1052">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52">
        <v>2</v>
      </c>
      <c r="B599" s="1052">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52">
        <v>3</v>
      </c>
      <c r="B600" s="1052">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52">
        <v>4</v>
      </c>
      <c r="B601" s="1052">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52">
        <v>5</v>
      </c>
      <c r="B602" s="1052">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52">
        <v>6</v>
      </c>
      <c r="B603" s="1052">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52">
        <v>7</v>
      </c>
      <c r="B604" s="1052">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52">
        <v>8</v>
      </c>
      <c r="B605" s="1052">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52">
        <v>9</v>
      </c>
      <c r="B606" s="1052">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52">
        <v>10</v>
      </c>
      <c r="B607" s="1052">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52">
        <v>11</v>
      </c>
      <c r="B608" s="1052">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52">
        <v>12</v>
      </c>
      <c r="B609" s="1052">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52">
        <v>13</v>
      </c>
      <c r="B610" s="1052">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52">
        <v>14</v>
      </c>
      <c r="B611" s="1052">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52">
        <v>15</v>
      </c>
      <c r="B612" s="1052">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52">
        <v>16</v>
      </c>
      <c r="B613" s="1052">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52">
        <v>17</v>
      </c>
      <c r="B614" s="1052">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52">
        <v>18</v>
      </c>
      <c r="B615" s="1052">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52">
        <v>19</v>
      </c>
      <c r="B616" s="1052">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52">
        <v>20</v>
      </c>
      <c r="B617" s="1052">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52">
        <v>21</v>
      </c>
      <c r="B618" s="1052">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52">
        <v>22</v>
      </c>
      <c r="B619" s="1052">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52">
        <v>23</v>
      </c>
      <c r="B620" s="1052">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52">
        <v>24</v>
      </c>
      <c r="B621" s="1052">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52">
        <v>25</v>
      </c>
      <c r="B622" s="1052">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52">
        <v>26</v>
      </c>
      <c r="B623" s="1052">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52">
        <v>27</v>
      </c>
      <c r="B624" s="1052">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52">
        <v>28</v>
      </c>
      <c r="B625" s="1052">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52">
        <v>29</v>
      </c>
      <c r="B626" s="1052">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52">
        <v>30</v>
      </c>
      <c r="B627" s="1052">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70"/>
      <c r="B630" s="370"/>
      <c r="C630" s="370" t="s">
        <v>26</v>
      </c>
      <c r="D630" s="370"/>
      <c r="E630" s="370"/>
      <c r="F630" s="370"/>
      <c r="G630" s="370"/>
      <c r="H630" s="370"/>
      <c r="I630" s="370"/>
      <c r="J630" s="149" t="s">
        <v>298</v>
      </c>
      <c r="K630" s="371"/>
      <c r="L630" s="371"/>
      <c r="M630" s="371"/>
      <c r="N630" s="371"/>
      <c r="O630" s="371"/>
      <c r="P630" s="372" t="s">
        <v>27</v>
      </c>
      <c r="Q630" s="372"/>
      <c r="R630" s="372"/>
      <c r="S630" s="372"/>
      <c r="T630" s="372"/>
      <c r="U630" s="372"/>
      <c r="V630" s="372"/>
      <c r="W630" s="372"/>
      <c r="X630" s="372"/>
      <c r="Y630" s="373" t="s">
        <v>353</v>
      </c>
      <c r="Z630" s="374"/>
      <c r="AA630" s="374"/>
      <c r="AB630" s="374"/>
      <c r="AC630" s="149" t="s">
        <v>338</v>
      </c>
      <c r="AD630" s="149"/>
      <c r="AE630" s="149"/>
      <c r="AF630" s="149"/>
      <c r="AG630" s="149"/>
      <c r="AH630" s="373" t="s">
        <v>261</v>
      </c>
      <c r="AI630" s="370"/>
      <c r="AJ630" s="370"/>
      <c r="AK630" s="370"/>
      <c r="AL630" s="370" t="s">
        <v>21</v>
      </c>
      <c r="AM630" s="370"/>
      <c r="AN630" s="370"/>
      <c r="AO630" s="375"/>
      <c r="AP630" s="376" t="s">
        <v>299</v>
      </c>
      <c r="AQ630" s="376"/>
      <c r="AR630" s="376"/>
      <c r="AS630" s="376"/>
      <c r="AT630" s="376"/>
      <c r="AU630" s="376"/>
      <c r="AV630" s="376"/>
      <c r="AW630" s="376"/>
      <c r="AX630" s="376"/>
    </row>
    <row r="631" spans="1:50" ht="26.25" hidden="1" customHeight="1" x14ac:dyDescent="0.15">
      <c r="A631" s="1052">
        <v>1</v>
      </c>
      <c r="B631" s="1052">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52">
        <v>2</v>
      </c>
      <c r="B632" s="1052">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52">
        <v>3</v>
      </c>
      <c r="B633" s="1052">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52">
        <v>4</v>
      </c>
      <c r="B634" s="1052">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52">
        <v>5</v>
      </c>
      <c r="B635" s="1052">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52">
        <v>6</v>
      </c>
      <c r="B636" s="1052">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52">
        <v>7</v>
      </c>
      <c r="B637" s="1052">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52">
        <v>8</v>
      </c>
      <c r="B638" s="1052">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52">
        <v>9</v>
      </c>
      <c r="B639" s="1052">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52">
        <v>10</v>
      </c>
      <c r="B640" s="1052">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52">
        <v>11</v>
      </c>
      <c r="B641" s="1052">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52">
        <v>12</v>
      </c>
      <c r="B642" s="1052">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52">
        <v>13</v>
      </c>
      <c r="B643" s="1052">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52">
        <v>14</v>
      </c>
      <c r="B644" s="1052">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52">
        <v>15</v>
      </c>
      <c r="B645" s="1052">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52">
        <v>16</v>
      </c>
      <c r="B646" s="1052">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52">
        <v>17</v>
      </c>
      <c r="B647" s="1052">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52">
        <v>18</v>
      </c>
      <c r="B648" s="1052">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52">
        <v>19</v>
      </c>
      <c r="B649" s="1052">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52">
        <v>20</v>
      </c>
      <c r="B650" s="1052">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52">
        <v>21</v>
      </c>
      <c r="B651" s="1052">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52">
        <v>22</v>
      </c>
      <c r="B652" s="1052">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52">
        <v>23</v>
      </c>
      <c r="B653" s="1052">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52">
        <v>24</v>
      </c>
      <c r="B654" s="1052">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52">
        <v>25</v>
      </c>
      <c r="B655" s="1052">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52">
        <v>26</v>
      </c>
      <c r="B656" s="1052">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52">
        <v>27</v>
      </c>
      <c r="B657" s="1052">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52">
        <v>28</v>
      </c>
      <c r="B658" s="1052">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52">
        <v>29</v>
      </c>
      <c r="B659" s="1052">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52">
        <v>30</v>
      </c>
      <c r="B660" s="1052">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70"/>
      <c r="B663" s="370"/>
      <c r="C663" s="370" t="s">
        <v>26</v>
      </c>
      <c r="D663" s="370"/>
      <c r="E663" s="370"/>
      <c r="F663" s="370"/>
      <c r="G663" s="370"/>
      <c r="H663" s="370"/>
      <c r="I663" s="370"/>
      <c r="J663" s="149" t="s">
        <v>298</v>
      </c>
      <c r="K663" s="371"/>
      <c r="L663" s="371"/>
      <c r="M663" s="371"/>
      <c r="N663" s="371"/>
      <c r="O663" s="371"/>
      <c r="P663" s="372" t="s">
        <v>27</v>
      </c>
      <c r="Q663" s="372"/>
      <c r="R663" s="372"/>
      <c r="S663" s="372"/>
      <c r="T663" s="372"/>
      <c r="U663" s="372"/>
      <c r="V663" s="372"/>
      <c r="W663" s="372"/>
      <c r="X663" s="372"/>
      <c r="Y663" s="373" t="s">
        <v>353</v>
      </c>
      <c r="Z663" s="374"/>
      <c r="AA663" s="374"/>
      <c r="AB663" s="374"/>
      <c r="AC663" s="149" t="s">
        <v>338</v>
      </c>
      <c r="AD663" s="149"/>
      <c r="AE663" s="149"/>
      <c r="AF663" s="149"/>
      <c r="AG663" s="149"/>
      <c r="AH663" s="373" t="s">
        <v>261</v>
      </c>
      <c r="AI663" s="370"/>
      <c r="AJ663" s="370"/>
      <c r="AK663" s="370"/>
      <c r="AL663" s="370" t="s">
        <v>21</v>
      </c>
      <c r="AM663" s="370"/>
      <c r="AN663" s="370"/>
      <c r="AO663" s="375"/>
      <c r="AP663" s="376" t="s">
        <v>299</v>
      </c>
      <c r="AQ663" s="376"/>
      <c r="AR663" s="376"/>
      <c r="AS663" s="376"/>
      <c r="AT663" s="376"/>
      <c r="AU663" s="376"/>
      <c r="AV663" s="376"/>
      <c r="AW663" s="376"/>
      <c r="AX663" s="376"/>
    </row>
    <row r="664" spans="1:50" ht="26.25" hidden="1" customHeight="1" x14ac:dyDescent="0.15">
      <c r="A664" s="1052">
        <v>1</v>
      </c>
      <c r="B664" s="1052">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52">
        <v>2</v>
      </c>
      <c r="B665" s="1052">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52">
        <v>3</v>
      </c>
      <c r="B666" s="1052">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52">
        <v>4</v>
      </c>
      <c r="B667" s="1052">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52">
        <v>5</v>
      </c>
      <c r="B668" s="1052">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52">
        <v>6</v>
      </c>
      <c r="B669" s="1052">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52">
        <v>7</v>
      </c>
      <c r="B670" s="1052">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52">
        <v>8</v>
      </c>
      <c r="B671" s="1052">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52">
        <v>9</v>
      </c>
      <c r="B672" s="1052">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52">
        <v>10</v>
      </c>
      <c r="B673" s="1052">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52">
        <v>11</v>
      </c>
      <c r="B674" s="1052">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52">
        <v>12</v>
      </c>
      <c r="B675" s="1052">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52">
        <v>13</v>
      </c>
      <c r="B676" s="1052">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52">
        <v>14</v>
      </c>
      <c r="B677" s="1052">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52">
        <v>15</v>
      </c>
      <c r="B678" s="1052">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52">
        <v>16</v>
      </c>
      <c r="B679" s="1052">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52">
        <v>17</v>
      </c>
      <c r="B680" s="1052">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52">
        <v>18</v>
      </c>
      <c r="B681" s="1052">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52">
        <v>19</v>
      </c>
      <c r="B682" s="1052">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52">
        <v>20</v>
      </c>
      <c r="B683" s="1052">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52">
        <v>21</v>
      </c>
      <c r="B684" s="1052">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52">
        <v>22</v>
      </c>
      <c r="B685" s="1052">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52">
        <v>23</v>
      </c>
      <c r="B686" s="1052">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52">
        <v>24</v>
      </c>
      <c r="B687" s="1052">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52">
        <v>25</v>
      </c>
      <c r="B688" s="1052">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52">
        <v>26</v>
      </c>
      <c r="B689" s="1052">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52">
        <v>27</v>
      </c>
      <c r="B690" s="1052">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52">
        <v>28</v>
      </c>
      <c r="B691" s="1052">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52">
        <v>29</v>
      </c>
      <c r="B692" s="1052">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52">
        <v>30</v>
      </c>
      <c r="B693" s="1052">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70"/>
      <c r="B696" s="370"/>
      <c r="C696" s="370" t="s">
        <v>26</v>
      </c>
      <c r="D696" s="370"/>
      <c r="E696" s="370"/>
      <c r="F696" s="370"/>
      <c r="G696" s="370"/>
      <c r="H696" s="370"/>
      <c r="I696" s="370"/>
      <c r="J696" s="149" t="s">
        <v>298</v>
      </c>
      <c r="K696" s="371"/>
      <c r="L696" s="371"/>
      <c r="M696" s="371"/>
      <c r="N696" s="371"/>
      <c r="O696" s="371"/>
      <c r="P696" s="372" t="s">
        <v>27</v>
      </c>
      <c r="Q696" s="372"/>
      <c r="R696" s="372"/>
      <c r="S696" s="372"/>
      <c r="T696" s="372"/>
      <c r="U696" s="372"/>
      <c r="V696" s="372"/>
      <c r="W696" s="372"/>
      <c r="X696" s="372"/>
      <c r="Y696" s="373" t="s">
        <v>353</v>
      </c>
      <c r="Z696" s="374"/>
      <c r="AA696" s="374"/>
      <c r="AB696" s="374"/>
      <c r="AC696" s="149" t="s">
        <v>338</v>
      </c>
      <c r="AD696" s="149"/>
      <c r="AE696" s="149"/>
      <c r="AF696" s="149"/>
      <c r="AG696" s="149"/>
      <c r="AH696" s="373" t="s">
        <v>261</v>
      </c>
      <c r="AI696" s="370"/>
      <c r="AJ696" s="370"/>
      <c r="AK696" s="370"/>
      <c r="AL696" s="370" t="s">
        <v>21</v>
      </c>
      <c r="AM696" s="370"/>
      <c r="AN696" s="370"/>
      <c r="AO696" s="375"/>
      <c r="AP696" s="376" t="s">
        <v>299</v>
      </c>
      <c r="AQ696" s="376"/>
      <c r="AR696" s="376"/>
      <c r="AS696" s="376"/>
      <c r="AT696" s="376"/>
      <c r="AU696" s="376"/>
      <c r="AV696" s="376"/>
      <c r="AW696" s="376"/>
      <c r="AX696" s="376"/>
    </row>
    <row r="697" spans="1:50" ht="26.25" hidden="1" customHeight="1" x14ac:dyDescent="0.15">
      <c r="A697" s="1052">
        <v>1</v>
      </c>
      <c r="B697" s="1052">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52">
        <v>2</v>
      </c>
      <c r="B698" s="1052">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52">
        <v>3</v>
      </c>
      <c r="B699" s="1052">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52">
        <v>4</v>
      </c>
      <c r="B700" s="1052">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52">
        <v>5</v>
      </c>
      <c r="B701" s="1052">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52">
        <v>6</v>
      </c>
      <c r="B702" s="1052">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52">
        <v>7</v>
      </c>
      <c r="B703" s="1052">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52">
        <v>8</v>
      </c>
      <c r="B704" s="1052">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52">
        <v>9</v>
      </c>
      <c r="B705" s="1052">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52">
        <v>10</v>
      </c>
      <c r="B706" s="1052">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52">
        <v>11</v>
      </c>
      <c r="B707" s="1052">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52">
        <v>12</v>
      </c>
      <c r="B708" s="1052">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52">
        <v>13</v>
      </c>
      <c r="B709" s="1052">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52">
        <v>14</v>
      </c>
      <c r="B710" s="1052">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52">
        <v>15</v>
      </c>
      <c r="B711" s="1052">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52">
        <v>16</v>
      </c>
      <c r="B712" s="1052">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52">
        <v>17</v>
      </c>
      <c r="B713" s="1052">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52">
        <v>18</v>
      </c>
      <c r="B714" s="1052">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52">
        <v>19</v>
      </c>
      <c r="B715" s="1052">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52">
        <v>20</v>
      </c>
      <c r="B716" s="1052">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52">
        <v>21</v>
      </c>
      <c r="B717" s="1052">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52">
        <v>22</v>
      </c>
      <c r="B718" s="1052">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52">
        <v>23</v>
      </c>
      <c r="B719" s="1052">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52">
        <v>24</v>
      </c>
      <c r="B720" s="1052">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52">
        <v>25</v>
      </c>
      <c r="B721" s="1052">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52">
        <v>26</v>
      </c>
      <c r="B722" s="1052">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52">
        <v>27</v>
      </c>
      <c r="B723" s="1052">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52">
        <v>28</v>
      </c>
      <c r="B724" s="1052">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52">
        <v>29</v>
      </c>
      <c r="B725" s="1052">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52">
        <v>30</v>
      </c>
      <c r="B726" s="1052">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70"/>
      <c r="B729" s="370"/>
      <c r="C729" s="370" t="s">
        <v>26</v>
      </c>
      <c r="D729" s="370"/>
      <c r="E729" s="370"/>
      <c r="F729" s="370"/>
      <c r="G729" s="370"/>
      <c r="H729" s="370"/>
      <c r="I729" s="370"/>
      <c r="J729" s="149" t="s">
        <v>298</v>
      </c>
      <c r="K729" s="371"/>
      <c r="L729" s="371"/>
      <c r="M729" s="371"/>
      <c r="N729" s="371"/>
      <c r="O729" s="371"/>
      <c r="P729" s="372" t="s">
        <v>27</v>
      </c>
      <c r="Q729" s="372"/>
      <c r="R729" s="372"/>
      <c r="S729" s="372"/>
      <c r="T729" s="372"/>
      <c r="U729" s="372"/>
      <c r="V729" s="372"/>
      <c r="W729" s="372"/>
      <c r="X729" s="372"/>
      <c r="Y729" s="373" t="s">
        <v>353</v>
      </c>
      <c r="Z729" s="374"/>
      <c r="AA729" s="374"/>
      <c r="AB729" s="374"/>
      <c r="AC729" s="149" t="s">
        <v>338</v>
      </c>
      <c r="AD729" s="149"/>
      <c r="AE729" s="149"/>
      <c r="AF729" s="149"/>
      <c r="AG729" s="149"/>
      <c r="AH729" s="373" t="s">
        <v>261</v>
      </c>
      <c r="AI729" s="370"/>
      <c r="AJ729" s="370"/>
      <c r="AK729" s="370"/>
      <c r="AL729" s="370" t="s">
        <v>21</v>
      </c>
      <c r="AM729" s="370"/>
      <c r="AN729" s="370"/>
      <c r="AO729" s="375"/>
      <c r="AP729" s="376" t="s">
        <v>299</v>
      </c>
      <c r="AQ729" s="376"/>
      <c r="AR729" s="376"/>
      <c r="AS729" s="376"/>
      <c r="AT729" s="376"/>
      <c r="AU729" s="376"/>
      <c r="AV729" s="376"/>
      <c r="AW729" s="376"/>
      <c r="AX729" s="376"/>
    </row>
    <row r="730" spans="1:50" ht="26.25" hidden="1" customHeight="1" x14ac:dyDescent="0.15">
      <c r="A730" s="1052">
        <v>1</v>
      </c>
      <c r="B730" s="1052">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52">
        <v>2</v>
      </c>
      <c r="B731" s="1052">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52">
        <v>3</v>
      </c>
      <c r="B732" s="1052">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52">
        <v>4</v>
      </c>
      <c r="B733" s="1052">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52">
        <v>5</v>
      </c>
      <c r="B734" s="1052">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52">
        <v>6</v>
      </c>
      <c r="B735" s="1052">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52">
        <v>7</v>
      </c>
      <c r="B736" s="1052">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52">
        <v>8</v>
      </c>
      <c r="B737" s="1052">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52">
        <v>9</v>
      </c>
      <c r="B738" s="1052">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52">
        <v>10</v>
      </c>
      <c r="B739" s="1052">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52">
        <v>11</v>
      </c>
      <c r="B740" s="1052">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52">
        <v>12</v>
      </c>
      <c r="B741" s="1052">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52">
        <v>13</v>
      </c>
      <c r="B742" s="1052">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52">
        <v>14</v>
      </c>
      <c r="B743" s="1052">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52">
        <v>15</v>
      </c>
      <c r="B744" s="1052">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52">
        <v>16</v>
      </c>
      <c r="B745" s="1052">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52">
        <v>17</v>
      </c>
      <c r="B746" s="1052">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52">
        <v>18</v>
      </c>
      <c r="B747" s="1052">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52">
        <v>19</v>
      </c>
      <c r="B748" s="1052">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52">
        <v>20</v>
      </c>
      <c r="B749" s="1052">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52">
        <v>21</v>
      </c>
      <c r="B750" s="1052">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52">
        <v>22</v>
      </c>
      <c r="B751" s="1052">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52">
        <v>23</v>
      </c>
      <c r="B752" s="1052">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52">
        <v>24</v>
      </c>
      <c r="B753" s="1052">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52">
        <v>25</v>
      </c>
      <c r="B754" s="1052">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52">
        <v>26</v>
      </c>
      <c r="B755" s="1052">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52">
        <v>27</v>
      </c>
      <c r="B756" s="1052">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52">
        <v>28</v>
      </c>
      <c r="B757" s="1052">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52">
        <v>29</v>
      </c>
      <c r="B758" s="1052">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52">
        <v>30</v>
      </c>
      <c r="B759" s="1052">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70"/>
      <c r="B762" s="370"/>
      <c r="C762" s="370" t="s">
        <v>26</v>
      </c>
      <c r="D762" s="370"/>
      <c r="E762" s="370"/>
      <c r="F762" s="370"/>
      <c r="G762" s="370"/>
      <c r="H762" s="370"/>
      <c r="I762" s="370"/>
      <c r="J762" s="149" t="s">
        <v>298</v>
      </c>
      <c r="K762" s="371"/>
      <c r="L762" s="371"/>
      <c r="M762" s="371"/>
      <c r="N762" s="371"/>
      <c r="O762" s="371"/>
      <c r="P762" s="372" t="s">
        <v>27</v>
      </c>
      <c r="Q762" s="372"/>
      <c r="R762" s="372"/>
      <c r="S762" s="372"/>
      <c r="T762" s="372"/>
      <c r="U762" s="372"/>
      <c r="V762" s="372"/>
      <c r="W762" s="372"/>
      <c r="X762" s="372"/>
      <c r="Y762" s="373" t="s">
        <v>353</v>
      </c>
      <c r="Z762" s="374"/>
      <c r="AA762" s="374"/>
      <c r="AB762" s="374"/>
      <c r="AC762" s="149" t="s">
        <v>338</v>
      </c>
      <c r="AD762" s="149"/>
      <c r="AE762" s="149"/>
      <c r="AF762" s="149"/>
      <c r="AG762" s="149"/>
      <c r="AH762" s="373" t="s">
        <v>261</v>
      </c>
      <c r="AI762" s="370"/>
      <c r="AJ762" s="370"/>
      <c r="AK762" s="370"/>
      <c r="AL762" s="370" t="s">
        <v>21</v>
      </c>
      <c r="AM762" s="370"/>
      <c r="AN762" s="370"/>
      <c r="AO762" s="375"/>
      <c r="AP762" s="376" t="s">
        <v>299</v>
      </c>
      <c r="AQ762" s="376"/>
      <c r="AR762" s="376"/>
      <c r="AS762" s="376"/>
      <c r="AT762" s="376"/>
      <c r="AU762" s="376"/>
      <c r="AV762" s="376"/>
      <c r="AW762" s="376"/>
      <c r="AX762" s="376"/>
    </row>
    <row r="763" spans="1:50" ht="26.25" hidden="1" customHeight="1" x14ac:dyDescent="0.15">
      <c r="A763" s="1052">
        <v>1</v>
      </c>
      <c r="B763" s="1052">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52">
        <v>2</v>
      </c>
      <c r="B764" s="1052">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52">
        <v>3</v>
      </c>
      <c r="B765" s="1052">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52">
        <v>4</v>
      </c>
      <c r="B766" s="1052">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52">
        <v>5</v>
      </c>
      <c r="B767" s="1052">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52">
        <v>6</v>
      </c>
      <c r="B768" s="1052">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52">
        <v>7</v>
      </c>
      <c r="B769" s="1052">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52">
        <v>8</v>
      </c>
      <c r="B770" s="1052">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52">
        <v>9</v>
      </c>
      <c r="B771" s="1052">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52">
        <v>10</v>
      </c>
      <c r="B772" s="1052">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52">
        <v>11</v>
      </c>
      <c r="B773" s="1052">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52">
        <v>12</v>
      </c>
      <c r="B774" s="1052">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52">
        <v>13</v>
      </c>
      <c r="B775" s="1052">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52">
        <v>14</v>
      </c>
      <c r="B776" s="1052">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52">
        <v>15</v>
      </c>
      <c r="B777" s="1052">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52">
        <v>16</v>
      </c>
      <c r="B778" s="1052">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52">
        <v>17</v>
      </c>
      <c r="B779" s="1052">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52">
        <v>18</v>
      </c>
      <c r="B780" s="1052">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52">
        <v>19</v>
      </c>
      <c r="B781" s="1052">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52">
        <v>20</v>
      </c>
      <c r="B782" s="1052">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52">
        <v>21</v>
      </c>
      <c r="B783" s="1052">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52">
        <v>22</v>
      </c>
      <c r="B784" s="1052">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52">
        <v>23</v>
      </c>
      <c r="B785" s="1052">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52">
        <v>24</v>
      </c>
      <c r="B786" s="1052">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52">
        <v>25</v>
      </c>
      <c r="B787" s="1052">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52">
        <v>26</v>
      </c>
      <c r="B788" s="1052">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52">
        <v>27</v>
      </c>
      <c r="B789" s="1052">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52">
        <v>28</v>
      </c>
      <c r="B790" s="1052">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52">
        <v>29</v>
      </c>
      <c r="B791" s="1052">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52">
        <v>30</v>
      </c>
      <c r="B792" s="1052">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70"/>
      <c r="B795" s="370"/>
      <c r="C795" s="370" t="s">
        <v>26</v>
      </c>
      <c r="D795" s="370"/>
      <c r="E795" s="370"/>
      <c r="F795" s="370"/>
      <c r="G795" s="370"/>
      <c r="H795" s="370"/>
      <c r="I795" s="370"/>
      <c r="J795" s="149" t="s">
        <v>298</v>
      </c>
      <c r="K795" s="371"/>
      <c r="L795" s="371"/>
      <c r="M795" s="371"/>
      <c r="N795" s="371"/>
      <c r="O795" s="371"/>
      <c r="P795" s="372" t="s">
        <v>27</v>
      </c>
      <c r="Q795" s="372"/>
      <c r="R795" s="372"/>
      <c r="S795" s="372"/>
      <c r="T795" s="372"/>
      <c r="U795" s="372"/>
      <c r="V795" s="372"/>
      <c r="W795" s="372"/>
      <c r="X795" s="372"/>
      <c r="Y795" s="373" t="s">
        <v>353</v>
      </c>
      <c r="Z795" s="374"/>
      <c r="AA795" s="374"/>
      <c r="AB795" s="374"/>
      <c r="AC795" s="149" t="s">
        <v>338</v>
      </c>
      <c r="AD795" s="149"/>
      <c r="AE795" s="149"/>
      <c r="AF795" s="149"/>
      <c r="AG795" s="149"/>
      <c r="AH795" s="373" t="s">
        <v>261</v>
      </c>
      <c r="AI795" s="370"/>
      <c r="AJ795" s="370"/>
      <c r="AK795" s="370"/>
      <c r="AL795" s="370" t="s">
        <v>21</v>
      </c>
      <c r="AM795" s="370"/>
      <c r="AN795" s="370"/>
      <c r="AO795" s="375"/>
      <c r="AP795" s="376" t="s">
        <v>299</v>
      </c>
      <c r="AQ795" s="376"/>
      <c r="AR795" s="376"/>
      <c r="AS795" s="376"/>
      <c r="AT795" s="376"/>
      <c r="AU795" s="376"/>
      <c r="AV795" s="376"/>
      <c r="AW795" s="376"/>
      <c r="AX795" s="376"/>
    </row>
    <row r="796" spans="1:50" ht="26.25" hidden="1" customHeight="1" x14ac:dyDescent="0.15">
      <c r="A796" s="1052">
        <v>1</v>
      </c>
      <c r="B796" s="1052">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52">
        <v>2</v>
      </c>
      <c r="B797" s="1052">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52">
        <v>3</v>
      </c>
      <c r="B798" s="1052">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52">
        <v>4</v>
      </c>
      <c r="B799" s="1052">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52">
        <v>5</v>
      </c>
      <c r="B800" s="1052">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52">
        <v>6</v>
      </c>
      <c r="B801" s="1052">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52">
        <v>7</v>
      </c>
      <c r="B802" s="1052">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52">
        <v>8</v>
      </c>
      <c r="B803" s="1052">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52">
        <v>9</v>
      </c>
      <c r="B804" s="1052">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52">
        <v>10</v>
      </c>
      <c r="B805" s="1052">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52">
        <v>11</v>
      </c>
      <c r="B806" s="1052">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52">
        <v>12</v>
      </c>
      <c r="B807" s="1052">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52">
        <v>13</v>
      </c>
      <c r="B808" s="1052">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52">
        <v>14</v>
      </c>
      <c r="B809" s="1052">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52">
        <v>15</v>
      </c>
      <c r="B810" s="1052">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52">
        <v>16</v>
      </c>
      <c r="B811" s="1052">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52">
        <v>17</v>
      </c>
      <c r="B812" s="1052">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52">
        <v>18</v>
      </c>
      <c r="B813" s="1052">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52">
        <v>19</v>
      </c>
      <c r="B814" s="1052">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52">
        <v>20</v>
      </c>
      <c r="B815" s="1052">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52">
        <v>21</v>
      </c>
      <c r="B816" s="1052">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52">
        <v>22</v>
      </c>
      <c r="B817" s="1052">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52">
        <v>23</v>
      </c>
      <c r="B818" s="1052">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52">
        <v>24</v>
      </c>
      <c r="B819" s="1052">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52">
        <v>25</v>
      </c>
      <c r="B820" s="1052">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52">
        <v>26</v>
      </c>
      <c r="B821" s="1052">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52">
        <v>27</v>
      </c>
      <c r="B822" s="1052">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52">
        <v>28</v>
      </c>
      <c r="B823" s="1052">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52">
        <v>29</v>
      </c>
      <c r="B824" s="1052">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52">
        <v>30</v>
      </c>
      <c r="B825" s="1052">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70"/>
      <c r="B828" s="370"/>
      <c r="C828" s="370" t="s">
        <v>26</v>
      </c>
      <c r="D828" s="370"/>
      <c r="E828" s="370"/>
      <c r="F828" s="370"/>
      <c r="G828" s="370"/>
      <c r="H828" s="370"/>
      <c r="I828" s="370"/>
      <c r="J828" s="149" t="s">
        <v>298</v>
      </c>
      <c r="K828" s="371"/>
      <c r="L828" s="371"/>
      <c r="M828" s="371"/>
      <c r="N828" s="371"/>
      <c r="O828" s="371"/>
      <c r="P828" s="372" t="s">
        <v>27</v>
      </c>
      <c r="Q828" s="372"/>
      <c r="R828" s="372"/>
      <c r="S828" s="372"/>
      <c r="T828" s="372"/>
      <c r="U828" s="372"/>
      <c r="V828" s="372"/>
      <c r="W828" s="372"/>
      <c r="X828" s="372"/>
      <c r="Y828" s="373" t="s">
        <v>353</v>
      </c>
      <c r="Z828" s="374"/>
      <c r="AA828" s="374"/>
      <c r="AB828" s="374"/>
      <c r="AC828" s="149" t="s">
        <v>338</v>
      </c>
      <c r="AD828" s="149"/>
      <c r="AE828" s="149"/>
      <c r="AF828" s="149"/>
      <c r="AG828" s="149"/>
      <c r="AH828" s="373" t="s">
        <v>261</v>
      </c>
      <c r="AI828" s="370"/>
      <c r="AJ828" s="370"/>
      <c r="AK828" s="370"/>
      <c r="AL828" s="370" t="s">
        <v>21</v>
      </c>
      <c r="AM828" s="370"/>
      <c r="AN828" s="370"/>
      <c r="AO828" s="375"/>
      <c r="AP828" s="376" t="s">
        <v>299</v>
      </c>
      <c r="AQ828" s="376"/>
      <c r="AR828" s="376"/>
      <c r="AS828" s="376"/>
      <c r="AT828" s="376"/>
      <c r="AU828" s="376"/>
      <c r="AV828" s="376"/>
      <c r="AW828" s="376"/>
      <c r="AX828" s="376"/>
    </row>
    <row r="829" spans="1:50" ht="26.25" hidden="1" customHeight="1" x14ac:dyDescent="0.15">
      <c r="A829" s="1052">
        <v>1</v>
      </c>
      <c r="B829" s="1052">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52">
        <v>2</v>
      </c>
      <c r="B830" s="1052">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52">
        <v>3</v>
      </c>
      <c r="B831" s="1052">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52">
        <v>4</v>
      </c>
      <c r="B832" s="1052">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52">
        <v>5</v>
      </c>
      <c r="B833" s="1052">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52">
        <v>6</v>
      </c>
      <c r="B834" s="1052">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52">
        <v>7</v>
      </c>
      <c r="B835" s="1052">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52">
        <v>8</v>
      </c>
      <c r="B836" s="1052">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52">
        <v>9</v>
      </c>
      <c r="B837" s="1052">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52">
        <v>10</v>
      </c>
      <c r="B838" s="105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52">
        <v>11</v>
      </c>
      <c r="B839" s="1052">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52">
        <v>12</v>
      </c>
      <c r="B840" s="1052">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52">
        <v>13</v>
      </c>
      <c r="B841" s="105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52">
        <v>14</v>
      </c>
      <c r="B842" s="105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52">
        <v>15</v>
      </c>
      <c r="B843" s="105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52">
        <v>16</v>
      </c>
      <c r="B844" s="105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52">
        <v>17</v>
      </c>
      <c r="B845" s="105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52">
        <v>18</v>
      </c>
      <c r="B846" s="105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52">
        <v>19</v>
      </c>
      <c r="B847" s="105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52">
        <v>20</v>
      </c>
      <c r="B848" s="105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52">
        <v>21</v>
      </c>
      <c r="B849" s="105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52">
        <v>22</v>
      </c>
      <c r="B850" s="105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52">
        <v>23</v>
      </c>
      <c r="B851" s="105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52">
        <v>24</v>
      </c>
      <c r="B852" s="105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52">
        <v>25</v>
      </c>
      <c r="B853" s="105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52">
        <v>26</v>
      </c>
      <c r="B854" s="105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52">
        <v>27</v>
      </c>
      <c r="B855" s="105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52">
        <v>28</v>
      </c>
      <c r="B856" s="105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52">
        <v>29</v>
      </c>
      <c r="B857" s="105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52">
        <v>30</v>
      </c>
      <c r="B858" s="105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70"/>
      <c r="B861" s="370"/>
      <c r="C861" s="370" t="s">
        <v>26</v>
      </c>
      <c r="D861" s="370"/>
      <c r="E861" s="370"/>
      <c r="F861" s="370"/>
      <c r="G861" s="370"/>
      <c r="H861" s="370"/>
      <c r="I861" s="370"/>
      <c r="J861" s="149" t="s">
        <v>298</v>
      </c>
      <c r="K861" s="371"/>
      <c r="L861" s="371"/>
      <c r="M861" s="371"/>
      <c r="N861" s="371"/>
      <c r="O861" s="371"/>
      <c r="P861" s="372" t="s">
        <v>27</v>
      </c>
      <c r="Q861" s="372"/>
      <c r="R861" s="372"/>
      <c r="S861" s="372"/>
      <c r="T861" s="372"/>
      <c r="U861" s="372"/>
      <c r="V861" s="372"/>
      <c r="W861" s="372"/>
      <c r="X861" s="372"/>
      <c r="Y861" s="373" t="s">
        <v>353</v>
      </c>
      <c r="Z861" s="374"/>
      <c r="AA861" s="374"/>
      <c r="AB861" s="374"/>
      <c r="AC861" s="149" t="s">
        <v>338</v>
      </c>
      <c r="AD861" s="149"/>
      <c r="AE861" s="149"/>
      <c r="AF861" s="149"/>
      <c r="AG861" s="149"/>
      <c r="AH861" s="373" t="s">
        <v>261</v>
      </c>
      <c r="AI861" s="370"/>
      <c r="AJ861" s="370"/>
      <c r="AK861" s="370"/>
      <c r="AL861" s="370" t="s">
        <v>21</v>
      </c>
      <c r="AM861" s="370"/>
      <c r="AN861" s="370"/>
      <c r="AO861" s="375"/>
      <c r="AP861" s="376" t="s">
        <v>299</v>
      </c>
      <c r="AQ861" s="376"/>
      <c r="AR861" s="376"/>
      <c r="AS861" s="376"/>
      <c r="AT861" s="376"/>
      <c r="AU861" s="376"/>
      <c r="AV861" s="376"/>
      <c r="AW861" s="376"/>
      <c r="AX861" s="376"/>
    </row>
    <row r="862" spans="1:50" ht="26.25" hidden="1" customHeight="1" x14ac:dyDescent="0.15">
      <c r="A862" s="1052">
        <v>1</v>
      </c>
      <c r="B862" s="105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52">
        <v>2</v>
      </c>
      <c r="B863" s="105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52">
        <v>3</v>
      </c>
      <c r="B864" s="105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52">
        <v>4</v>
      </c>
      <c r="B865" s="105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52">
        <v>5</v>
      </c>
      <c r="B866" s="105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52">
        <v>6</v>
      </c>
      <c r="B867" s="1052">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52">
        <v>7</v>
      </c>
      <c r="B868" s="1052">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52">
        <v>8</v>
      </c>
      <c r="B869" s="1052">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52">
        <v>9</v>
      </c>
      <c r="B870" s="1052">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52">
        <v>10</v>
      </c>
      <c r="B871" s="105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52">
        <v>11</v>
      </c>
      <c r="B872" s="1052">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52">
        <v>12</v>
      </c>
      <c r="B873" s="1052">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52">
        <v>13</v>
      </c>
      <c r="B874" s="105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52">
        <v>14</v>
      </c>
      <c r="B875" s="105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52">
        <v>15</v>
      </c>
      <c r="B876" s="105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52">
        <v>16</v>
      </c>
      <c r="B877" s="105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52">
        <v>17</v>
      </c>
      <c r="B878" s="105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52">
        <v>18</v>
      </c>
      <c r="B879" s="105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52">
        <v>19</v>
      </c>
      <c r="B880" s="105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52">
        <v>20</v>
      </c>
      <c r="B881" s="105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52">
        <v>21</v>
      </c>
      <c r="B882" s="105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52">
        <v>22</v>
      </c>
      <c r="B883" s="105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52">
        <v>23</v>
      </c>
      <c r="B884" s="105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52">
        <v>24</v>
      </c>
      <c r="B885" s="105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52">
        <v>25</v>
      </c>
      <c r="B886" s="105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52">
        <v>26</v>
      </c>
      <c r="B887" s="105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52">
        <v>27</v>
      </c>
      <c r="B888" s="105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52">
        <v>28</v>
      </c>
      <c r="B889" s="105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52">
        <v>29</v>
      </c>
      <c r="B890" s="105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52">
        <v>30</v>
      </c>
      <c r="B891" s="105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70"/>
      <c r="B894" s="370"/>
      <c r="C894" s="370" t="s">
        <v>26</v>
      </c>
      <c r="D894" s="370"/>
      <c r="E894" s="370"/>
      <c r="F894" s="370"/>
      <c r="G894" s="370"/>
      <c r="H894" s="370"/>
      <c r="I894" s="370"/>
      <c r="J894" s="149" t="s">
        <v>298</v>
      </c>
      <c r="K894" s="371"/>
      <c r="L894" s="371"/>
      <c r="M894" s="371"/>
      <c r="N894" s="371"/>
      <c r="O894" s="371"/>
      <c r="P894" s="372" t="s">
        <v>27</v>
      </c>
      <c r="Q894" s="372"/>
      <c r="R894" s="372"/>
      <c r="S894" s="372"/>
      <c r="T894" s="372"/>
      <c r="U894" s="372"/>
      <c r="V894" s="372"/>
      <c r="W894" s="372"/>
      <c r="X894" s="372"/>
      <c r="Y894" s="373" t="s">
        <v>353</v>
      </c>
      <c r="Z894" s="374"/>
      <c r="AA894" s="374"/>
      <c r="AB894" s="374"/>
      <c r="AC894" s="149" t="s">
        <v>338</v>
      </c>
      <c r="AD894" s="149"/>
      <c r="AE894" s="149"/>
      <c r="AF894" s="149"/>
      <c r="AG894" s="149"/>
      <c r="AH894" s="373" t="s">
        <v>261</v>
      </c>
      <c r="AI894" s="370"/>
      <c r="AJ894" s="370"/>
      <c r="AK894" s="370"/>
      <c r="AL894" s="370" t="s">
        <v>21</v>
      </c>
      <c r="AM894" s="370"/>
      <c r="AN894" s="370"/>
      <c r="AO894" s="375"/>
      <c r="AP894" s="376" t="s">
        <v>299</v>
      </c>
      <c r="AQ894" s="376"/>
      <c r="AR894" s="376"/>
      <c r="AS894" s="376"/>
      <c r="AT894" s="376"/>
      <c r="AU894" s="376"/>
      <c r="AV894" s="376"/>
      <c r="AW894" s="376"/>
      <c r="AX894" s="376"/>
    </row>
    <row r="895" spans="1:50" ht="26.25" hidden="1" customHeight="1" x14ac:dyDescent="0.15">
      <c r="A895" s="1052">
        <v>1</v>
      </c>
      <c r="B895" s="105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52">
        <v>2</v>
      </c>
      <c r="B896" s="105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52">
        <v>3</v>
      </c>
      <c r="B897" s="105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52">
        <v>4</v>
      </c>
      <c r="B898" s="105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52">
        <v>5</v>
      </c>
      <c r="B899" s="105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52">
        <v>6</v>
      </c>
      <c r="B900" s="1052">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52">
        <v>7</v>
      </c>
      <c r="B901" s="1052">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52">
        <v>8</v>
      </c>
      <c r="B902" s="1052">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52">
        <v>9</v>
      </c>
      <c r="B903" s="105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52">
        <v>10</v>
      </c>
      <c r="B904" s="105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52">
        <v>11</v>
      </c>
      <c r="B905" s="1052">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52">
        <v>12</v>
      </c>
      <c r="B906" s="1052">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52">
        <v>13</v>
      </c>
      <c r="B907" s="105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52">
        <v>14</v>
      </c>
      <c r="B908" s="105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52">
        <v>15</v>
      </c>
      <c r="B909" s="105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52">
        <v>16</v>
      </c>
      <c r="B910" s="105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52">
        <v>17</v>
      </c>
      <c r="B911" s="105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52">
        <v>18</v>
      </c>
      <c r="B912" s="105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52">
        <v>19</v>
      </c>
      <c r="B913" s="105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52">
        <v>20</v>
      </c>
      <c r="B914" s="105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52">
        <v>21</v>
      </c>
      <c r="B915" s="105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52">
        <v>22</v>
      </c>
      <c r="B916" s="105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52">
        <v>23</v>
      </c>
      <c r="B917" s="105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52">
        <v>24</v>
      </c>
      <c r="B918" s="105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52">
        <v>25</v>
      </c>
      <c r="B919" s="105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52">
        <v>26</v>
      </c>
      <c r="B920" s="105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52">
        <v>27</v>
      </c>
      <c r="B921" s="105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52">
        <v>28</v>
      </c>
      <c r="B922" s="105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52">
        <v>29</v>
      </c>
      <c r="B923" s="105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52">
        <v>30</v>
      </c>
      <c r="B924" s="105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70"/>
      <c r="B927" s="370"/>
      <c r="C927" s="370" t="s">
        <v>26</v>
      </c>
      <c r="D927" s="370"/>
      <c r="E927" s="370"/>
      <c r="F927" s="370"/>
      <c r="G927" s="370"/>
      <c r="H927" s="370"/>
      <c r="I927" s="370"/>
      <c r="J927" s="149" t="s">
        <v>298</v>
      </c>
      <c r="K927" s="371"/>
      <c r="L927" s="371"/>
      <c r="M927" s="371"/>
      <c r="N927" s="371"/>
      <c r="O927" s="371"/>
      <c r="P927" s="372" t="s">
        <v>27</v>
      </c>
      <c r="Q927" s="372"/>
      <c r="R927" s="372"/>
      <c r="S927" s="372"/>
      <c r="T927" s="372"/>
      <c r="U927" s="372"/>
      <c r="V927" s="372"/>
      <c r="W927" s="372"/>
      <c r="X927" s="372"/>
      <c r="Y927" s="373" t="s">
        <v>353</v>
      </c>
      <c r="Z927" s="374"/>
      <c r="AA927" s="374"/>
      <c r="AB927" s="374"/>
      <c r="AC927" s="149" t="s">
        <v>338</v>
      </c>
      <c r="AD927" s="149"/>
      <c r="AE927" s="149"/>
      <c r="AF927" s="149"/>
      <c r="AG927" s="149"/>
      <c r="AH927" s="373" t="s">
        <v>261</v>
      </c>
      <c r="AI927" s="370"/>
      <c r="AJ927" s="370"/>
      <c r="AK927" s="370"/>
      <c r="AL927" s="370" t="s">
        <v>21</v>
      </c>
      <c r="AM927" s="370"/>
      <c r="AN927" s="370"/>
      <c r="AO927" s="375"/>
      <c r="AP927" s="376" t="s">
        <v>299</v>
      </c>
      <c r="AQ927" s="376"/>
      <c r="AR927" s="376"/>
      <c r="AS927" s="376"/>
      <c r="AT927" s="376"/>
      <c r="AU927" s="376"/>
      <c r="AV927" s="376"/>
      <c r="AW927" s="376"/>
      <c r="AX927" s="376"/>
    </row>
    <row r="928" spans="1:50" ht="26.25" hidden="1" customHeight="1" x14ac:dyDescent="0.15">
      <c r="A928" s="1052">
        <v>1</v>
      </c>
      <c r="B928" s="105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52">
        <v>2</v>
      </c>
      <c r="B929" s="105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52">
        <v>3</v>
      </c>
      <c r="B930" s="105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52">
        <v>4</v>
      </c>
      <c r="B931" s="105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52">
        <v>5</v>
      </c>
      <c r="B932" s="105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52">
        <v>6</v>
      </c>
      <c r="B933" s="1052">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52">
        <v>7</v>
      </c>
      <c r="B934" s="1052">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52">
        <v>8</v>
      </c>
      <c r="B935" s="1052">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52">
        <v>9</v>
      </c>
      <c r="B936" s="105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52">
        <v>10</v>
      </c>
      <c r="B937" s="105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52">
        <v>11</v>
      </c>
      <c r="B938" s="1052">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52">
        <v>12</v>
      </c>
      <c r="B939" s="1052">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52">
        <v>13</v>
      </c>
      <c r="B940" s="105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52">
        <v>14</v>
      </c>
      <c r="B941" s="105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52">
        <v>15</v>
      </c>
      <c r="B942" s="105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52">
        <v>16</v>
      </c>
      <c r="B943" s="105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52">
        <v>17</v>
      </c>
      <c r="B944" s="105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52">
        <v>18</v>
      </c>
      <c r="B945" s="105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52">
        <v>19</v>
      </c>
      <c r="B946" s="105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52">
        <v>20</v>
      </c>
      <c r="B947" s="105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52">
        <v>21</v>
      </c>
      <c r="B948" s="105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52">
        <v>22</v>
      </c>
      <c r="B949" s="105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52">
        <v>23</v>
      </c>
      <c r="B950" s="105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52">
        <v>24</v>
      </c>
      <c r="B951" s="105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52">
        <v>25</v>
      </c>
      <c r="B952" s="105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52">
        <v>26</v>
      </c>
      <c r="B953" s="105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52">
        <v>27</v>
      </c>
      <c r="B954" s="105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52">
        <v>28</v>
      </c>
      <c r="B955" s="105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52">
        <v>29</v>
      </c>
      <c r="B956" s="105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52">
        <v>30</v>
      </c>
      <c r="B957" s="105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70"/>
      <c r="B960" s="370"/>
      <c r="C960" s="370" t="s">
        <v>26</v>
      </c>
      <c r="D960" s="370"/>
      <c r="E960" s="370"/>
      <c r="F960" s="370"/>
      <c r="G960" s="370"/>
      <c r="H960" s="370"/>
      <c r="I960" s="370"/>
      <c r="J960" s="149" t="s">
        <v>298</v>
      </c>
      <c r="K960" s="371"/>
      <c r="L960" s="371"/>
      <c r="M960" s="371"/>
      <c r="N960" s="371"/>
      <c r="O960" s="371"/>
      <c r="P960" s="372" t="s">
        <v>27</v>
      </c>
      <c r="Q960" s="372"/>
      <c r="R960" s="372"/>
      <c r="S960" s="372"/>
      <c r="T960" s="372"/>
      <c r="U960" s="372"/>
      <c r="V960" s="372"/>
      <c r="W960" s="372"/>
      <c r="X960" s="372"/>
      <c r="Y960" s="373" t="s">
        <v>353</v>
      </c>
      <c r="Z960" s="374"/>
      <c r="AA960" s="374"/>
      <c r="AB960" s="374"/>
      <c r="AC960" s="149" t="s">
        <v>338</v>
      </c>
      <c r="AD960" s="149"/>
      <c r="AE960" s="149"/>
      <c r="AF960" s="149"/>
      <c r="AG960" s="149"/>
      <c r="AH960" s="373" t="s">
        <v>261</v>
      </c>
      <c r="AI960" s="370"/>
      <c r="AJ960" s="370"/>
      <c r="AK960" s="370"/>
      <c r="AL960" s="370" t="s">
        <v>21</v>
      </c>
      <c r="AM960" s="370"/>
      <c r="AN960" s="370"/>
      <c r="AO960" s="375"/>
      <c r="AP960" s="376" t="s">
        <v>299</v>
      </c>
      <c r="AQ960" s="376"/>
      <c r="AR960" s="376"/>
      <c r="AS960" s="376"/>
      <c r="AT960" s="376"/>
      <c r="AU960" s="376"/>
      <c r="AV960" s="376"/>
      <c r="AW960" s="376"/>
      <c r="AX960" s="376"/>
    </row>
    <row r="961" spans="1:50" ht="26.25" hidden="1" customHeight="1" x14ac:dyDescent="0.15">
      <c r="A961" s="1052">
        <v>1</v>
      </c>
      <c r="B961" s="105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52">
        <v>2</v>
      </c>
      <c r="B962" s="105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52">
        <v>3</v>
      </c>
      <c r="B963" s="105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52">
        <v>4</v>
      </c>
      <c r="B964" s="105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52">
        <v>5</v>
      </c>
      <c r="B965" s="105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52">
        <v>6</v>
      </c>
      <c r="B966" s="1052">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52">
        <v>7</v>
      </c>
      <c r="B967" s="1052">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52">
        <v>8</v>
      </c>
      <c r="B968" s="1052">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52">
        <v>9</v>
      </c>
      <c r="B969" s="105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52">
        <v>10</v>
      </c>
      <c r="B970" s="105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52">
        <v>11</v>
      </c>
      <c r="B971" s="1052">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52">
        <v>12</v>
      </c>
      <c r="B972" s="1052">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52">
        <v>13</v>
      </c>
      <c r="B973" s="105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52">
        <v>14</v>
      </c>
      <c r="B974" s="105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52">
        <v>15</v>
      </c>
      <c r="B975" s="105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52">
        <v>16</v>
      </c>
      <c r="B976" s="105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52">
        <v>17</v>
      </c>
      <c r="B977" s="105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52">
        <v>18</v>
      </c>
      <c r="B978" s="105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52">
        <v>19</v>
      </c>
      <c r="B979" s="105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52">
        <v>20</v>
      </c>
      <c r="B980" s="105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52">
        <v>21</v>
      </c>
      <c r="B981" s="105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52">
        <v>22</v>
      </c>
      <c r="B982" s="105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52">
        <v>23</v>
      </c>
      <c r="B983" s="105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52">
        <v>24</v>
      </c>
      <c r="B984" s="105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52">
        <v>25</v>
      </c>
      <c r="B985" s="105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52">
        <v>26</v>
      </c>
      <c r="B986" s="105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52">
        <v>27</v>
      </c>
      <c r="B987" s="105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52">
        <v>28</v>
      </c>
      <c r="B988" s="105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52">
        <v>29</v>
      </c>
      <c r="B989" s="105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52">
        <v>30</v>
      </c>
      <c r="B990" s="105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70"/>
      <c r="B993" s="370"/>
      <c r="C993" s="370" t="s">
        <v>26</v>
      </c>
      <c r="D993" s="370"/>
      <c r="E993" s="370"/>
      <c r="F993" s="370"/>
      <c r="G993" s="370"/>
      <c r="H993" s="370"/>
      <c r="I993" s="370"/>
      <c r="J993" s="149" t="s">
        <v>298</v>
      </c>
      <c r="K993" s="371"/>
      <c r="L993" s="371"/>
      <c r="M993" s="371"/>
      <c r="N993" s="371"/>
      <c r="O993" s="371"/>
      <c r="P993" s="372" t="s">
        <v>27</v>
      </c>
      <c r="Q993" s="372"/>
      <c r="R993" s="372"/>
      <c r="S993" s="372"/>
      <c r="T993" s="372"/>
      <c r="U993" s="372"/>
      <c r="V993" s="372"/>
      <c r="W993" s="372"/>
      <c r="X993" s="372"/>
      <c r="Y993" s="373" t="s">
        <v>353</v>
      </c>
      <c r="Z993" s="374"/>
      <c r="AA993" s="374"/>
      <c r="AB993" s="374"/>
      <c r="AC993" s="149" t="s">
        <v>338</v>
      </c>
      <c r="AD993" s="149"/>
      <c r="AE993" s="149"/>
      <c r="AF993" s="149"/>
      <c r="AG993" s="149"/>
      <c r="AH993" s="373" t="s">
        <v>261</v>
      </c>
      <c r="AI993" s="370"/>
      <c r="AJ993" s="370"/>
      <c r="AK993" s="370"/>
      <c r="AL993" s="370" t="s">
        <v>21</v>
      </c>
      <c r="AM993" s="370"/>
      <c r="AN993" s="370"/>
      <c r="AO993" s="375"/>
      <c r="AP993" s="376" t="s">
        <v>299</v>
      </c>
      <c r="AQ993" s="376"/>
      <c r="AR993" s="376"/>
      <c r="AS993" s="376"/>
      <c r="AT993" s="376"/>
      <c r="AU993" s="376"/>
      <c r="AV993" s="376"/>
      <c r="AW993" s="376"/>
      <c r="AX993" s="376"/>
    </row>
    <row r="994" spans="1:50" ht="26.25" hidden="1" customHeight="1" x14ac:dyDescent="0.15">
      <c r="A994" s="1052">
        <v>1</v>
      </c>
      <c r="B994" s="105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52">
        <v>2</v>
      </c>
      <c r="B995" s="105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52">
        <v>3</v>
      </c>
      <c r="B996" s="105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52">
        <v>4</v>
      </c>
      <c r="B997" s="105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52">
        <v>5</v>
      </c>
      <c r="B998" s="105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52">
        <v>6</v>
      </c>
      <c r="B999" s="1052">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52">
        <v>7</v>
      </c>
      <c r="B1000" s="1052">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52">
        <v>8</v>
      </c>
      <c r="B1001" s="1052">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52">
        <v>9</v>
      </c>
      <c r="B1002" s="105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52">
        <v>10</v>
      </c>
      <c r="B1003" s="105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52">
        <v>11</v>
      </c>
      <c r="B1004" s="1052">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52">
        <v>12</v>
      </c>
      <c r="B1005" s="1052">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52">
        <v>13</v>
      </c>
      <c r="B1006" s="105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52">
        <v>14</v>
      </c>
      <c r="B1007" s="105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52">
        <v>15</v>
      </c>
      <c r="B1008" s="105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52">
        <v>16</v>
      </c>
      <c r="B1009" s="105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52">
        <v>17</v>
      </c>
      <c r="B1010" s="105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52">
        <v>18</v>
      </c>
      <c r="B1011" s="105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52">
        <v>19</v>
      </c>
      <c r="B1012" s="105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52">
        <v>20</v>
      </c>
      <c r="B1013" s="105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52">
        <v>21</v>
      </c>
      <c r="B1014" s="105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52">
        <v>22</v>
      </c>
      <c r="B1015" s="105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52">
        <v>23</v>
      </c>
      <c r="B1016" s="105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52">
        <v>24</v>
      </c>
      <c r="B1017" s="105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52">
        <v>25</v>
      </c>
      <c r="B1018" s="105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52">
        <v>26</v>
      </c>
      <c r="B1019" s="105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52">
        <v>27</v>
      </c>
      <c r="B1020" s="105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52">
        <v>28</v>
      </c>
      <c r="B1021" s="105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52">
        <v>29</v>
      </c>
      <c r="B1022" s="105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52">
        <v>30</v>
      </c>
      <c r="B1023" s="105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70"/>
      <c r="B1026" s="370"/>
      <c r="C1026" s="370" t="s">
        <v>26</v>
      </c>
      <c r="D1026" s="370"/>
      <c r="E1026" s="370"/>
      <c r="F1026" s="370"/>
      <c r="G1026" s="370"/>
      <c r="H1026" s="370"/>
      <c r="I1026" s="370"/>
      <c r="J1026" s="149" t="s">
        <v>298</v>
      </c>
      <c r="K1026" s="371"/>
      <c r="L1026" s="371"/>
      <c r="M1026" s="371"/>
      <c r="N1026" s="371"/>
      <c r="O1026" s="371"/>
      <c r="P1026" s="372" t="s">
        <v>27</v>
      </c>
      <c r="Q1026" s="372"/>
      <c r="R1026" s="372"/>
      <c r="S1026" s="372"/>
      <c r="T1026" s="372"/>
      <c r="U1026" s="372"/>
      <c r="V1026" s="372"/>
      <c r="W1026" s="372"/>
      <c r="X1026" s="372"/>
      <c r="Y1026" s="373" t="s">
        <v>353</v>
      </c>
      <c r="Z1026" s="374"/>
      <c r="AA1026" s="374"/>
      <c r="AB1026" s="374"/>
      <c r="AC1026" s="149" t="s">
        <v>338</v>
      </c>
      <c r="AD1026" s="149"/>
      <c r="AE1026" s="149"/>
      <c r="AF1026" s="149"/>
      <c r="AG1026" s="149"/>
      <c r="AH1026" s="373" t="s">
        <v>261</v>
      </c>
      <c r="AI1026" s="370"/>
      <c r="AJ1026" s="370"/>
      <c r="AK1026" s="370"/>
      <c r="AL1026" s="370" t="s">
        <v>21</v>
      </c>
      <c r="AM1026" s="370"/>
      <c r="AN1026" s="370"/>
      <c r="AO1026" s="375"/>
      <c r="AP1026" s="376" t="s">
        <v>299</v>
      </c>
      <c r="AQ1026" s="376"/>
      <c r="AR1026" s="376"/>
      <c r="AS1026" s="376"/>
      <c r="AT1026" s="376"/>
      <c r="AU1026" s="376"/>
      <c r="AV1026" s="376"/>
      <c r="AW1026" s="376"/>
      <c r="AX1026" s="376"/>
    </row>
    <row r="1027" spans="1:50" ht="26.25" hidden="1" customHeight="1" x14ac:dyDescent="0.15">
      <c r="A1027" s="1052">
        <v>1</v>
      </c>
      <c r="B1027" s="105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52">
        <v>2</v>
      </c>
      <c r="B1028" s="105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52">
        <v>3</v>
      </c>
      <c r="B1029" s="105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52">
        <v>4</v>
      </c>
      <c r="B1030" s="105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52">
        <v>5</v>
      </c>
      <c r="B1031" s="105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52">
        <v>6</v>
      </c>
      <c r="B1032" s="1052">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52">
        <v>7</v>
      </c>
      <c r="B1033" s="1052">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52">
        <v>8</v>
      </c>
      <c r="B1034" s="1052">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52">
        <v>9</v>
      </c>
      <c r="B1035" s="105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52">
        <v>10</v>
      </c>
      <c r="B1036" s="105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52">
        <v>11</v>
      </c>
      <c r="B1037" s="1052">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52">
        <v>12</v>
      </c>
      <c r="B1038" s="1052">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52">
        <v>13</v>
      </c>
      <c r="B1039" s="105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52">
        <v>14</v>
      </c>
      <c r="B1040" s="105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52">
        <v>15</v>
      </c>
      <c r="B1041" s="105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52">
        <v>16</v>
      </c>
      <c r="B1042" s="105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52">
        <v>17</v>
      </c>
      <c r="B1043" s="105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52">
        <v>18</v>
      </c>
      <c r="B1044" s="105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52">
        <v>19</v>
      </c>
      <c r="B1045" s="105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52">
        <v>20</v>
      </c>
      <c r="B1046" s="105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52">
        <v>21</v>
      </c>
      <c r="B1047" s="105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52">
        <v>22</v>
      </c>
      <c r="B1048" s="105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52">
        <v>23</v>
      </c>
      <c r="B1049" s="105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52">
        <v>24</v>
      </c>
      <c r="B1050" s="105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52">
        <v>25</v>
      </c>
      <c r="B1051" s="105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52">
        <v>26</v>
      </c>
      <c r="B1052" s="105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52">
        <v>27</v>
      </c>
      <c r="B1053" s="105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52">
        <v>28</v>
      </c>
      <c r="B1054" s="105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52">
        <v>29</v>
      </c>
      <c r="B1055" s="105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52">
        <v>30</v>
      </c>
      <c r="B1056" s="105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70"/>
      <c r="B1059" s="370"/>
      <c r="C1059" s="370" t="s">
        <v>26</v>
      </c>
      <c r="D1059" s="370"/>
      <c r="E1059" s="370"/>
      <c r="F1059" s="370"/>
      <c r="G1059" s="370"/>
      <c r="H1059" s="370"/>
      <c r="I1059" s="370"/>
      <c r="J1059" s="149" t="s">
        <v>298</v>
      </c>
      <c r="K1059" s="371"/>
      <c r="L1059" s="371"/>
      <c r="M1059" s="371"/>
      <c r="N1059" s="371"/>
      <c r="O1059" s="371"/>
      <c r="P1059" s="372" t="s">
        <v>27</v>
      </c>
      <c r="Q1059" s="372"/>
      <c r="R1059" s="372"/>
      <c r="S1059" s="372"/>
      <c r="T1059" s="372"/>
      <c r="U1059" s="372"/>
      <c r="V1059" s="372"/>
      <c r="W1059" s="372"/>
      <c r="X1059" s="372"/>
      <c r="Y1059" s="373" t="s">
        <v>353</v>
      </c>
      <c r="Z1059" s="374"/>
      <c r="AA1059" s="374"/>
      <c r="AB1059" s="374"/>
      <c r="AC1059" s="149" t="s">
        <v>338</v>
      </c>
      <c r="AD1059" s="149"/>
      <c r="AE1059" s="149"/>
      <c r="AF1059" s="149"/>
      <c r="AG1059" s="149"/>
      <c r="AH1059" s="373" t="s">
        <v>261</v>
      </c>
      <c r="AI1059" s="370"/>
      <c r="AJ1059" s="370"/>
      <c r="AK1059" s="370"/>
      <c r="AL1059" s="370" t="s">
        <v>21</v>
      </c>
      <c r="AM1059" s="370"/>
      <c r="AN1059" s="370"/>
      <c r="AO1059" s="375"/>
      <c r="AP1059" s="376" t="s">
        <v>299</v>
      </c>
      <c r="AQ1059" s="376"/>
      <c r="AR1059" s="376"/>
      <c r="AS1059" s="376"/>
      <c r="AT1059" s="376"/>
      <c r="AU1059" s="376"/>
      <c r="AV1059" s="376"/>
      <c r="AW1059" s="376"/>
      <c r="AX1059" s="376"/>
    </row>
    <row r="1060" spans="1:50" ht="26.25" hidden="1" customHeight="1" x14ac:dyDescent="0.15">
      <c r="A1060" s="1052">
        <v>1</v>
      </c>
      <c r="B1060" s="105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52">
        <v>2</v>
      </c>
      <c r="B1061" s="105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52">
        <v>3</v>
      </c>
      <c r="B1062" s="105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52">
        <v>4</v>
      </c>
      <c r="B1063" s="105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52">
        <v>5</v>
      </c>
      <c r="B1064" s="105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52">
        <v>6</v>
      </c>
      <c r="B1065" s="1052">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52">
        <v>7</v>
      </c>
      <c r="B1066" s="1052">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52">
        <v>8</v>
      </c>
      <c r="B1067" s="1052">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52">
        <v>9</v>
      </c>
      <c r="B1068" s="105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52">
        <v>10</v>
      </c>
      <c r="B1069" s="105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52">
        <v>11</v>
      </c>
      <c r="B1070" s="1052">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52">
        <v>12</v>
      </c>
      <c r="B1071" s="1052">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52">
        <v>13</v>
      </c>
      <c r="B1072" s="105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52">
        <v>14</v>
      </c>
      <c r="B1073" s="105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52">
        <v>15</v>
      </c>
      <c r="B1074" s="105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52">
        <v>16</v>
      </c>
      <c r="B1075" s="105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52">
        <v>17</v>
      </c>
      <c r="B1076" s="105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52">
        <v>18</v>
      </c>
      <c r="B1077" s="105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52">
        <v>19</v>
      </c>
      <c r="B1078" s="105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52">
        <v>20</v>
      </c>
      <c r="B1079" s="105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52">
        <v>21</v>
      </c>
      <c r="B1080" s="105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52">
        <v>22</v>
      </c>
      <c r="B1081" s="105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52">
        <v>23</v>
      </c>
      <c r="B1082" s="105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52">
        <v>24</v>
      </c>
      <c r="B1083" s="105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52">
        <v>25</v>
      </c>
      <c r="B1084" s="105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52">
        <v>26</v>
      </c>
      <c r="B1085" s="105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52">
        <v>27</v>
      </c>
      <c r="B1086" s="105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52">
        <v>28</v>
      </c>
      <c r="B1087" s="105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52">
        <v>29</v>
      </c>
      <c r="B1088" s="105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52">
        <v>30</v>
      </c>
      <c r="B1089" s="105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70"/>
      <c r="B1092" s="370"/>
      <c r="C1092" s="370" t="s">
        <v>26</v>
      </c>
      <c r="D1092" s="370"/>
      <c r="E1092" s="370"/>
      <c r="F1092" s="370"/>
      <c r="G1092" s="370"/>
      <c r="H1092" s="370"/>
      <c r="I1092" s="370"/>
      <c r="J1092" s="149" t="s">
        <v>298</v>
      </c>
      <c r="K1092" s="371"/>
      <c r="L1092" s="371"/>
      <c r="M1092" s="371"/>
      <c r="N1092" s="371"/>
      <c r="O1092" s="371"/>
      <c r="P1092" s="372" t="s">
        <v>27</v>
      </c>
      <c r="Q1092" s="372"/>
      <c r="R1092" s="372"/>
      <c r="S1092" s="372"/>
      <c r="T1092" s="372"/>
      <c r="U1092" s="372"/>
      <c r="V1092" s="372"/>
      <c r="W1092" s="372"/>
      <c r="X1092" s="372"/>
      <c r="Y1092" s="373" t="s">
        <v>353</v>
      </c>
      <c r="Z1092" s="374"/>
      <c r="AA1092" s="374"/>
      <c r="AB1092" s="374"/>
      <c r="AC1092" s="149" t="s">
        <v>338</v>
      </c>
      <c r="AD1092" s="149"/>
      <c r="AE1092" s="149"/>
      <c r="AF1092" s="149"/>
      <c r="AG1092" s="149"/>
      <c r="AH1092" s="373" t="s">
        <v>261</v>
      </c>
      <c r="AI1092" s="370"/>
      <c r="AJ1092" s="370"/>
      <c r="AK1092" s="370"/>
      <c r="AL1092" s="370" t="s">
        <v>21</v>
      </c>
      <c r="AM1092" s="370"/>
      <c r="AN1092" s="370"/>
      <c r="AO1092" s="375"/>
      <c r="AP1092" s="376" t="s">
        <v>299</v>
      </c>
      <c r="AQ1092" s="376"/>
      <c r="AR1092" s="376"/>
      <c r="AS1092" s="376"/>
      <c r="AT1092" s="376"/>
      <c r="AU1092" s="376"/>
      <c r="AV1092" s="376"/>
      <c r="AW1092" s="376"/>
      <c r="AX1092" s="376"/>
    </row>
    <row r="1093" spans="1:50" ht="26.25" hidden="1" customHeight="1" x14ac:dyDescent="0.15">
      <c r="A1093" s="1052">
        <v>1</v>
      </c>
      <c r="B1093" s="105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52">
        <v>2</v>
      </c>
      <c r="B1094" s="105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52">
        <v>3</v>
      </c>
      <c r="B1095" s="105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52">
        <v>4</v>
      </c>
      <c r="B1096" s="105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52">
        <v>5</v>
      </c>
      <c r="B1097" s="105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52">
        <v>6</v>
      </c>
      <c r="B1098" s="1052">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52">
        <v>7</v>
      </c>
      <c r="B1099" s="1052">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52">
        <v>8</v>
      </c>
      <c r="B1100" s="1052">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52">
        <v>9</v>
      </c>
      <c r="B1101" s="1052">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52">
        <v>10</v>
      </c>
      <c r="B1102" s="1052">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52">
        <v>11</v>
      </c>
      <c r="B1103" s="1052">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52">
        <v>12</v>
      </c>
      <c r="B1104" s="1052">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52">
        <v>13</v>
      </c>
      <c r="B1105" s="1052">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52">
        <v>14</v>
      </c>
      <c r="B1106" s="1052">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52">
        <v>15</v>
      </c>
      <c r="B1107" s="1052">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52">
        <v>16</v>
      </c>
      <c r="B1108" s="1052">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52">
        <v>17</v>
      </c>
      <c r="B1109" s="1052">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52">
        <v>18</v>
      </c>
      <c r="B1110" s="1052">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52">
        <v>19</v>
      </c>
      <c r="B1111" s="1052">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52">
        <v>20</v>
      </c>
      <c r="B1112" s="1052">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52">
        <v>21</v>
      </c>
      <c r="B1113" s="1052">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52">
        <v>22</v>
      </c>
      <c r="B1114" s="1052">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52">
        <v>23</v>
      </c>
      <c r="B1115" s="1052">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52">
        <v>24</v>
      </c>
      <c r="B1116" s="1052">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52">
        <v>25</v>
      </c>
      <c r="B1117" s="1052">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52">
        <v>26</v>
      </c>
      <c r="B1118" s="1052">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52">
        <v>27</v>
      </c>
      <c r="B1119" s="1052">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52">
        <v>28</v>
      </c>
      <c r="B1120" s="1052">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52">
        <v>29</v>
      </c>
      <c r="B1121" s="1052">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52">
        <v>30</v>
      </c>
      <c r="B1122" s="1052">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70"/>
      <c r="B1125" s="370"/>
      <c r="C1125" s="370" t="s">
        <v>26</v>
      </c>
      <c r="D1125" s="370"/>
      <c r="E1125" s="370"/>
      <c r="F1125" s="370"/>
      <c r="G1125" s="370"/>
      <c r="H1125" s="370"/>
      <c r="I1125" s="370"/>
      <c r="J1125" s="149" t="s">
        <v>298</v>
      </c>
      <c r="K1125" s="371"/>
      <c r="L1125" s="371"/>
      <c r="M1125" s="371"/>
      <c r="N1125" s="371"/>
      <c r="O1125" s="371"/>
      <c r="P1125" s="372" t="s">
        <v>27</v>
      </c>
      <c r="Q1125" s="372"/>
      <c r="R1125" s="372"/>
      <c r="S1125" s="372"/>
      <c r="T1125" s="372"/>
      <c r="U1125" s="372"/>
      <c r="V1125" s="372"/>
      <c r="W1125" s="372"/>
      <c r="X1125" s="372"/>
      <c r="Y1125" s="373" t="s">
        <v>353</v>
      </c>
      <c r="Z1125" s="374"/>
      <c r="AA1125" s="374"/>
      <c r="AB1125" s="374"/>
      <c r="AC1125" s="149" t="s">
        <v>338</v>
      </c>
      <c r="AD1125" s="149"/>
      <c r="AE1125" s="149"/>
      <c r="AF1125" s="149"/>
      <c r="AG1125" s="149"/>
      <c r="AH1125" s="373" t="s">
        <v>261</v>
      </c>
      <c r="AI1125" s="370"/>
      <c r="AJ1125" s="370"/>
      <c r="AK1125" s="370"/>
      <c r="AL1125" s="370" t="s">
        <v>21</v>
      </c>
      <c r="AM1125" s="370"/>
      <c r="AN1125" s="370"/>
      <c r="AO1125" s="375"/>
      <c r="AP1125" s="376" t="s">
        <v>299</v>
      </c>
      <c r="AQ1125" s="376"/>
      <c r="AR1125" s="376"/>
      <c r="AS1125" s="376"/>
      <c r="AT1125" s="376"/>
      <c r="AU1125" s="376"/>
      <c r="AV1125" s="376"/>
      <c r="AW1125" s="376"/>
      <c r="AX1125" s="376"/>
    </row>
    <row r="1126" spans="1:50" ht="26.25" hidden="1" customHeight="1" x14ac:dyDescent="0.15">
      <c r="A1126" s="1052">
        <v>1</v>
      </c>
      <c r="B1126" s="1052">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52">
        <v>2</v>
      </c>
      <c r="B1127" s="1052">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52">
        <v>3</v>
      </c>
      <c r="B1128" s="1052">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52">
        <v>4</v>
      </c>
      <c r="B1129" s="1052">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52">
        <v>5</v>
      </c>
      <c r="B1130" s="1052">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52">
        <v>6</v>
      </c>
      <c r="B1131" s="1052">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52">
        <v>7</v>
      </c>
      <c r="B1132" s="1052">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52">
        <v>8</v>
      </c>
      <c r="B1133" s="1052">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52">
        <v>9</v>
      </c>
      <c r="B1134" s="1052">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52">
        <v>10</v>
      </c>
      <c r="B1135" s="1052">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52">
        <v>11</v>
      </c>
      <c r="B1136" s="1052">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52">
        <v>12</v>
      </c>
      <c r="B1137" s="1052">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52">
        <v>13</v>
      </c>
      <c r="B1138" s="1052">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52">
        <v>14</v>
      </c>
      <c r="B1139" s="1052">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52">
        <v>15</v>
      </c>
      <c r="B1140" s="1052">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52">
        <v>16</v>
      </c>
      <c r="B1141" s="1052">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52">
        <v>17</v>
      </c>
      <c r="B1142" s="1052">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52">
        <v>18</v>
      </c>
      <c r="B1143" s="1052">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52">
        <v>19</v>
      </c>
      <c r="B1144" s="1052">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52">
        <v>20</v>
      </c>
      <c r="B1145" s="1052">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52">
        <v>21</v>
      </c>
      <c r="B1146" s="1052">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52">
        <v>22</v>
      </c>
      <c r="B1147" s="1052">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52">
        <v>23</v>
      </c>
      <c r="B1148" s="1052">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52">
        <v>24</v>
      </c>
      <c r="B1149" s="1052">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52">
        <v>25</v>
      </c>
      <c r="B1150" s="1052">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52">
        <v>26</v>
      </c>
      <c r="B1151" s="1052">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52">
        <v>27</v>
      </c>
      <c r="B1152" s="1052">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52">
        <v>28</v>
      </c>
      <c r="B1153" s="1052">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52">
        <v>29</v>
      </c>
      <c r="B1154" s="1052">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52">
        <v>30</v>
      </c>
      <c r="B1155" s="1052">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70"/>
      <c r="B1158" s="370"/>
      <c r="C1158" s="370" t="s">
        <v>26</v>
      </c>
      <c r="D1158" s="370"/>
      <c r="E1158" s="370"/>
      <c r="F1158" s="370"/>
      <c r="G1158" s="370"/>
      <c r="H1158" s="370"/>
      <c r="I1158" s="370"/>
      <c r="J1158" s="149" t="s">
        <v>298</v>
      </c>
      <c r="K1158" s="371"/>
      <c r="L1158" s="371"/>
      <c r="M1158" s="371"/>
      <c r="N1158" s="371"/>
      <c r="O1158" s="371"/>
      <c r="P1158" s="372" t="s">
        <v>27</v>
      </c>
      <c r="Q1158" s="372"/>
      <c r="R1158" s="372"/>
      <c r="S1158" s="372"/>
      <c r="T1158" s="372"/>
      <c r="U1158" s="372"/>
      <c r="V1158" s="372"/>
      <c r="W1158" s="372"/>
      <c r="X1158" s="372"/>
      <c r="Y1158" s="373" t="s">
        <v>353</v>
      </c>
      <c r="Z1158" s="374"/>
      <c r="AA1158" s="374"/>
      <c r="AB1158" s="374"/>
      <c r="AC1158" s="149" t="s">
        <v>338</v>
      </c>
      <c r="AD1158" s="149"/>
      <c r="AE1158" s="149"/>
      <c r="AF1158" s="149"/>
      <c r="AG1158" s="149"/>
      <c r="AH1158" s="373" t="s">
        <v>261</v>
      </c>
      <c r="AI1158" s="370"/>
      <c r="AJ1158" s="370"/>
      <c r="AK1158" s="370"/>
      <c r="AL1158" s="370" t="s">
        <v>21</v>
      </c>
      <c r="AM1158" s="370"/>
      <c r="AN1158" s="370"/>
      <c r="AO1158" s="375"/>
      <c r="AP1158" s="376" t="s">
        <v>299</v>
      </c>
      <c r="AQ1158" s="376"/>
      <c r="AR1158" s="376"/>
      <c r="AS1158" s="376"/>
      <c r="AT1158" s="376"/>
      <c r="AU1158" s="376"/>
      <c r="AV1158" s="376"/>
      <c r="AW1158" s="376"/>
      <c r="AX1158" s="376"/>
    </row>
    <row r="1159" spans="1:50" ht="26.25" hidden="1" customHeight="1" x14ac:dyDescent="0.15">
      <c r="A1159" s="1052">
        <v>1</v>
      </c>
      <c r="B1159" s="1052">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52">
        <v>2</v>
      </c>
      <c r="B1160" s="1052">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52">
        <v>3</v>
      </c>
      <c r="B1161" s="1052">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52">
        <v>4</v>
      </c>
      <c r="B1162" s="1052">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52">
        <v>5</v>
      </c>
      <c r="B1163" s="1052">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52">
        <v>6</v>
      </c>
      <c r="B1164" s="1052">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52">
        <v>7</v>
      </c>
      <c r="B1165" s="1052">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52">
        <v>8</v>
      </c>
      <c r="B1166" s="1052">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52">
        <v>9</v>
      </c>
      <c r="B1167" s="1052">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52">
        <v>10</v>
      </c>
      <c r="B1168" s="1052">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52">
        <v>11</v>
      </c>
      <c r="B1169" s="1052">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52">
        <v>12</v>
      </c>
      <c r="B1170" s="1052">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52">
        <v>13</v>
      </c>
      <c r="B1171" s="1052">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52">
        <v>14</v>
      </c>
      <c r="B1172" s="1052">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52">
        <v>15</v>
      </c>
      <c r="B1173" s="1052">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52">
        <v>16</v>
      </c>
      <c r="B1174" s="1052">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52">
        <v>17</v>
      </c>
      <c r="B1175" s="1052">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52">
        <v>18</v>
      </c>
      <c r="B1176" s="1052">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52">
        <v>19</v>
      </c>
      <c r="B1177" s="1052">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52">
        <v>20</v>
      </c>
      <c r="B1178" s="1052">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52">
        <v>21</v>
      </c>
      <c r="B1179" s="1052">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52">
        <v>22</v>
      </c>
      <c r="B1180" s="1052">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52">
        <v>23</v>
      </c>
      <c r="B1181" s="1052">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52">
        <v>24</v>
      </c>
      <c r="B1182" s="1052">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52">
        <v>25</v>
      </c>
      <c r="B1183" s="1052">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52">
        <v>26</v>
      </c>
      <c r="B1184" s="1052">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52">
        <v>27</v>
      </c>
      <c r="B1185" s="1052">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52">
        <v>28</v>
      </c>
      <c r="B1186" s="1052">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52">
        <v>29</v>
      </c>
      <c r="B1187" s="1052">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52">
        <v>30</v>
      </c>
      <c r="B1188" s="1052">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70"/>
      <c r="B1191" s="370"/>
      <c r="C1191" s="370" t="s">
        <v>26</v>
      </c>
      <c r="D1191" s="370"/>
      <c r="E1191" s="370"/>
      <c r="F1191" s="370"/>
      <c r="G1191" s="370"/>
      <c r="H1191" s="370"/>
      <c r="I1191" s="370"/>
      <c r="J1191" s="149" t="s">
        <v>298</v>
      </c>
      <c r="K1191" s="371"/>
      <c r="L1191" s="371"/>
      <c r="M1191" s="371"/>
      <c r="N1191" s="371"/>
      <c r="O1191" s="371"/>
      <c r="P1191" s="372" t="s">
        <v>27</v>
      </c>
      <c r="Q1191" s="372"/>
      <c r="R1191" s="372"/>
      <c r="S1191" s="372"/>
      <c r="T1191" s="372"/>
      <c r="U1191" s="372"/>
      <c r="V1191" s="372"/>
      <c r="W1191" s="372"/>
      <c r="X1191" s="372"/>
      <c r="Y1191" s="373" t="s">
        <v>353</v>
      </c>
      <c r="Z1191" s="374"/>
      <c r="AA1191" s="374"/>
      <c r="AB1191" s="374"/>
      <c r="AC1191" s="149" t="s">
        <v>338</v>
      </c>
      <c r="AD1191" s="149"/>
      <c r="AE1191" s="149"/>
      <c r="AF1191" s="149"/>
      <c r="AG1191" s="149"/>
      <c r="AH1191" s="373" t="s">
        <v>261</v>
      </c>
      <c r="AI1191" s="370"/>
      <c r="AJ1191" s="370"/>
      <c r="AK1191" s="370"/>
      <c r="AL1191" s="370" t="s">
        <v>21</v>
      </c>
      <c r="AM1191" s="370"/>
      <c r="AN1191" s="370"/>
      <c r="AO1191" s="375"/>
      <c r="AP1191" s="376" t="s">
        <v>299</v>
      </c>
      <c r="AQ1191" s="376"/>
      <c r="AR1191" s="376"/>
      <c r="AS1191" s="376"/>
      <c r="AT1191" s="376"/>
      <c r="AU1191" s="376"/>
      <c r="AV1191" s="376"/>
      <c r="AW1191" s="376"/>
      <c r="AX1191" s="376"/>
    </row>
    <row r="1192" spans="1:50" ht="26.25" hidden="1" customHeight="1" x14ac:dyDescent="0.15">
      <c r="A1192" s="1052">
        <v>1</v>
      </c>
      <c r="B1192" s="1052">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52">
        <v>2</v>
      </c>
      <c r="B1193" s="1052">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52">
        <v>3</v>
      </c>
      <c r="B1194" s="1052">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52">
        <v>4</v>
      </c>
      <c r="B1195" s="1052">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52">
        <v>5</v>
      </c>
      <c r="B1196" s="1052">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52">
        <v>6</v>
      </c>
      <c r="B1197" s="1052">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52">
        <v>7</v>
      </c>
      <c r="B1198" s="1052">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52">
        <v>8</v>
      </c>
      <c r="B1199" s="1052">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52">
        <v>9</v>
      </c>
      <c r="B1200" s="1052">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52">
        <v>10</v>
      </c>
      <c r="B1201" s="1052">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52">
        <v>11</v>
      </c>
      <c r="B1202" s="1052">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52">
        <v>12</v>
      </c>
      <c r="B1203" s="1052">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52">
        <v>13</v>
      </c>
      <c r="B1204" s="1052">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52">
        <v>14</v>
      </c>
      <c r="B1205" s="1052">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52">
        <v>15</v>
      </c>
      <c r="B1206" s="1052">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52">
        <v>16</v>
      </c>
      <c r="B1207" s="1052">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52">
        <v>17</v>
      </c>
      <c r="B1208" s="1052">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52">
        <v>18</v>
      </c>
      <c r="B1209" s="1052">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52">
        <v>19</v>
      </c>
      <c r="B1210" s="1052">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52">
        <v>20</v>
      </c>
      <c r="B1211" s="1052">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52">
        <v>21</v>
      </c>
      <c r="B1212" s="1052">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52">
        <v>22</v>
      </c>
      <c r="B1213" s="1052">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52">
        <v>23</v>
      </c>
      <c r="B1214" s="1052">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52">
        <v>24</v>
      </c>
      <c r="B1215" s="1052">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52">
        <v>25</v>
      </c>
      <c r="B1216" s="1052">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52">
        <v>26</v>
      </c>
      <c r="B1217" s="1052">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52">
        <v>27</v>
      </c>
      <c r="B1218" s="1052">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52">
        <v>28</v>
      </c>
      <c r="B1219" s="1052">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52">
        <v>29</v>
      </c>
      <c r="B1220" s="1052">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52">
        <v>30</v>
      </c>
      <c r="B1221" s="1052">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70"/>
      <c r="B1224" s="370"/>
      <c r="C1224" s="370" t="s">
        <v>26</v>
      </c>
      <c r="D1224" s="370"/>
      <c r="E1224" s="370"/>
      <c r="F1224" s="370"/>
      <c r="G1224" s="370"/>
      <c r="H1224" s="370"/>
      <c r="I1224" s="370"/>
      <c r="J1224" s="149" t="s">
        <v>298</v>
      </c>
      <c r="K1224" s="371"/>
      <c r="L1224" s="371"/>
      <c r="M1224" s="371"/>
      <c r="N1224" s="371"/>
      <c r="O1224" s="371"/>
      <c r="P1224" s="372" t="s">
        <v>27</v>
      </c>
      <c r="Q1224" s="372"/>
      <c r="R1224" s="372"/>
      <c r="S1224" s="372"/>
      <c r="T1224" s="372"/>
      <c r="U1224" s="372"/>
      <c r="V1224" s="372"/>
      <c r="W1224" s="372"/>
      <c r="X1224" s="372"/>
      <c r="Y1224" s="373" t="s">
        <v>353</v>
      </c>
      <c r="Z1224" s="374"/>
      <c r="AA1224" s="374"/>
      <c r="AB1224" s="374"/>
      <c r="AC1224" s="149" t="s">
        <v>338</v>
      </c>
      <c r="AD1224" s="149"/>
      <c r="AE1224" s="149"/>
      <c r="AF1224" s="149"/>
      <c r="AG1224" s="149"/>
      <c r="AH1224" s="373" t="s">
        <v>261</v>
      </c>
      <c r="AI1224" s="370"/>
      <c r="AJ1224" s="370"/>
      <c r="AK1224" s="370"/>
      <c r="AL1224" s="370" t="s">
        <v>21</v>
      </c>
      <c r="AM1224" s="370"/>
      <c r="AN1224" s="370"/>
      <c r="AO1224" s="375"/>
      <c r="AP1224" s="376" t="s">
        <v>299</v>
      </c>
      <c r="AQ1224" s="376"/>
      <c r="AR1224" s="376"/>
      <c r="AS1224" s="376"/>
      <c r="AT1224" s="376"/>
      <c r="AU1224" s="376"/>
      <c r="AV1224" s="376"/>
      <c r="AW1224" s="376"/>
      <c r="AX1224" s="376"/>
    </row>
    <row r="1225" spans="1:50" ht="26.25" hidden="1" customHeight="1" x14ac:dyDescent="0.15">
      <c r="A1225" s="1052">
        <v>1</v>
      </c>
      <c r="B1225" s="1052">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52">
        <v>2</v>
      </c>
      <c r="B1226" s="1052">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52">
        <v>3</v>
      </c>
      <c r="B1227" s="1052">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52">
        <v>4</v>
      </c>
      <c r="B1228" s="1052">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52">
        <v>5</v>
      </c>
      <c r="B1229" s="1052">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52">
        <v>6</v>
      </c>
      <c r="B1230" s="1052">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52">
        <v>7</v>
      </c>
      <c r="B1231" s="1052">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52">
        <v>8</v>
      </c>
      <c r="B1232" s="1052">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52">
        <v>9</v>
      </c>
      <c r="B1233" s="1052">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52">
        <v>10</v>
      </c>
      <c r="B1234" s="1052">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52">
        <v>11</v>
      </c>
      <c r="B1235" s="1052">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52">
        <v>12</v>
      </c>
      <c r="B1236" s="1052">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52">
        <v>13</v>
      </c>
      <c r="B1237" s="1052">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52">
        <v>14</v>
      </c>
      <c r="B1238" s="1052">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52">
        <v>15</v>
      </c>
      <c r="B1239" s="1052">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52">
        <v>16</v>
      </c>
      <c r="B1240" s="1052">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52">
        <v>17</v>
      </c>
      <c r="B1241" s="1052">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52">
        <v>18</v>
      </c>
      <c r="B1242" s="1052">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52">
        <v>19</v>
      </c>
      <c r="B1243" s="1052">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52">
        <v>20</v>
      </c>
      <c r="B1244" s="1052">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52">
        <v>21</v>
      </c>
      <c r="B1245" s="1052">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52">
        <v>22</v>
      </c>
      <c r="B1246" s="1052">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52">
        <v>23</v>
      </c>
      <c r="B1247" s="1052">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52">
        <v>24</v>
      </c>
      <c r="B1248" s="1052">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52">
        <v>25</v>
      </c>
      <c r="B1249" s="1052">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52">
        <v>26</v>
      </c>
      <c r="B1250" s="1052">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52">
        <v>27</v>
      </c>
      <c r="B1251" s="1052">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52">
        <v>28</v>
      </c>
      <c r="B1252" s="1052">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52">
        <v>29</v>
      </c>
      <c r="B1253" s="1052">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52">
        <v>30</v>
      </c>
      <c r="B1254" s="1052">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70"/>
      <c r="B1257" s="370"/>
      <c r="C1257" s="370" t="s">
        <v>26</v>
      </c>
      <c r="D1257" s="370"/>
      <c r="E1257" s="370"/>
      <c r="F1257" s="370"/>
      <c r="G1257" s="370"/>
      <c r="H1257" s="370"/>
      <c r="I1257" s="370"/>
      <c r="J1257" s="149" t="s">
        <v>298</v>
      </c>
      <c r="K1257" s="371"/>
      <c r="L1257" s="371"/>
      <c r="M1257" s="371"/>
      <c r="N1257" s="371"/>
      <c r="O1257" s="371"/>
      <c r="P1257" s="372" t="s">
        <v>27</v>
      </c>
      <c r="Q1257" s="372"/>
      <c r="R1257" s="372"/>
      <c r="S1257" s="372"/>
      <c r="T1257" s="372"/>
      <c r="U1257" s="372"/>
      <c r="V1257" s="372"/>
      <c r="W1257" s="372"/>
      <c r="X1257" s="372"/>
      <c r="Y1257" s="373" t="s">
        <v>353</v>
      </c>
      <c r="Z1257" s="374"/>
      <c r="AA1257" s="374"/>
      <c r="AB1257" s="374"/>
      <c r="AC1257" s="149" t="s">
        <v>338</v>
      </c>
      <c r="AD1257" s="149"/>
      <c r="AE1257" s="149"/>
      <c r="AF1257" s="149"/>
      <c r="AG1257" s="149"/>
      <c r="AH1257" s="373" t="s">
        <v>261</v>
      </c>
      <c r="AI1257" s="370"/>
      <c r="AJ1257" s="370"/>
      <c r="AK1257" s="370"/>
      <c r="AL1257" s="370" t="s">
        <v>21</v>
      </c>
      <c r="AM1257" s="370"/>
      <c r="AN1257" s="370"/>
      <c r="AO1257" s="375"/>
      <c r="AP1257" s="376" t="s">
        <v>299</v>
      </c>
      <c r="AQ1257" s="376"/>
      <c r="AR1257" s="376"/>
      <c r="AS1257" s="376"/>
      <c r="AT1257" s="376"/>
      <c r="AU1257" s="376"/>
      <c r="AV1257" s="376"/>
      <c r="AW1257" s="376"/>
      <c r="AX1257" s="376"/>
    </row>
    <row r="1258" spans="1:50" ht="26.25" hidden="1" customHeight="1" x14ac:dyDescent="0.15">
      <c r="A1258" s="1052">
        <v>1</v>
      </c>
      <c r="B1258" s="1052">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52">
        <v>2</v>
      </c>
      <c r="B1259" s="1052">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52">
        <v>3</v>
      </c>
      <c r="B1260" s="1052">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52">
        <v>4</v>
      </c>
      <c r="B1261" s="1052">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52">
        <v>5</v>
      </c>
      <c r="B1262" s="1052">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52">
        <v>6</v>
      </c>
      <c r="B1263" s="1052">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52">
        <v>7</v>
      </c>
      <c r="B1264" s="1052">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52">
        <v>8</v>
      </c>
      <c r="B1265" s="1052">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52">
        <v>9</v>
      </c>
      <c r="B1266" s="1052">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52">
        <v>10</v>
      </c>
      <c r="B1267" s="1052">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52">
        <v>11</v>
      </c>
      <c r="B1268" s="1052">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52">
        <v>12</v>
      </c>
      <c r="B1269" s="1052">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52">
        <v>13</v>
      </c>
      <c r="B1270" s="1052">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52">
        <v>14</v>
      </c>
      <c r="B1271" s="1052">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52">
        <v>15</v>
      </c>
      <c r="B1272" s="1052">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52">
        <v>16</v>
      </c>
      <c r="B1273" s="1052">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52">
        <v>17</v>
      </c>
      <c r="B1274" s="1052">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52">
        <v>18</v>
      </c>
      <c r="B1275" s="1052">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52">
        <v>19</v>
      </c>
      <c r="B1276" s="1052">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52">
        <v>20</v>
      </c>
      <c r="B1277" s="1052">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52">
        <v>21</v>
      </c>
      <c r="B1278" s="1052">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52">
        <v>22</v>
      </c>
      <c r="B1279" s="1052">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52">
        <v>23</v>
      </c>
      <c r="B1280" s="1052">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52">
        <v>24</v>
      </c>
      <c r="B1281" s="1052">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52">
        <v>25</v>
      </c>
      <c r="B1282" s="1052">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52">
        <v>26</v>
      </c>
      <c r="B1283" s="1052">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52">
        <v>27</v>
      </c>
      <c r="B1284" s="1052">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52">
        <v>28</v>
      </c>
      <c r="B1285" s="1052">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52">
        <v>29</v>
      </c>
      <c r="B1286" s="1052">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52">
        <v>30</v>
      </c>
      <c r="B1287" s="1052">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70"/>
      <c r="B1290" s="370"/>
      <c r="C1290" s="370" t="s">
        <v>26</v>
      </c>
      <c r="D1290" s="370"/>
      <c r="E1290" s="370"/>
      <c r="F1290" s="370"/>
      <c r="G1290" s="370"/>
      <c r="H1290" s="370"/>
      <c r="I1290" s="370"/>
      <c r="J1290" s="149" t="s">
        <v>298</v>
      </c>
      <c r="K1290" s="371"/>
      <c r="L1290" s="371"/>
      <c r="M1290" s="371"/>
      <c r="N1290" s="371"/>
      <c r="O1290" s="371"/>
      <c r="P1290" s="372" t="s">
        <v>27</v>
      </c>
      <c r="Q1290" s="372"/>
      <c r="R1290" s="372"/>
      <c r="S1290" s="372"/>
      <c r="T1290" s="372"/>
      <c r="U1290" s="372"/>
      <c r="V1290" s="372"/>
      <c r="W1290" s="372"/>
      <c r="X1290" s="372"/>
      <c r="Y1290" s="373" t="s">
        <v>353</v>
      </c>
      <c r="Z1290" s="374"/>
      <c r="AA1290" s="374"/>
      <c r="AB1290" s="374"/>
      <c r="AC1290" s="149" t="s">
        <v>338</v>
      </c>
      <c r="AD1290" s="149"/>
      <c r="AE1290" s="149"/>
      <c r="AF1290" s="149"/>
      <c r="AG1290" s="149"/>
      <c r="AH1290" s="373" t="s">
        <v>261</v>
      </c>
      <c r="AI1290" s="370"/>
      <c r="AJ1290" s="370"/>
      <c r="AK1290" s="370"/>
      <c r="AL1290" s="370" t="s">
        <v>21</v>
      </c>
      <c r="AM1290" s="370"/>
      <c r="AN1290" s="370"/>
      <c r="AO1290" s="375"/>
      <c r="AP1290" s="376" t="s">
        <v>299</v>
      </c>
      <c r="AQ1290" s="376"/>
      <c r="AR1290" s="376"/>
      <c r="AS1290" s="376"/>
      <c r="AT1290" s="376"/>
      <c r="AU1290" s="376"/>
      <c r="AV1290" s="376"/>
      <c r="AW1290" s="376"/>
      <c r="AX1290" s="376"/>
    </row>
    <row r="1291" spans="1:50" ht="26.25" hidden="1" customHeight="1" x14ac:dyDescent="0.15">
      <c r="A1291" s="1052">
        <v>1</v>
      </c>
      <c r="B1291" s="1052">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52">
        <v>2</v>
      </c>
      <c r="B1292" s="1052">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52">
        <v>3</v>
      </c>
      <c r="B1293" s="1052">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52">
        <v>4</v>
      </c>
      <c r="B1294" s="1052">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52">
        <v>5</v>
      </c>
      <c r="B1295" s="1052">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52">
        <v>6</v>
      </c>
      <c r="B1296" s="1052">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52">
        <v>7</v>
      </c>
      <c r="B1297" s="1052">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52">
        <v>8</v>
      </c>
      <c r="B1298" s="1052">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52">
        <v>9</v>
      </c>
      <c r="B1299" s="1052">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52">
        <v>10</v>
      </c>
      <c r="B1300" s="1052">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52">
        <v>11</v>
      </c>
      <c r="B1301" s="1052">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52">
        <v>12</v>
      </c>
      <c r="B1302" s="1052">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52">
        <v>13</v>
      </c>
      <c r="B1303" s="1052">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52">
        <v>14</v>
      </c>
      <c r="B1304" s="1052">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52">
        <v>15</v>
      </c>
      <c r="B1305" s="1052">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52">
        <v>16</v>
      </c>
      <c r="B1306" s="1052">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52">
        <v>17</v>
      </c>
      <c r="B1307" s="1052">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52">
        <v>18</v>
      </c>
      <c r="B1308" s="1052">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52">
        <v>19</v>
      </c>
      <c r="B1309" s="1052">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52">
        <v>20</v>
      </c>
      <c r="B1310" s="1052">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52">
        <v>21</v>
      </c>
      <c r="B1311" s="1052">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52">
        <v>22</v>
      </c>
      <c r="B1312" s="1052">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52">
        <v>23</v>
      </c>
      <c r="B1313" s="1052">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52">
        <v>24</v>
      </c>
      <c r="B1314" s="1052">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52">
        <v>25</v>
      </c>
      <c r="B1315" s="1052">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52">
        <v>26</v>
      </c>
      <c r="B1316" s="1052">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52">
        <v>27</v>
      </c>
      <c r="B1317" s="1052">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52">
        <v>28</v>
      </c>
      <c r="B1318" s="1052">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52">
        <v>29</v>
      </c>
      <c r="B1319" s="1052">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52">
        <v>30</v>
      </c>
      <c r="B1320" s="1052">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5" priority="253">
      <formula>IF(AND(AL14&gt;=0, RIGHT(TEXT(AL14,"0.#"),1)&lt;&gt;"."),TRUE,FALSE)</formula>
    </cfRule>
    <cfRule type="expression" dxfId="254" priority="254">
      <formula>IF(AND(AL14&gt;=0, RIGHT(TEXT(AL14,"0.#"),1)="."),TRUE,FALSE)</formula>
    </cfRule>
    <cfRule type="expression" dxfId="253" priority="255">
      <formula>IF(AND(AL14&lt;0, RIGHT(TEXT(AL14,"0.#"),1)&lt;&gt;"."),TRUE,FALSE)</formula>
    </cfRule>
    <cfRule type="expression" dxfId="252" priority="256">
      <formula>IF(AND(AL14&lt;0, RIGHT(TEXT(AL14,"0.#"),1)="."),TRUE,FALSE)</formula>
    </cfRule>
  </conditionalFormatting>
  <conditionalFormatting sqref="Y14:Y33">
    <cfRule type="expression" dxfId="251" priority="251">
      <formula>IF(RIGHT(TEXT(Y14,"0.#"),1)=".",FALSE,TRUE)</formula>
    </cfRule>
    <cfRule type="expression" dxfId="250" priority="252">
      <formula>IF(RIGHT(TEXT(Y14,"0.#"),1)=".",TRUE,FALSE)</formula>
    </cfRule>
  </conditionalFormatting>
  <conditionalFormatting sqref="AL44:AO66">
    <cfRule type="expression" dxfId="249" priority="247">
      <formula>IF(AND(AL44&gt;=0, RIGHT(TEXT(AL44,"0.#"),1)&lt;&gt;"."),TRUE,FALSE)</formula>
    </cfRule>
    <cfRule type="expression" dxfId="248" priority="248">
      <formula>IF(AND(AL44&gt;=0, RIGHT(TEXT(AL44,"0.#"),1)="."),TRUE,FALSE)</formula>
    </cfRule>
    <cfRule type="expression" dxfId="247" priority="249">
      <formula>IF(AND(AL44&lt;0, RIGHT(TEXT(AL44,"0.#"),1)&lt;&gt;"."),TRUE,FALSE)</formula>
    </cfRule>
    <cfRule type="expression" dxfId="246" priority="250">
      <formula>IF(AND(AL44&lt;0, RIGHT(TEXT(AL44,"0.#"),1)="."),TRUE,FALSE)</formula>
    </cfRule>
  </conditionalFormatting>
  <conditionalFormatting sqref="Y44:Y66">
    <cfRule type="expression" dxfId="245" priority="245">
      <formula>IF(RIGHT(TEXT(Y44,"0.#"),1)=".",FALSE,TRUE)</formula>
    </cfRule>
    <cfRule type="expression" dxfId="244" priority="246">
      <formula>IF(RIGHT(TEXT(Y44,"0.#"),1)=".",TRUE,FALSE)</formula>
    </cfRule>
  </conditionalFormatting>
  <conditionalFormatting sqref="AL71:AO99">
    <cfRule type="expression" dxfId="243" priority="241">
      <formula>IF(AND(AL71&gt;=0, RIGHT(TEXT(AL71,"0.#"),1)&lt;&gt;"."),TRUE,FALSE)</formula>
    </cfRule>
    <cfRule type="expression" dxfId="242" priority="242">
      <formula>IF(AND(AL71&gt;=0, RIGHT(TEXT(AL71,"0.#"),1)="."),TRUE,FALSE)</formula>
    </cfRule>
    <cfRule type="expression" dxfId="241" priority="243">
      <formula>IF(AND(AL71&lt;0, RIGHT(TEXT(AL71,"0.#"),1)&lt;&gt;"."),TRUE,FALSE)</formula>
    </cfRule>
    <cfRule type="expression" dxfId="240" priority="244">
      <formula>IF(AND(AL71&lt;0, RIGHT(TEXT(AL71,"0.#"),1)="."),TRUE,FALSE)</formula>
    </cfRule>
  </conditionalFormatting>
  <conditionalFormatting sqref="Y71:Y99">
    <cfRule type="expression" dxfId="239" priority="239">
      <formula>IF(RIGHT(TEXT(Y71,"0.#"),1)=".",FALSE,TRUE)</formula>
    </cfRule>
    <cfRule type="expression" dxfId="238" priority="240">
      <formula>IF(RIGHT(TEXT(Y71,"0.#"),1)=".",TRUE,FALSE)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70:AO70">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37:AO43">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37:Y43">
    <cfRule type="expression" dxfId="5" priority="5">
      <formula>IF(RIGHT(TEXT(Y37,"0.#"),1)=".",FALSE,TRUE)</formula>
    </cfRule>
    <cfRule type="expression" dxfId="4" priority="6">
      <formula>IF(RIGHT(TEXT(Y37,"0.#"),1)=".",TRUE,FALSE)</formula>
    </cfRule>
  </conditionalFormatting>
  <conditionalFormatting sqref="Y9:Y13">
    <cfRule type="expression" dxfId="3" priority="3">
      <formula>IF(RIGHT(TEXT(Y9,"0.#"),1)=".",FALSE,TRUE)</formula>
    </cfRule>
    <cfRule type="expression" dxfId="2" priority="4">
      <formula>IF(RIGHT(TEXT(Y9,"0.#"),1)=".",TRUE,FALSE)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2020-10-04T04:30:36Z</cp:lastPrinted>
  <dcterms:created xsi:type="dcterms:W3CDTF">2012-03-13T00:50:25Z</dcterms:created>
  <dcterms:modified xsi:type="dcterms:W3CDTF">2020-11-18T08:47:33Z</dcterms:modified>
</cp:coreProperties>
</file>