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693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D12" i="4" s="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<sst xmlns="http://schemas.openxmlformats.org/spreadsheetml/2006/main" count="2913" uniqueCount="640">
  <si>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</si>
  <si>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</si>
  <si>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</si>
  <si>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</si>
  <si>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</si>
  <si>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</si>
  <si>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</si>
  <si>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</si>
  <si>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</si>
  <si>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</si>
  <si>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</si>
  <si>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</si>
  <si>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</si>
  <si>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</si>
  <si>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</si>
  <si>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</si>
  <si>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</si>
  <si>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</si>
  <si>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</si>
  <si>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</si>
  <si>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</si>
  <si>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</si>
  <si>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</si>
  <si>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</si>
  <si>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</si>
  <si>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</si>
  <si>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</si>
  <si>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</si>
  <si>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</si>
  <si>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</si>
  <si>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</si>
  <si>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</si>
  <si>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</si>
  <si>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</si>
  <si>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</si>
  <si>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</si>
  <si>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</si>
  <si>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</si>
  <si>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</si>
  <si>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</si>
  <si>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</si>
  <si>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</si>
  <si>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</si>
  <si>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</si>
  <si>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</si>
  <si>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</si>
  <si>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</si>
  <si>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</si>
  <si>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</si>
  <si>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</si>
  <si>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</si>
  <si>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</si>
  <si>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</si>
  <si>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</si>
  <si>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</si>
  <si>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</si>
  <si>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</si>
  <si>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</si>
  <si>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</si>
  <si>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</si>
  <si>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</si>
  <si>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</si>
  <si>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</si>
  <si>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</si>
  <si>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</si>
  <si>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</si>
  <si>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</si>
  <si>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</si>
  <si>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</si>
  <si>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</si>
  <si>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</si>
  <si>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</si>
  <si>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</si>
  <si>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</si>
  <si>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</si>
  <si>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</si>
  <si>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</si>
  <si>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</si>
  <si>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</si>
  <si>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</si>
  <si>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</si>
  <si>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</si>
  <si>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</si>
  <si>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</si>
  <si>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</si>
  <si>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</si>
  <si>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</si>
  <si>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</si>
  <si>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</si>
  <si>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</si>
  <si>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</si>
  <si>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</si>
  <si>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</si>
  <si>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</si>
  <si>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</si>
  <si>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</si>
  <si>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</si>
  <si>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</si>
  <si>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</si>
  <si>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</si>
  <si>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</si>
  <si>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</si>
  <si>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</si>
  <si>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</si>
  <si>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</si>
  <si>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</si>
  <si>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</si>
  <si>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</si>
  <si>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</si>
  <si>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</si>
  <si>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</si>
  <si>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</si>
  <si>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</si>
  <si>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</si>
  <si>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</si>
  <si>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</si>
  <si>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</si>
  <si>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</si>
  <si>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</si>
  <si>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</si>
  <si>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</si>
  <si>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</si>
  <si>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</si>
  <si>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</si>
  <si>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</si>
  <si>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</si>
  <si>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</si>
  <si>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</si>
  <si>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</si>
  <si>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</si>
  <si>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</si>
  <si>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</si>
  <si>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</si>
  <si>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</si>
  <si>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</si>
  <si>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</si>
  <si>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</si>
  <si>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</si>
  <si>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</si>
  <si>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</si>
  <si>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</si>
  <si>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</si>
  <si>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</si>
  <si>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</si>
  <si>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</si>
  <si>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</si>
  <si>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</si>
  <si>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</si>
  <si>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</si>
  <si>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</si>
  <si>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</si>
  <si>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</si>
  <si>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</si>
  <si>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</si>
  <si>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</si>
  <si>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</si>
  <si>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</si>
  <si>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</si>
  <si>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</si>
  <si>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</si>
  <si>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</si>
  <si>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</si>
  <si>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</si>
  <si>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</si>
  <si>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</si>
  <si>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</si>
  <si>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</si>
  <si>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</si>
  <si>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</si>
  <si>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</si>
  <si>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</si>
  <si>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</si>
  <si>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</si>
  <si>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</si>
  <si>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</si>
  <si>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</si>
  <si>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</si>
  <si>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</si>
  <si>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</si>
  <si>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</si>
  <si>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</si>
  <si>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</si>
  <si>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</si>
  <si>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</si>
  <si>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</si>
  <si>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</si>
  <si>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</si>
  <si>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</si>
  <si>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</si>
  <si>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</si>
  <si>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</si>
  <si>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</si>
  <si>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</si>
  <si>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</si>
  <si>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</si>
  <si>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</si>
  <si>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</si>
  <si>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</si>
  <si>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</si>
  <si>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</si>
  <si>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</si>
  <si>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</si>
  <si>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</si>
  <si>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</si>
  <si>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</si>
  <si>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</si>
  <si>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</si>
  <si>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</si>
  <si>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</si>
  <si>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</si>
  <si>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</si>
  <si>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</si>
  <si>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</si>
  <si>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</si>
  <si>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</si>
  <si>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</si>
  <si>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</si>
  <si>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</si>
  <si>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</si>
  <si>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</si>
  <si>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</si>
  <si>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</si>
  <si>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</si>
  <si>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</si>
  <si>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</si>
  <si>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</si>
  <si>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</si>
  <si>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</si>
  <si>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</si>
  <si>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</si>
  <si>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</si>
  <si>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</si>
  <si>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</si>
  <si>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</si>
  <si>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</si>
  <si>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</si>
  <si>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</si>
  <si>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</si>
  <si>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</si>
  <si>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</si>
  <si>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</si>
  <si>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</si>
  <si>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</si>
  <si>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</si>
  <si>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</si>
  <si>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</si>
  <si>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</si>
  <si>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</si>
  <si>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</si>
  <si>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</si>
  <si>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</si>
  <si>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</si>
  <si>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</si>
  <si>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</si>
  <si>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</si>
  <si>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</si>
  <si>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</si>
  <si>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</si>
  <si>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</si>
  <si>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</si>
  <si>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</si>
  <si>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</si>
  <si>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</si>
  <si>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</si>
  <si>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</si>
  <si>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</si>
  <si>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</si>
  <si>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</si>
  <si>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</si>
  <si>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</si>
  <si>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</si>
  <si>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</si>
  <si>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</si>
  <si>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</si>
  <si>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</si>
  <si>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</si>
  <si>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</si>
  <si>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</si>
  <si>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</si>
  <si>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</si>
  <si>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</si>
  <si>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</si>
  <si>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</si>
  <si>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</si>
  <si>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</si>
  <si>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</si>
  <si>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</si>
  <si>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</si>
  <si>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</si>
  <si>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</si>
  <si>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</si>
  <si>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</si>
  <si>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</si>
  <si>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</si>
  <si>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</si>
  <si>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</si>
  <si>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</si>
  <si>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</si>
  <si>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</si>
  <si>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</si>
  <si>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</si>
  <si>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</si>
  <si>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</si>
  <si>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</si>
  <si>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</si>
  <si>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</si>
  <si>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</si>
  <si>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</si>
  <si>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</si>
  <si>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</si>
  <si>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</si>
  <si>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</si>
  <si>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</si>
  <si>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</si>
  <si>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</si>
  <si>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</si>
  <si>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</si>
  <si>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</si>
  <si>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</si>
  <si>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</si>
  <si>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</si>
  <si>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</si>
  <si>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</si>
  <si>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</si>
  <si>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</si>
  <si>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</si>
  <si>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</si>
  <si>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</si>
  <si>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</si>
  <si>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</si>
  <si>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</si>
  <si>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</si>
  <si>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</si>
  <si>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</si>
  <si>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</si>
  <si>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</si>
  <si>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</si>
  <si>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</si>
  <si>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</si>
  <si>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</si>
  <si>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</si>
  <si>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</si>
  <si>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</si>
  <si>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</si>
  <si>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</si>
  <si>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</si>
  <si>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</si>
  <si>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</si>
  <si>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</si>
  <si>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</si>
  <si>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</si>
  <si>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</si>
  <si>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</si>
  <si>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</si>
  <si>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</si>
  <si>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</si>
  <si>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</si>
  <si>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</si>
  <si>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</si>
  <si>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</si>
  <si>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</si>
  <si>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</si>
  <si>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</si>
  <si>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</si>
  <si>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</si>
  <si>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</si>
  <si>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</si>
  <si>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</si>
  <si>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</si>
  <si>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</si>
  <si>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</si>
  <si>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</si>
  <si>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</si>
  <si>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</si>
  <si>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</si>
  <si>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</si>
  <si>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</si>
  <si>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</si>
  <si>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</si>
  <si>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</si>
  <si>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</si>
  <si>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</si>
  <si>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</si>
  <si>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</si>
  <si>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</si>
  <si>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</si>
  <si>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</si>
  <si>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</si>
  <si>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</si>
  <si>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</si>
  <si>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</si>
  <si>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</si>
  <si>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</si>
  <si>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</si>
  <si>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</si>
  <si>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</si>
  <si>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</si>
  <si>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</si>
  <si>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</si>
  <si>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</si>
  <si>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</si>
  <si>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</si>
  <si>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</si>
  <si>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</si>
  <si>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</si>
  <si>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</si>
  <si>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</si>
  <si>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</si>
  <si>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</si>
  <si>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</si>
  <si>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</si>
  <si>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</si>
  <si>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</si>
  <si>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</si>
  <si>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</si>
  <si>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</si>
  <si>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</si>
  <si>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</si>
  <si>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</si>
  <si>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</si>
  <si>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</si>
  <si>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</si>
  <si>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</si>
  <si>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</si>
  <si>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</si>
  <si>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</si>
  <si>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</si>
  <si>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</si>
  <si>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</si>
  <si>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</si>
  <si>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</si>
  <si>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</si>
  <si>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</si>
  <si>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</si>
  <si>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</si>
  <si>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</si>
  <si>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</si>
  <si>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</si>
  <si>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</si>
  <si>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</si>
  <si>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</si>
  <si>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</si>
  <si>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</si>
  <si>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</si>
  <si>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</si>
  <si>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</si>
  <si>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</si>
  <si>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</si>
  <si>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</si>
  <si>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</si>
  <si>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</si>
  <si>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</si>
  <si>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</si>
  <si>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</si>
  <si>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</si>
  <si>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</si>
  <si>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</si>
  <si>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</si>
  <si>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</si>
  <si>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</si>
  <si>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</si>
  <si>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</si>
  <si>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</si>
  <si>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</si>
  <si>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</si>
  <si>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</si>
  <si>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</si>
  <si>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</si>
  <si>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</si>
  <si>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</si>
  <si>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</si>
  <si>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</si>
  <si>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</si>
  <si>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</si>
  <si>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</si>
  <si>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</si>
  <si>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</si>
  <si>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</si>
  <si>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</si>
  <si>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</si>
  <si>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</si>
  <si>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</si>
  <si>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</si>
  <si>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</si>
  <si>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</si>
  <si>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</si>
  <si>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</si>
  <si>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</si>
  <si>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</si>
  <si>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</si>
  <si>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</si>
  <si>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</si>
  <si>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</si>
  <si>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</si>
  <si>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</si>
  <si>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</si>
  <si>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</si>
  <si>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</si>
  <si>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</si>
  <si>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</si>
  <si>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</si>
  <si>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</si>
  <si>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</si>
  <si>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</si>
  <si>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</si>
  <si>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</si>
  <si>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</si>
  <si>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</si>
  <si>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</si>
  <si>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</si>
  <si>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</si>
  <si>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</si>
  <si>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</si>
  <si>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</si>
  <si>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</si>
  <si>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</si>
  <si>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</si>
  <si>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</si>
  <si>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</si>
  <si>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</si>
  <si>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</si>
  <si>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</si>
  <si>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</si>
  <si>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</si>
  <si>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</si>
  <si>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</si>
  <si>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</si>
  <si>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</si>
  <si>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</si>
  <si>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</si>
  <si>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</si>
  <si>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</si>
  <si>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</si>
  <si>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</si>
  <si>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</si>
  <si>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</si>
  <si>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</si>
  <si>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</si>
  <si>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</si>
  <si>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</si>
  <si>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</si>
  <si>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</si>
  <si>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</si>
  <si>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</si>
  <si>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</si>
  <si>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</si>
  <si>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</si>
  <si>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</si>
  <si>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</si>
  <si>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</si>
  <si>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</si>
  <si>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</si>
  <si>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</si>
  <si>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</si>
  <si>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</si>
  <si>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</si>
  <si>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</si>
  <si>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</si>
  <si>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</si>
  <si>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</si>
  <si>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</si>
  <si>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</si>
  <si>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</si>
  <si>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</si>
  <si>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特別障害給付金給付に必要な経費</t>
  </si>
  <si>
    <t>年金局</t>
    <rPh sb="0" eb="3">
      <t>ネンキンキョク</t>
    </rPh>
    <phoneticPr fontId="5"/>
  </si>
  <si>
    <t>総務課</t>
    <rPh sb="0" eb="3">
      <t>ソウムカ</t>
    </rPh>
    <phoneticPr fontId="5"/>
  </si>
  <si>
    <t>○</t>
  </si>
  <si>
    <t>特定障害者に対する特別障害給付金の支給に関する法律第３条</t>
  </si>
  <si>
    <t>-</t>
  </si>
  <si>
    <t>国民年金制度の発展過程において生じた特別な事情を考慮し、障害基礎年金等の受給権を有していない特定障害者の福祉の増進を図るため、特別障害給付金の給付を行う。</t>
    <rPh sb="46" eb="48">
      <t>トクテイ</t>
    </rPh>
    <phoneticPr fontId="5"/>
  </si>
  <si>
    <t>国庫負担金等を財源として、特別障害給付金の給付を行う。</t>
  </si>
  <si>
    <t>特別障害給付金給付費</t>
  </si>
  <si>
    <t>本経費は、一定の受給資格等を認定された特定障害者に対して支給する特別障害給付金の給付費であり、定量的な目標を設定できない。</t>
    <phoneticPr fontId="5"/>
  </si>
  <si>
    <t>一定の受給資格等を認定された特定障害者に対し、特別障害給付金を適切に給付する。</t>
    <phoneticPr fontId="5"/>
  </si>
  <si>
    <t>特別障害給付金受給者に対し、着実に給付する。</t>
  </si>
  <si>
    <t>特別障害給付金受給者に対し、着実に給付する。</t>
    <phoneticPr fontId="5"/>
  </si>
  <si>
    <t>億円</t>
    <rPh sb="0" eb="2">
      <t>オクエン</t>
    </rPh>
    <phoneticPr fontId="5"/>
  </si>
  <si>
    <t>千人</t>
    <rPh sb="0" eb="2">
      <t>センニン</t>
    </rPh>
    <phoneticPr fontId="5"/>
  </si>
  <si>
    <t>本経費は、一定の受給資格等を認定された特定障害者に対して支給する特別障害給付金の給付費であり、単位当たりコストの算出になじまない。　　　　　　　　　　　　　</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</si>
  <si>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</si>
  <si>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</si>
  <si>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</si>
  <si>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</si>
  <si>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</si>
  <si>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</si>
  <si>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</si>
  <si>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</si>
  <si>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t>
    <phoneticPr fontId="5"/>
  </si>
  <si>
    <t>-</t>
    <phoneticPr fontId="5"/>
  </si>
  <si>
    <t>-</t>
    <phoneticPr fontId="5"/>
  </si>
  <si>
    <t>-</t>
    <phoneticPr fontId="5"/>
  </si>
  <si>
    <t>-</t>
    <phoneticPr fontId="5"/>
  </si>
  <si>
    <t>-</t>
    <phoneticPr fontId="5"/>
  </si>
  <si>
    <t>上位施策を達成するために、特別障害給付金受給者に対し、給付金を着実に給付する。
また、本経費は、一定の受給資格等を認定された特定障害者に対して支給する特別障害給付金の給付費であり、測定指標を設定できない。　</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</si>
  <si>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</si>
  <si>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</si>
  <si>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</si>
  <si>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</si>
  <si>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</si>
  <si>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</si>
  <si>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</si>
  <si>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</si>
  <si>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</si>
  <si>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</si>
  <si>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本事業は、法律に基づき、国民年金制度の発展過程において生じた特別な事情を考慮し、障害基礎年金等の受給権を有していない特定障害者の福祉の増進を図ることを目的とする必要不可欠な事業である。</t>
    <phoneticPr fontId="5"/>
  </si>
  <si>
    <t>本事業を安定的かつ継続的に行うために、国の責務において実施することが必要不可欠である。</t>
    <phoneticPr fontId="5"/>
  </si>
  <si>
    <t>本事業の目的は、国民年金制度の発展過程において生じた特別な事情を考慮し、障害基礎年金等の受給権を有していない特定障害者の福祉の増進を図ることであり、その目的を達成するために、法律に基づき、国の責務において実施すべき優先度が高い事業である。</t>
  </si>
  <si>
    <t>無</t>
  </si>
  <si>
    <t>特定障害者に対する特別障害給付金の支給に関する法律に基づく特別障害給付金の給付であり、受益者との負担関係は妥当である。</t>
  </si>
  <si>
    <t>‐</t>
  </si>
  <si>
    <t>-</t>
    <phoneticPr fontId="5"/>
  </si>
  <si>
    <t>特定障害者に対する特別障害給付金の支給に関する法律に基づく特別障害給付金の給付であり、必要な経費に限定されている。</t>
  </si>
  <si>
    <t>-</t>
    <phoneticPr fontId="5"/>
  </si>
  <si>
    <t>代替指標の実績は目的に見合ったものになっている。</t>
  </si>
  <si>
    <t>活動実績はほぼ見込みどおり推移している。</t>
  </si>
  <si>
    <t>-</t>
    <phoneticPr fontId="5"/>
  </si>
  <si>
    <t>-</t>
    <phoneticPr fontId="5"/>
  </si>
  <si>
    <t>当該支出は、特定障害者に対する特別障害給付金の支給に関する法律に基づき、国民年金に任意加入していなかったことにより、障害基礎年金等を受給していない特定障害者に対して支給する特別障害給付金に充てるものであり、必要性、有効性等が認められる。</t>
    <rPh sb="103" eb="106">
      <t>ヒツヨウセイ</t>
    </rPh>
    <rPh sb="107" eb="110">
      <t>ユウコウセイ</t>
    </rPh>
    <rPh sb="110" eb="111">
      <t>トウ</t>
    </rPh>
    <rPh sb="112" eb="113">
      <t>ミト</t>
    </rPh>
    <phoneticPr fontId="5"/>
  </si>
  <si>
    <t>引き続き、特別障害給付金受給者への支払に支障をきたさぬように、支払実績等を踏まえ必要な予算額を確保するとともに、適正な執行を行うなどの取組を進める。</t>
  </si>
  <si>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t>
    <phoneticPr fontId="5"/>
  </si>
  <si>
    <t>741</t>
    <phoneticPr fontId="5"/>
  </si>
  <si>
    <t>651</t>
    <phoneticPr fontId="5"/>
  </si>
  <si>
    <t>777</t>
    <phoneticPr fontId="5"/>
  </si>
  <si>
    <t>775</t>
    <phoneticPr fontId="5"/>
  </si>
  <si>
    <t>790</t>
    <phoneticPr fontId="5"/>
  </si>
  <si>
    <t>757</t>
    <phoneticPr fontId="5"/>
  </si>
  <si>
    <t>754</t>
    <phoneticPr fontId="5"/>
  </si>
  <si>
    <t>751</t>
    <phoneticPr fontId="5"/>
  </si>
  <si>
    <t>A.給付金受給者（特定障害者）</t>
    <rPh sb="2" eb="5">
      <t>キュウフキン</t>
    </rPh>
    <rPh sb="5" eb="8">
      <t>ジュキュウシャ</t>
    </rPh>
    <rPh sb="9" eb="11">
      <t>トクテイ</t>
    </rPh>
    <rPh sb="11" eb="14">
      <t>ショウガイシャ</t>
    </rPh>
    <phoneticPr fontId="5"/>
  </si>
  <si>
    <t>特別障害給付金給付費</t>
    <phoneticPr fontId="5"/>
  </si>
  <si>
    <t>特定障害者に対する特別障害給付金の支給に関する法律に基づく、特定障害者への特別障害給付金の支払</t>
    <phoneticPr fontId="5"/>
  </si>
  <si>
    <t>給付金受給者
（特定障害者）</t>
    <phoneticPr fontId="5"/>
  </si>
  <si>
    <t>-</t>
    <phoneticPr fontId="5"/>
  </si>
  <si>
    <t>特定障害者に対する特別障害給付金の支給に関する法律に基づく、特定障害者への特別障害給付金給付費の支払</t>
    <phoneticPr fontId="5"/>
  </si>
  <si>
    <t>-</t>
    <phoneticPr fontId="5"/>
  </si>
  <si>
    <t>総務課長　内山　博之</t>
    <rPh sb="0" eb="2">
      <t>ソウム</t>
    </rPh>
    <rPh sb="2" eb="4">
      <t>カチョウ</t>
    </rPh>
    <rPh sb="5" eb="7">
      <t>ウチヤマ</t>
    </rPh>
    <rPh sb="8" eb="10">
      <t>ヒロユキ</t>
    </rPh>
    <phoneticPr fontId="5"/>
  </si>
  <si>
    <t>一定の受給資格等を認定された特定障害者に対し、
特別障害給付金を適切に給付する。
平成29年度　給付費　29億円　受給者　7千人
平成30年度　給付費　27億円　受給者　6千人
令和元年度　給付費　26億円　受給者　6千人</t>
    <rPh sb="89" eb="91">
      <t>レイワ</t>
    </rPh>
    <rPh sb="91" eb="92">
      <t>モト</t>
    </rPh>
    <rPh sb="92" eb="94">
      <t>ネンド</t>
    </rPh>
    <rPh sb="95" eb="98">
      <t>キュウフヒ</t>
    </rPh>
    <rPh sb="101" eb="103">
      <t>オクエン</t>
    </rPh>
    <rPh sb="104" eb="107">
      <t>ジュキュウシャ</t>
    </rPh>
    <rPh sb="109" eb="111">
      <t>センニン</t>
    </rPh>
    <phoneticPr fontId="5"/>
  </si>
  <si>
    <t>点検対象外</t>
    <rPh sb="0" eb="2">
      <t>テンケン</t>
    </rPh>
    <rPh sb="2" eb="5">
      <t>タイショウガイ</t>
    </rPh>
    <phoneticPr fontId="5"/>
  </si>
  <si>
    <t>給付に支障の無いよう、引き続き、必要な予算額を確保し、適正な執行に努めること。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</si>
</sst>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101600</xdr:colOff>
      <xdr:row>742</xdr:row>
      <xdr:rowOff>50800</xdr:rowOff>
    </xdr:from>
    <xdr:to>
      <xdr:col>45</xdr:col>
      <xdr:colOff>111557</xdr:colOff>
      <xdr:row>753</xdr:row>
      <xdr:rowOff>91985</xdr:rowOff>
    </xdr:to>
    <xdr:grpSp>
      <xdr:nvGrpSpPr>
        <xdr:cNvPr id="7" name="グループ化 1"/>
        <xdr:cNvGrpSpPr>
          <a:grpSpLocks/>
        </xdr:cNvGrpSpPr>
      </xdr:nvGrpSpPr>
      <xdr:grpSpPr bwMode="auto">
        <a:xfrm>
          <a:off x="1509183" y="43453050"/>
          <a:ext cx="7651124" cy="3882935"/>
          <a:chOff x="3365500" y="28786083"/>
          <a:chExt cx="6324600" cy="3454400"/>
        </a:xfrm>
      </xdr:grpSpPr>
      <xdr:sp macro="" textlink="">
        <xdr:nvSpPr>
          <xdr:cNvPr id="8" name="角丸四角形 7"/>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9" name="角丸四角形 8"/>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10" name="直線矢印コネクタ 9"/>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2,624</a:t>
            </a:r>
            <a:r>
              <a:rPr kumimoji="1" lang="ja-JP" altLang="en-US" sz="1100">
                <a:latin typeface="+mn-ea"/>
                <a:ea typeface="+mn-ea"/>
              </a:rPr>
              <a:t>百万円（令和元年度執行額）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778</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636</v>
      </c>
      <c r="AR5" s="702"/>
      <c r="AS5" s="702"/>
      <c r="AT5" s="702"/>
      <c r="AU5" s="702"/>
      <c r="AV5" s="702"/>
      <c r="AW5" s="702"/>
      <c r="AX5" s="703"/>
    </row>
    <row r="6" spans="1:50" ht="39" customHeight="1" x14ac:dyDescent="0.15">
      <c r="A6" s="706" t="s">
        <v>4</v>
      </c>
      <c r="B6" s="707"/>
      <c r="C6" s="707"/>
      <c r="D6" s="707"/>
      <c r="E6" s="707"/>
      <c r="F6" s="707"/>
      <c r="G6" s="395" t="str">
        <f>入力規則等!F39</f>
        <v>年金特別会計国民年金勘定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9.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2.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3247</v>
      </c>
      <c r="Q13" s="658"/>
      <c r="R13" s="658"/>
      <c r="S13" s="658"/>
      <c r="T13" s="658"/>
      <c r="U13" s="658"/>
      <c r="V13" s="659"/>
      <c r="W13" s="657">
        <v>3138</v>
      </c>
      <c r="X13" s="658"/>
      <c r="Y13" s="658"/>
      <c r="Z13" s="658"/>
      <c r="AA13" s="658"/>
      <c r="AB13" s="658"/>
      <c r="AC13" s="659"/>
      <c r="AD13" s="657">
        <v>2995</v>
      </c>
      <c r="AE13" s="658"/>
      <c r="AF13" s="658"/>
      <c r="AG13" s="658"/>
      <c r="AH13" s="658"/>
      <c r="AI13" s="658"/>
      <c r="AJ13" s="659"/>
      <c r="AK13" s="657">
        <v>2824</v>
      </c>
      <c r="AL13" s="658"/>
      <c r="AM13" s="658"/>
      <c r="AN13" s="658"/>
      <c r="AO13" s="658"/>
      <c r="AP13" s="658"/>
      <c r="AQ13" s="659"/>
      <c r="AR13" s="919">
        <v>2824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t="s">
        <v>569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3247</v>
      </c>
      <c r="Q18" s="879"/>
      <c r="R18" s="879"/>
      <c r="S18" s="879"/>
      <c r="T18" s="879"/>
      <c r="U18" s="879"/>
      <c r="V18" s="880"/>
      <c r="W18" s="878">
        <f>SUM(W13:AC17)</f>
        <v>3138</v>
      </c>
      <c r="X18" s="879"/>
      <c r="Y18" s="879"/>
      <c r="Z18" s="879"/>
      <c r="AA18" s="879"/>
      <c r="AB18" s="879"/>
      <c r="AC18" s="880"/>
      <c r="AD18" s="878">
        <f>SUM(AD13:AJ17)</f>
        <v>2995</v>
      </c>
      <c r="AE18" s="879"/>
      <c r="AF18" s="879"/>
      <c r="AG18" s="879"/>
      <c r="AH18" s="879"/>
      <c r="AI18" s="879"/>
      <c r="AJ18" s="880"/>
      <c r="AK18" s="878">
        <f>SUM(AK13:AQ17)</f>
        <v>2824</v>
      </c>
      <c r="AL18" s="879"/>
      <c r="AM18" s="879"/>
      <c r="AN18" s="879"/>
      <c r="AO18" s="879"/>
      <c r="AP18" s="879"/>
      <c r="AQ18" s="880"/>
      <c r="AR18" s="878">
        <f>SUM(AR13:AX17)</f>
        <v>2824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2922</v>
      </c>
      <c r="Q19" s="658"/>
      <c r="R19" s="658"/>
      <c r="S19" s="658"/>
      <c r="T19" s="658"/>
      <c r="U19" s="658"/>
      <c r="V19" s="659"/>
      <c r="W19" s="657">
        <v>2749</v>
      </c>
      <c r="X19" s="658"/>
      <c r="Y19" s="658"/>
      <c r="Z19" s="658"/>
      <c r="AA19" s="658"/>
      <c r="AB19" s="658"/>
      <c r="AC19" s="659"/>
      <c r="AD19" s="657">
        <v>2624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0.89990760702186634</v>
      </c>
      <c r="Q20" s="316"/>
      <c r="R20" s="316"/>
      <c r="S20" s="316"/>
      <c r="T20" s="316"/>
      <c r="U20" s="316"/>
      <c r="V20" s="316"/>
      <c r="W20" s="316">
        <f t="shared" ref="W20" si="0">IF(W18=0, "-", SUM(W19)/W18)</f>
        <v>0.87603569152326322</v>
      </c>
      <c r="X20" s="316"/>
      <c r="Y20" s="316"/>
      <c r="Z20" s="316"/>
      <c r="AA20" s="316"/>
      <c r="AB20" s="316"/>
      <c r="AC20" s="316"/>
      <c r="AD20" s="316">
        <f t="shared" ref="AD20" si="1">IF(AD18=0, "-", SUM(AD19)/AD18)</f>
        <v>0.87612687813021706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0.89990760702186634</v>
      </c>
      <c r="Q21" s="316"/>
      <c r="R21" s="316"/>
      <c r="S21" s="316"/>
      <c r="T21" s="316"/>
      <c r="U21" s="316"/>
      <c r="V21" s="316"/>
      <c r="W21" s="316">
        <f t="shared" ref="W21" si="2">IF(W19=0, "-", SUM(W19)/SUM(W13,W14))</f>
        <v>0.87603569152326322</v>
      </c>
      <c r="X21" s="316"/>
      <c r="Y21" s="316"/>
      <c r="Z21" s="316"/>
      <c r="AA21" s="316"/>
      <c r="AB21" s="316"/>
      <c r="AC21" s="316"/>
      <c r="AD21" s="316">
        <f t="shared" ref="AD21" si="3">IF(AD19=0, "-", SUM(AD19)/SUM(AD13,AD14))</f>
        <v>0.87612687813021706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572</v>
      </c>
      <c r="H23" s="986"/>
      <c r="I23" s="986"/>
      <c r="J23" s="986"/>
      <c r="K23" s="986"/>
      <c r="L23" s="986"/>
      <c r="M23" s="986"/>
      <c r="N23" s="986"/>
      <c r="O23" s="987"/>
      <c r="P23" s="919">
        <v>2824</v>
      </c>
      <c r="Q23" s="920"/>
      <c r="R23" s="920"/>
      <c r="S23" s="920"/>
      <c r="T23" s="920"/>
      <c r="U23" s="920"/>
      <c r="V23" s="936"/>
      <c r="W23" s="919">
        <v>2824</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2824</v>
      </c>
      <c r="Q29" s="658"/>
      <c r="R29" s="658"/>
      <c r="S29" s="658"/>
      <c r="T29" s="658"/>
      <c r="U29" s="658"/>
      <c r="V29" s="659"/>
      <c r="W29" s="967">
        <f>AR13</f>
        <v>2824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x14ac:dyDescent="0.15">
      <c r="A32" s="403"/>
      <c r="B32" s="401"/>
      <c r="C32" s="401"/>
      <c r="D32" s="401"/>
      <c r="E32" s="401"/>
      <c r="F32" s="402"/>
      <c r="G32" s="564" t="s">
        <v>569</v>
      </c>
      <c r="H32" s="565"/>
      <c r="I32" s="565"/>
      <c r="J32" s="565"/>
      <c r="K32" s="565"/>
      <c r="L32" s="565"/>
      <c r="M32" s="565"/>
      <c r="N32" s="565"/>
      <c r="O32" s="566"/>
      <c r="P32" s="104" t="s">
        <v>569</v>
      </c>
      <c r="Q32" s="104"/>
      <c r="R32" s="104"/>
      <c r="S32" s="104"/>
      <c r="T32" s="104"/>
      <c r="U32" s="104"/>
      <c r="V32" s="104"/>
      <c r="W32" s="104"/>
      <c r="X32" s="105"/>
      <c r="Y32" s="474" t="s">
        <v>12</v>
      </c>
      <c r="Z32" s="534"/>
      <c r="AA32" s="535"/>
      <c r="AB32" s="464" t="s">
        <v>569</v>
      </c>
      <c r="AC32" s="464"/>
      <c r="AD32" s="464"/>
      <c r="AE32" s="216" t="s">
        <v>569</v>
      </c>
      <c r="AF32" s="217"/>
      <c r="AG32" s="217"/>
      <c r="AH32" s="217"/>
      <c r="AI32" s="216" t="s">
        <v>569</v>
      </c>
      <c r="AJ32" s="217"/>
      <c r="AK32" s="217"/>
      <c r="AL32" s="217"/>
      <c r="AM32" s="216" t="s">
        <v>569</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569</v>
      </c>
      <c r="AC33" s="526"/>
      <c r="AD33" s="526"/>
      <c r="AE33" s="216" t="s">
        <v>569</v>
      </c>
      <c r="AF33" s="217"/>
      <c r="AG33" s="217"/>
      <c r="AH33" s="217"/>
      <c r="AI33" s="216" t="s">
        <v>569</v>
      </c>
      <c r="AJ33" s="217"/>
      <c r="AK33" s="217"/>
      <c r="AL33" s="217"/>
      <c r="AM33" s="216" t="s">
        <v>569</v>
      </c>
      <c r="AN33" s="217"/>
      <c r="AO33" s="217"/>
      <c r="AP33" s="217"/>
      <c r="AQ33" s="340" t="s">
        <v>569</v>
      </c>
      <c r="AR33" s="206"/>
      <c r="AS33" s="206"/>
      <c r="AT33" s="341"/>
      <c r="AU33" s="217" t="s">
        <v>569</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569</v>
      </c>
      <c r="AF34" s="217"/>
      <c r="AG34" s="217"/>
      <c r="AH34" s="217"/>
      <c r="AI34" s="216" t="s">
        <v>569</v>
      </c>
      <c r="AJ34" s="217"/>
      <c r="AK34" s="217"/>
      <c r="AL34" s="217"/>
      <c r="AM34" s="216" t="s">
        <v>569</v>
      </c>
      <c r="AN34" s="217"/>
      <c r="AO34" s="217"/>
      <c r="AP34" s="217"/>
      <c r="AQ34" s="340" t="s">
        <v>569</v>
      </c>
      <c r="AR34" s="206"/>
      <c r="AS34" s="206"/>
      <c r="AT34" s="341"/>
      <c r="AU34" s="217" t="s">
        <v>569</v>
      </c>
      <c r="AV34" s="217"/>
      <c r="AW34" s="217"/>
      <c r="AX34" s="219"/>
    </row>
    <row r="35" spans="1:50" ht="23.25" customHeight="1" x14ac:dyDescent="0.15">
      <c r="A35" s="224" t="s">
        <v>386</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573</v>
      </c>
      <c r="H82" s="676"/>
      <c r="I82" s="676"/>
      <c r="J82" s="676"/>
      <c r="K82" s="676"/>
      <c r="L82" s="676"/>
      <c r="M82" s="676"/>
      <c r="N82" s="676"/>
      <c r="O82" s="676"/>
      <c r="P82" s="676"/>
      <c r="Q82" s="676"/>
      <c r="R82" s="676"/>
      <c r="S82" s="676"/>
      <c r="T82" s="676"/>
      <c r="U82" s="676"/>
      <c r="V82" s="676"/>
      <c r="W82" s="676"/>
      <c r="X82" s="676"/>
      <c r="Y82" s="676"/>
      <c r="Z82" s="676"/>
      <c r="AA82" s="677"/>
      <c r="AB82" s="884" t="s">
        <v>637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5.2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574</v>
      </c>
      <c r="H87" s="104"/>
      <c r="I87" s="104"/>
      <c r="J87" s="104"/>
      <c r="K87" s="104"/>
      <c r="L87" s="104"/>
      <c r="M87" s="104"/>
      <c r="N87" s="104"/>
      <c r="O87" s="105"/>
      <c r="P87" s="104" t="s">
        <v>576</v>
      </c>
      <c r="Q87" s="517"/>
      <c r="R87" s="517"/>
      <c r="S87" s="517"/>
      <c r="T87" s="517"/>
      <c r="U87" s="517"/>
      <c r="V87" s="517"/>
      <c r="W87" s="517"/>
      <c r="X87" s="518"/>
      <c r="Y87" s="561" t="s">
        <v>62</v>
      </c>
      <c r="Z87" s="562"/>
      <c r="AA87" s="563"/>
      <c r="AB87" s="464" t="s">
        <v>577</v>
      </c>
      <c r="AC87" s="464"/>
      <c r="AD87" s="464"/>
      <c r="AE87" s="216">
        <v>29</v>
      </c>
      <c r="AF87" s="217"/>
      <c r="AG87" s="217"/>
      <c r="AH87" s="217"/>
      <c r="AI87" s="216">
        <v>27</v>
      </c>
      <c r="AJ87" s="217"/>
      <c r="AK87" s="217"/>
      <c r="AL87" s="217"/>
      <c r="AM87" s="216">
        <v>26</v>
      </c>
      <c r="AN87" s="217"/>
      <c r="AO87" s="217"/>
      <c r="AP87" s="217"/>
      <c r="AQ87" s="340" t="s">
        <v>569</v>
      </c>
      <c r="AR87" s="206"/>
      <c r="AS87" s="206"/>
      <c r="AT87" s="341"/>
      <c r="AU87" s="217" t="s">
        <v>569</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577</v>
      </c>
      <c r="AC88" s="526"/>
      <c r="AD88" s="526"/>
      <c r="AE88" s="216">
        <v>32</v>
      </c>
      <c r="AF88" s="217"/>
      <c r="AG88" s="217"/>
      <c r="AH88" s="217"/>
      <c r="AI88" s="216">
        <v>31</v>
      </c>
      <c r="AJ88" s="217"/>
      <c r="AK88" s="217"/>
      <c r="AL88" s="217"/>
      <c r="AM88" s="216">
        <v>30</v>
      </c>
      <c r="AN88" s="217"/>
      <c r="AO88" s="217"/>
      <c r="AP88" s="217"/>
      <c r="AQ88" s="340" t="s">
        <v>569</v>
      </c>
      <c r="AR88" s="206"/>
      <c r="AS88" s="206"/>
      <c r="AT88" s="341"/>
      <c r="AU88" s="217">
        <v>28</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90</v>
      </c>
      <c r="AF89" s="217"/>
      <c r="AG89" s="217"/>
      <c r="AH89" s="217"/>
      <c r="AI89" s="216">
        <v>88</v>
      </c>
      <c r="AJ89" s="217"/>
      <c r="AK89" s="217"/>
      <c r="AL89" s="217"/>
      <c r="AM89" s="216">
        <v>88</v>
      </c>
      <c r="AN89" s="217"/>
      <c r="AO89" s="217"/>
      <c r="AP89" s="217"/>
      <c r="AQ89" s="340" t="s">
        <v>569</v>
      </c>
      <c r="AR89" s="206"/>
      <c r="AS89" s="206"/>
      <c r="AT89" s="341"/>
      <c r="AU89" s="217" t="s">
        <v>569</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578</v>
      </c>
      <c r="AC101" s="464"/>
      <c r="AD101" s="464"/>
      <c r="AE101" s="216">
        <v>7</v>
      </c>
      <c r="AF101" s="217"/>
      <c r="AG101" s="217"/>
      <c r="AH101" s="218"/>
      <c r="AI101" s="216">
        <v>6</v>
      </c>
      <c r="AJ101" s="217"/>
      <c r="AK101" s="217"/>
      <c r="AL101" s="218"/>
      <c r="AM101" s="216">
        <v>6</v>
      </c>
      <c r="AN101" s="217"/>
      <c r="AO101" s="217"/>
      <c r="AP101" s="218"/>
      <c r="AQ101" s="216" t="s">
        <v>569</v>
      </c>
      <c r="AR101" s="217"/>
      <c r="AS101" s="217"/>
      <c r="AT101" s="218"/>
      <c r="AU101" s="216" t="s">
        <v>569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578</v>
      </c>
      <c r="AC102" s="464"/>
      <c r="AD102" s="464"/>
      <c r="AE102" s="421">
        <v>7</v>
      </c>
      <c r="AF102" s="421"/>
      <c r="AG102" s="421"/>
      <c r="AH102" s="421"/>
      <c r="AI102" s="421">
        <v>7</v>
      </c>
      <c r="AJ102" s="421"/>
      <c r="AK102" s="421"/>
      <c r="AL102" s="421"/>
      <c r="AM102" s="421">
        <v>7</v>
      </c>
      <c r="AN102" s="421"/>
      <c r="AO102" s="421"/>
      <c r="AP102" s="421"/>
      <c r="AQ102" s="271">
        <v>6</v>
      </c>
      <c r="AR102" s="272"/>
      <c r="AS102" s="272"/>
      <c r="AT102" s="317"/>
      <c r="AU102" s="271">
        <v>6</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579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580</v>
      </c>
      <c r="AC116" s="466"/>
      <c r="AD116" s="467"/>
      <c r="AE116" s="421" t="s">
        <v>582</v>
      </c>
      <c r="AF116" s="421"/>
      <c r="AG116" s="421"/>
      <c r="AH116" s="421"/>
      <c r="AI116" s="421" t="s">
        <v>582</v>
      </c>
      <c r="AJ116" s="421"/>
      <c r="AK116" s="421"/>
      <c r="AL116" s="421"/>
      <c r="AM116" s="421" t="s">
        <v>583</v>
      </c>
      <c r="AN116" s="421"/>
      <c r="AO116" s="421"/>
      <c r="AP116" s="421"/>
      <c r="AQ116" s="216" t="s">
        <v>582</v>
      </c>
      <c r="AR116" s="217"/>
      <c r="AS116" s="217"/>
      <c r="AT116" s="217"/>
      <c r="AU116" s="217"/>
      <c r="AV116" s="217"/>
      <c r="AW116" s="217"/>
      <c r="AX116" s="219"/>
    </row>
    <row r="117" spans="1:50" ht="24.7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581</v>
      </c>
      <c r="AC117" s="476"/>
      <c r="AD117" s="477"/>
      <c r="AE117" s="554" t="s">
        <v>584</v>
      </c>
      <c r="AF117" s="554"/>
      <c r="AG117" s="554"/>
      <c r="AH117" s="554"/>
      <c r="AI117" s="554" t="s">
        <v>583</v>
      </c>
      <c r="AJ117" s="554"/>
      <c r="AK117" s="554"/>
      <c r="AL117" s="554"/>
      <c r="AM117" s="554" t="s">
        <v>585</v>
      </c>
      <c r="AN117" s="554"/>
      <c r="AO117" s="554"/>
      <c r="AP117" s="554"/>
      <c r="AQ117" s="554" t="s">
        <v>582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581</v>
      </c>
      <c r="AC134" s="204"/>
      <c r="AD134" s="204"/>
      <c r="AE134" s="205" t="s">
        <v>589</v>
      </c>
      <c r="AF134" s="206"/>
      <c r="AG134" s="206"/>
      <c r="AH134" s="206"/>
      <c r="AI134" s="205" t="s">
        <v>582</v>
      </c>
      <c r="AJ134" s="206"/>
      <c r="AK134" s="206"/>
      <c r="AL134" s="206"/>
      <c r="AM134" s="205" t="s">
        <v>583</v>
      </c>
      <c r="AN134" s="206"/>
      <c r="AO134" s="206"/>
      <c r="AP134" s="206"/>
      <c r="AQ134" s="205" t="s">
        <v>589</v>
      </c>
      <c r="AR134" s="206"/>
      <c r="AS134" s="206"/>
      <c r="AT134" s="206"/>
      <c r="AU134" s="205" t="s">
        <v>590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588</v>
      </c>
      <c r="AC135" s="212"/>
      <c r="AD135" s="212"/>
      <c r="AE135" s="205" t="s">
        <v>585</v>
      </c>
      <c r="AF135" s="206"/>
      <c r="AG135" s="206"/>
      <c r="AH135" s="206"/>
      <c r="AI135" s="205" t="s">
        <v>582</v>
      </c>
      <c r="AJ135" s="206"/>
      <c r="AK135" s="206"/>
      <c r="AL135" s="206"/>
      <c r="AM135" s="205" t="s">
        <v>582</v>
      </c>
      <c r="AN135" s="206"/>
      <c r="AO135" s="206"/>
      <c r="AP135" s="206"/>
      <c r="AQ135" s="205" t="s">
        <v>585</v>
      </c>
      <c r="AR135" s="206"/>
      <c r="AS135" s="206"/>
      <c r="AT135" s="206"/>
      <c r="AU135" s="205" t="s">
        <v>591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593</v>
      </c>
      <c r="H154" s="104"/>
      <c r="I154" s="104"/>
      <c r="J154" s="104"/>
      <c r="K154" s="104"/>
      <c r="L154" s="104"/>
      <c r="M154" s="104"/>
      <c r="N154" s="104"/>
      <c r="O154" s="104"/>
      <c r="P154" s="105"/>
      <c r="Q154" s="124" t="s">
        <v>582</v>
      </c>
      <c r="R154" s="104"/>
      <c r="S154" s="104"/>
      <c r="T154" s="104"/>
      <c r="U154" s="104"/>
      <c r="V154" s="104"/>
      <c r="W154" s="104"/>
      <c r="X154" s="104"/>
      <c r="Y154" s="104"/>
      <c r="Z154" s="104"/>
      <c r="AA154" s="291"/>
      <c r="AB154" s="140" t="s">
        <v>582</v>
      </c>
      <c r="AC154" s="141"/>
      <c r="AD154" s="141"/>
      <c r="AE154" s="146" t="s">
        <v>582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569</v>
      </c>
      <c r="K430" s="901"/>
      <c r="L430" s="901"/>
      <c r="M430" s="901"/>
      <c r="N430" s="901"/>
      <c r="O430" s="901"/>
      <c r="P430" s="901"/>
      <c r="Q430" s="901"/>
      <c r="R430" s="901"/>
      <c r="S430" s="901"/>
      <c r="T430" s="902"/>
      <c r="U430" s="588" t="s">
        <v>597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595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40" t="s">
        <v>599</v>
      </c>
      <c r="AF433" s="206"/>
      <c r="AG433" s="206"/>
      <c r="AH433" s="206"/>
      <c r="AI433" s="340" t="s">
        <v>582</v>
      </c>
      <c r="AJ433" s="206"/>
      <c r="AK433" s="206"/>
      <c r="AL433" s="206"/>
      <c r="AM433" s="340" t="s">
        <v>600</v>
      </c>
      <c r="AN433" s="206"/>
      <c r="AO433" s="206"/>
      <c r="AP433" s="341"/>
      <c r="AQ433" s="340" t="s">
        <v>585</v>
      </c>
      <c r="AR433" s="206"/>
      <c r="AS433" s="206"/>
      <c r="AT433" s="341"/>
      <c r="AU433" s="206" t="s">
        <v>582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598</v>
      </c>
      <c r="AC434" s="204"/>
      <c r="AD434" s="204"/>
      <c r="AE434" s="340" t="s">
        <v>590</v>
      </c>
      <c r="AF434" s="206"/>
      <c r="AG434" s="206"/>
      <c r="AH434" s="341"/>
      <c r="AI434" s="340" t="s">
        <v>582</v>
      </c>
      <c r="AJ434" s="206"/>
      <c r="AK434" s="206"/>
      <c r="AL434" s="206"/>
      <c r="AM434" s="340" t="s">
        <v>582</v>
      </c>
      <c r="AN434" s="206"/>
      <c r="AO434" s="206"/>
      <c r="AP434" s="341"/>
      <c r="AQ434" s="340" t="s">
        <v>582</v>
      </c>
      <c r="AR434" s="206"/>
      <c r="AS434" s="206"/>
      <c r="AT434" s="341"/>
      <c r="AU434" s="206" t="s">
        <v>582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582</v>
      </c>
      <c r="AF435" s="206"/>
      <c r="AG435" s="206"/>
      <c r="AH435" s="341"/>
      <c r="AI435" s="340" t="s">
        <v>582</v>
      </c>
      <c r="AJ435" s="206"/>
      <c r="AK435" s="206"/>
      <c r="AL435" s="206"/>
      <c r="AM435" s="340" t="s">
        <v>582</v>
      </c>
      <c r="AN435" s="206"/>
      <c r="AO435" s="206"/>
      <c r="AP435" s="341"/>
      <c r="AQ435" s="340" t="s">
        <v>585</v>
      </c>
      <c r="AR435" s="206"/>
      <c r="AS435" s="206"/>
      <c r="AT435" s="341"/>
      <c r="AU435" s="206" t="s">
        <v>582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596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582</v>
      </c>
      <c r="AC458" s="212"/>
      <c r="AD458" s="212"/>
      <c r="AE458" s="340" t="s">
        <v>600</v>
      </c>
      <c r="AF458" s="206"/>
      <c r="AG458" s="206"/>
      <c r="AH458" s="206"/>
      <c r="AI458" s="340" t="s">
        <v>582</v>
      </c>
      <c r="AJ458" s="206"/>
      <c r="AK458" s="206"/>
      <c r="AL458" s="206"/>
      <c r="AM458" s="340" t="s">
        <v>582</v>
      </c>
      <c r="AN458" s="206"/>
      <c r="AO458" s="206"/>
      <c r="AP458" s="341"/>
      <c r="AQ458" s="340" t="s">
        <v>582</v>
      </c>
      <c r="AR458" s="206"/>
      <c r="AS458" s="206"/>
      <c r="AT458" s="341"/>
      <c r="AU458" s="206" t="s">
        <v>600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601</v>
      </c>
      <c r="AC459" s="204"/>
      <c r="AD459" s="204"/>
      <c r="AE459" s="340" t="s">
        <v>582</v>
      </c>
      <c r="AF459" s="206"/>
      <c r="AG459" s="206"/>
      <c r="AH459" s="341"/>
      <c r="AI459" s="340" t="s">
        <v>590</v>
      </c>
      <c r="AJ459" s="206"/>
      <c r="AK459" s="206"/>
      <c r="AL459" s="206"/>
      <c r="AM459" s="340" t="s">
        <v>582</v>
      </c>
      <c r="AN459" s="206"/>
      <c r="AO459" s="206"/>
      <c r="AP459" s="341"/>
      <c r="AQ459" s="340" t="s">
        <v>590</v>
      </c>
      <c r="AR459" s="206"/>
      <c r="AS459" s="206"/>
      <c r="AT459" s="341"/>
      <c r="AU459" s="206" t="s">
        <v>582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602</v>
      </c>
      <c r="AF460" s="206"/>
      <c r="AG460" s="206"/>
      <c r="AH460" s="341"/>
      <c r="AI460" s="340" t="s">
        <v>582</v>
      </c>
      <c r="AJ460" s="206"/>
      <c r="AK460" s="206"/>
      <c r="AL460" s="206"/>
      <c r="AM460" s="340" t="s">
        <v>603</v>
      </c>
      <c r="AN460" s="206"/>
      <c r="AO460" s="206"/>
      <c r="AP460" s="341"/>
      <c r="AQ460" s="340" t="s">
        <v>582</v>
      </c>
      <c r="AR460" s="206"/>
      <c r="AS460" s="206"/>
      <c r="AT460" s="341"/>
      <c r="AU460" s="206" t="s">
        <v>604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8.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77.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610</v>
      </c>
      <c r="AE705" s="715"/>
      <c r="AF705" s="715"/>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6.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610</v>
      </c>
      <c r="AE709" s="327"/>
      <c r="AF709" s="327"/>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610</v>
      </c>
      <c r="AE710" s="327"/>
      <c r="AF710" s="327"/>
      <c r="AG710" s="100" t="s">
        <v>611</v>
      </c>
      <c r="AH710" s="101"/>
      <c r="AI710" s="101"/>
      <c r="AJ710" s="101"/>
      <c r="AK710" s="101"/>
      <c r="AL710" s="101"/>
      <c r="AM710" s="101"/>
      <c r="AN710" s="101"/>
      <c r="AO710" s="101"/>
      <c r="AP710" s="101"/>
      <c r="AQ710" s="101"/>
      <c r="AR710" s="101"/>
      <c r="AS710" s="101"/>
      <c r="AT710" s="101"/>
      <c r="AU710" s="101"/>
      <c r="AV710" s="101"/>
      <c r="AW710" s="101"/>
      <c r="AX710" s="102"/>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613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610</v>
      </c>
      <c r="AE713" s="327"/>
      <c r="AF713" s="663"/>
      <c r="AG713" s="100" t="s">
        <v>582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610</v>
      </c>
      <c r="AE714" s="808"/>
      <c r="AF714" s="809"/>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0" t="s">
        <v>597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615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610</v>
      </c>
      <c r="AE718" s="327"/>
      <c r="AF718" s="327"/>
      <c r="AG718" s="126" t="s">
        <v>616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4" t="s">
        <v>617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0.5" customHeight="1" thickBot="1" x14ac:dyDescent="0.2">
      <c r="A729" s="634" t="s">
        <v>638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75" customHeight="1" thickBot="1" x14ac:dyDescent="0.2">
      <c r="A731" s="799" t="s">
        <v>138</v>
      </c>
      <c r="B731" s="800"/>
      <c r="C731" s="800"/>
      <c r="D731" s="800"/>
      <c r="E731" s="801"/>
      <c r="F731" s="729" t="s">
        <v>639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2.5" customHeight="1" thickBot="1" x14ac:dyDescent="0.2">
      <c r="A733" s="673" t="s">
        <v>138</v>
      </c>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20" customHeight="1" thickBot="1" x14ac:dyDescent="0.2">
      <c r="A735" s="790" t="s">
        <v>620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582</v>
      </c>
      <c r="F737" s="989"/>
      <c r="G737" s="989"/>
      <c r="H737" s="989"/>
      <c r="I737" s="989"/>
      <c r="J737" s="989"/>
      <c r="K737" s="989"/>
      <c r="L737" s="989"/>
      <c r="M737" s="989"/>
      <c r="N737" s="365" t="s">
        <v>404</v>
      </c>
      <c r="O737" s="365"/>
      <c r="P737" s="365"/>
      <c r="Q737" s="365"/>
      <c r="R737" s="989" t="s">
        <v>621</v>
      </c>
      <c r="S737" s="989"/>
      <c r="T737" s="989"/>
      <c r="U737" s="989"/>
      <c r="V737" s="989"/>
      <c r="W737" s="989"/>
      <c r="X737" s="989"/>
      <c r="Y737" s="989"/>
      <c r="Z737" s="989"/>
      <c r="AA737" s="365" t="s">
        <v>403</v>
      </c>
      <c r="AB737" s="365"/>
      <c r="AC737" s="365"/>
      <c r="AD737" s="365"/>
      <c r="AE737" s="989" t="s">
        <v>622</v>
      </c>
      <c r="AF737" s="989"/>
      <c r="AG737" s="989"/>
      <c r="AH737" s="989"/>
      <c r="AI737" s="989"/>
      <c r="AJ737" s="989"/>
      <c r="AK737" s="989"/>
      <c r="AL737" s="989"/>
      <c r="AM737" s="989"/>
      <c r="AN737" s="365" t="s">
        <v>402</v>
      </c>
      <c r="AO737" s="365"/>
      <c r="AP737" s="365"/>
      <c r="AQ737" s="365"/>
      <c r="AR737" s="995" t="s">
        <v>623</v>
      </c>
      <c r="AS737" s="996"/>
      <c r="AT737" s="996"/>
      <c r="AU737" s="996"/>
      <c r="AV737" s="996"/>
      <c r="AW737" s="996"/>
      <c r="AX737" s="997"/>
      <c r="AY737" s="88"/>
      <c r="AZ737" s="88"/>
    </row>
    <row r="738" spans="1:52" ht="24.75" customHeight="1" x14ac:dyDescent="0.15">
      <c r="A738" s="988" t="s">
        <v>401</v>
      </c>
      <c r="B738" s="209"/>
      <c r="C738" s="209"/>
      <c r="D738" s="210"/>
      <c r="E738" s="989" t="s">
        <v>624</v>
      </c>
      <c r="F738" s="989"/>
      <c r="G738" s="989"/>
      <c r="H738" s="989"/>
      <c r="I738" s="989"/>
      <c r="J738" s="989"/>
      <c r="K738" s="989"/>
      <c r="L738" s="989"/>
      <c r="M738" s="989"/>
      <c r="N738" s="365" t="s">
        <v>400</v>
      </c>
      <c r="O738" s="365"/>
      <c r="P738" s="365"/>
      <c r="Q738" s="365"/>
      <c r="R738" s="989" t="s">
        <v>625</v>
      </c>
      <c r="S738" s="989"/>
      <c r="T738" s="989"/>
      <c r="U738" s="989"/>
      <c r="V738" s="989"/>
      <c r="W738" s="989"/>
      <c r="X738" s="989"/>
      <c r="Y738" s="989"/>
      <c r="Z738" s="989"/>
      <c r="AA738" s="365" t="s">
        <v>399</v>
      </c>
      <c r="AB738" s="365"/>
      <c r="AC738" s="365"/>
      <c r="AD738" s="365"/>
      <c r="AE738" s="989" t="s">
        <v>626</v>
      </c>
      <c r="AF738" s="989"/>
      <c r="AG738" s="989"/>
      <c r="AH738" s="989"/>
      <c r="AI738" s="989"/>
      <c r="AJ738" s="989"/>
      <c r="AK738" s="989"/>
      <c r="AL738" s="989"/>
      <c r="AM738" s="989"/>
      <c r="AN738" s="365" t="s">
        <v>398</v>
      </c>
      <c r="AO738" s="365"/>
      <c r="AP738" s="365"/>
      <c r="AQ738" s="365"/>
      <c r="AR738" s="995" t="s">
        <v>627</v>
      </c>
      <c r="AS738" s="996"/>
      <c r="AT738" s="996"/>
      <c r="AU738" s="996"/>
      <c r="AV738" s="996"/>
      <c r="AW738" s="996"/>
      <c r="AX738" s="997"/>
    </row>
    <row r="739" spans="1:52" ht="24.75" customHeight="1" x14ac:dyDescent="0.15">
      <c r="A739" s="988" t="s">
        <v>397</v>
      </c>
      <c r="B739" s="209"/>
      <c r="C739" s="209"/>
      <c r="D739" s="210"/>
      <c r="E739" s="989" t="s">
        <v>628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761</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52.5" customHeight="1" x14ac:dyDescent="0.15">
      <c r="A782" s="631"/>
      <c r="B782" s="632"/>
      <c r="C782" s="632"/>
      <c r="D782" s="632"/>
      <c r="E782" s="632"/>
      <c r="F782" s="633"/>
      <c r="G782" s="670" t="s">
        <v>630</v>
      </c>
      <c r="H782" s="671"/>
      <c r="I782" s="671"/>
      <c r="J782" s="671"/>
      <c r="K782" s="672"/>
      <c r="L782" s="664" t="s">
        <v>631</v>
      </c>
      <c r="M782" s="665"/>
      <c r="N782" s="665"/>
      <c r="O782" s="665"/>
      <c r="P782" s="665"/>
      <c r="Q782" s="665"/>
      <c r="R782" s="665"/>
      <c r="S782" s="665"/>
      <c r="T782" s="665"/>
      <c r="U782" s="665"/>
      <c r="V782" s="665"/>
      <c r="W782" s="665"/>
      <c r="X782" s="666"/>
      <c r="Y782" s="388">
        <v>2624</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2624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89.25" customHeight="1" x14ac:dyDescent="0.15">
      <c r="A838" s="376">
        <v>1</v>
      </c>
      <c r="B838" s="376">
        <v>1</v>
      </c>
      <c r="C838" s="361" t="s">
        <v>632</v>
      </c>
      <c r="D838" s="347"/>
      <c r="E838" s="347"/>
      <c r="F838" s="347"/>
      <c r="G838" s="347"/>
      <c r="H838" s="347"/>
      <c r="I838" s="347"/>
      <c r="J838" s="348" t="s">
        <v>633</v>
      </c>
      <c r="K838" s="349"/>
      <c r="L838" s="349"/>
      <c r="M838" s="349"/>
      <c r="N838" s="349"/>
      <c r="O838" s="349"/>
      <c r="P838" s="362" t="s">
        <v>634</v>
      </c>
      <c r="Q838" s="350"/>
      <c r="R838" s="350"/>
      <c r="S838" s="350"/>
      <c r="T838" s="350"/>
      <c r="U838" s="350"/>
      <c r="V838" s="350"/>
      <c r="W838" s="350"/>
      <c r="X838" s="350"/>
      <c r="Y838" s="351">
        <v>2624</v>
      </c>
      <c r="Z838" s="352"/>
      <c r="AA838" s="352"/>
      <c r="AB838" s="353"/>
      <c r="AC838" s="363" t="s">
        <v>80</v>
      </c>
      <c r="AD838" s="371"/>
      <c r="AE838" s="371"/>
      <c r="AF838" s="371"/>
      <c r="AG838" s="371"/>
      <c r="AH838" s="372" t="s">
        <v>582</v>
      </c>
      <c r="AI838" s="373"/>
      <c r="AJ838" s="373"/>
      <c r="AK838" s="373"/>
      <c r="AL838" s="357" t="s">
        <v>633</v>
      </c>
      <c r="AM838" s="358"/>
      <c r="AN838" s="358"/>
      <c r="AO838" s="359"/>
      <c r="AP838" s="360" t="s">
        <v>633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635</v>
      </c>
      <c r="F1103" s="375"/>
      <c r="G1103" s="375"/>
      <c r="H1103" s="375"/>
      <c r="I1103" s="375"/>
      <c r="J1103" s="348" t="s">
        <v>582</v>
      </c>
      <c r="K1103" s="349"/>
      <c r="L1103" s="349"/>
      <c r="M1103" s="349"/>
      <c r="N1103" s="349"/>
      <c r="O1103" s="349"/>
      <c r="P1103" s="362" t="s">
        <v>597</v>
      </c>
      <c r="Q1103" s="350"/>
      <c r="R1103" s="350"/>
      <c r="S1103" s="350"/>
      <c r="T1103" s="350"/>
      <c r="U1103" s="350"/>
      <c r="V1103" s="350"/>
      <c r="W1103" s="350"/>
      <c r="X1103" s="350"/>
      <c r="Y1103" s="351" t="s">
        <v>633</v>
      </c>
      <c r="Z1103" s="352"/>
      <c r="AA1103" s="352"/>
      <c r="AB1103" s="353"/>
      <c r="AC1103" s="354"/>
      <c r="AD1103" s="354"/>
      <c r="AE1103" s="354"/>
      <c r="AF1103" s="354"/>
      <c r="AG1103" s="354"/>
      <c r="AH1103" s="355" t="s">
        <v>598</v>
      </c>
      <c r="AI1103" s="356"/>
      <c r="AJ1103" s="356"/>
      <c r="AK1103" s="356"/>
      <c r="AL1103" s="357" t="s">
        <v>617</v>
      </c>
      <c r="AM1103" s="358"/>
      <c r="AN1103" s="358"/>
      <c r="AO1103" s="359"/>
      <c r="AP1103" s="360" t="s">
        <v>582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3"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t="s">
        <v>567</v>
      </c>
      <c r="H17" s="13" t="str">
        <f t="shared" si="1"/>
        <v>年金特別会計国民年金勘定</v>
      </c>
      <c r="I17" s="13" t="str">
        <f t="shared" si="5"/>
        <v>年金特別会計国民年金勘定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年金特別会計国民年金勘定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年金特別会計国民年金勘定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年金特別会計国民年金勘定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年金特別会計国民年金勘定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年金特別会計国民年金勘定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年金特別会計国民年金勘定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年金特別会計国民年金勘定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年金特別会計国民年金勘定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年金特別会計国民年金勘定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年金特別会計国民年金勘定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年金特別会計国民年金勘定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年金特別会計国民年金勘定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年金特別会計国民年金勘定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年金特別会計国民年金勘定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年金特別会計国民年金勘定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年金特別会計国民年金勘定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年金特別会計国民年金勘定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年金特別会計国民年金勘定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年金特別会計国民年金勘定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2020-09-14T03:20:52Z</cp:lastPrinted>
  <dcterms:created xsi:type="dcterms:W3CDTF">2012-03-13T00:50:25Z</dcterms:created>
  <dcterms:modified xsi:type="dcterms:W3CDTF">2020-10-05T01:49:58Z</dcterms:modified>
</cp:coreProperties>
</file>