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20公表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<sst xmlns="http://schemas.openxmlformats.org/spreadsheetml/2006/main" count="2971" uniqueCount="661">
  <si>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</si>
  <si>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</si>
  <si>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</si>
  <si>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</si>
  <si>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</si>
  <si>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</si>
  <si>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</si>
  <si>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</si>
  <si>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</si>
  <si>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</si>
  <si>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</si>
  <si>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</si>
  <si>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</si>
  <si>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</si>
  <si>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</si>
  <si>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</si>
  <si>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</si>
  <si>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</si>
  <si>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</si>
  <si>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</si>
  <si>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</si>
  <si>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</si>
  <si>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</si>
  <si>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</si>
  <si>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</si>
  <si>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</si>
  <si>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</si>
  <si>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</si>
  <si>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</si>
  <si>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</si>
  <si>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</si>
  <si>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</si>
  <si>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</si>
  <si>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</si>
  <si>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</si>
  <si>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</si>
  <si>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</si>
  <si>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</si>
  <si>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</si>
  <si>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</si>
  <si>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</si>
  <si>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</si>
  <si>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</si>
  <si>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</si>
  <si>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</si>
  <si>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</si>
  <si>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</si>
  <si>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</si>
  <si>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</si>
  <si>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</si>
  <si>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</si>
  <si>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</si>
  <si>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</si>
  <si>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</si>
  <si>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</si>
  <si>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</si>
  <si>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</si>
  <si>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</si>
  <si>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</si>
  <si>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</si>
  <si>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</si>
  <si>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</si>
  <si>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</si>
  <si>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</si>
  <si>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</si>
  <si>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</si>
  <si>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</si>
  <si>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</si>
  <si>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</si>
  <si>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</si>
  <si>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</si>
  <si>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</si>
  <si>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</si>
  <si>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</si>
  <si>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</si>
  <si>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</si>
  <si>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</si>
  <si>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</si>
  <si>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</si>
  <si>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</si>
  <si>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</si>
  <si>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</si>
  <si>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</si>
  <si>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</si>
  <si>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</si>
  <si>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</si>
  <si>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</si>
  <si>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</si>
  <si>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</si>
  <si>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</si>
  <si>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</si>
  <si>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</si>
  <si>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</si>
  <si>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</si>
  <si>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</si>
  <si>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</si>
  <si>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</si>
  <si>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</si>
  <si>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</si>
  <si>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</si>
  <si>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</si>
  <si>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</si>
  <si>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</si>
  <si>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</si>
  <si>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</si>
  <si>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</si>
  <si>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</si>
  <si>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</si>
  <si>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</si>
  <si>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</si>
  <si>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</si>
  <si>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</si>
  <si>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</si>
  <si>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</si>
  <si>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</si>
  <si>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</si>
  <si>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</si>
  <si>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</si>
  <si>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</si>
  <si>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</si>
  <si>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</si>
  <si>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</si>
  <si>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</si>
  <si>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</si>
  <si>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</si>
  <si>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</si>
  <si>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</si>
  <si>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</si>
  <si>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</si>
  <si>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</si>
  <si>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</si>
  <si>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</si>
  <si>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</si>
  <si>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</si>
  <si>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</si>
  <si>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</si>
  <si>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</si>
  <si>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</si>
  <si>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</si>
  <si>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</si>
  <si>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</si>
  <si>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</si>
  <si>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</si>
  <si>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</si>
  <si>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</si>
  <si>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</si>
  <si>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</si>
  <si>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</si>
  <si>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</si>
  <si>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</si>
  <si>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</si>
  <si>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</si>
  <si>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</si>
  <si>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</si>
  <si>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</si>
  <si>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</si>
  <si>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</si>
  <si>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</si>
  <si>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</si>
  <si>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</si>
  <si>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</si>
  <si>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</si>
  <si>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</si>
  <si>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</si>
  <si>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</si>
  <si>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</si>
  <si>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</si>
  <si>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</si>
  <si>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</si>
  <si>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</si>
  <si>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</si>
  <si>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</si>
  <si>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</si>
  <si>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</si>
  <si>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</si>
  <si>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</si>
  <si>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</si>
  <si>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</si>
  <si>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</si>
  <si>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</si>
  <si>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</si>
  <si>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</si>
  <si>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</si>
  <si>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</si>
  <si>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</si>
  <si>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</si>
  <si>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</si>
  <si>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</si>
  <si>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</si>
  <si>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</si>
  <si>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</si>
  <si>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</si>
  <si>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</si>
  <si>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</si>
  <si>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</si>
  <si>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</si>
  <si>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</si>
  <si>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</si>
  <si>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</si>
  <si>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</si>
  <si>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</si>
  <si>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</si>
  <si>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</si>
  <si>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</si>
  <si>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</si>
  <si>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</si>
  <si>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</si>
  <si>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</si>
  <si>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</si>
  <si>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</si>
  <si>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</si>
  <si>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</si>
  <si>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</si>
  <si>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</si>
  <si>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</si>
  <si>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</si>
  <si>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</si>
  <si>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</si>
  <si>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</si>
  <si>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</si>
  <si>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</si>
  <si>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</si>
  <si>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</si>
  <si>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</si>
  <si>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</si>
  <si>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</si>
  <si>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</si>
  <si>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</si>
  <si>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</si>
  <si>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</si>
  <si>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</si>
  <si>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</si>
  <si>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</si>
  <si>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</si>
  <si>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</si>
  <si>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</si>
  <si>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</si>
  <si>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</si>
  <si>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</si>
  <si>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</si>
  <si>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</si>
  <si>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</si>
  <si>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</si>
  <si>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</si>
  <si>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</si>
  <si>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</si>
  <si>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</si>
  <si>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</si>
  <si>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</si>
  <si>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</si>
  <si>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</si>
  <si>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</si>
  <si>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</si>
  <si>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</si>
  <si>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</si>
  <si>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</si>
  <si>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</si>
  <si>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</si>
  <si>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</si>
  <si>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</si>
  <si>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</si>
  <si>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</si>
  <si>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</si>
  <si>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</si>
  <si>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</si>
  <si>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</si>
  <si>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</si>
  <si>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</si>
  <si>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</si>
  <si>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</si>
  <si>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</si>
  <si>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</si>
  <si>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</si>
  <si>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</si>
  <si>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</si>
  <si>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</si>
  <si>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</si>
  <si>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</si>
  <si>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</si>
  <si>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</si>
  <si>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</si>
  <si>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</si>
  <si>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</si>
  <si>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</si>
  <si>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</si>
  <si>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</si>
  <si>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</si>
  <si>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</si>
  <si>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</si>
  <si>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</si>
  <si>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</si>
  <si>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</si>
  <si>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</si>
  <si>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</si>
  <si>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</si>
  <si>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</si>
  <si>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</si>
  <si>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</si>
  <si>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</si>
  <si>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</si>
  <si>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</si>
  <si>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</si>
  <si>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</si>
  <si>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</si>
  <si>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</si>
  <si>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</si>
  <si>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</si>
  <si>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</si>
  <si>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</si>
  <si>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</si>
  <si>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</si>
  <si>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</si>
  <si>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</si>
  <si>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</si>
  <si>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</si>
  <si>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</si>
  <si>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</si>
  <si>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</si>
  <si>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</si>
  <si>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</si>
  <si>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</si>
  <si>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</si>
  <si>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</si>
  <si>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</si>
  <si>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</si>
  <si>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</si>
  <si>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</si>
  <si>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</si>
  <si>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</si>
  <si>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</si>
  <si>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</si>
  <si>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</si>
  <si>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</si>
  <si>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</si>
  <si>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</si>
  <si>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</si>
  <si>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</si>
  <si>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</si>
  <si>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</si>
  <si>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</si>
  <si>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</si>
  <si>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</si>
  <si>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</si>
  <si>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</si>
  <si>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</si>
  <si>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</si>
  <si>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</si>
  <si>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</si>
  <si>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</si>
  <si>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</si>
  <si>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</si>
  <si>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</si>
  <si>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</si>
  <si>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</si>
  <si>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</si>
  <si>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</si>
  <si>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</si>
  <si>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</si>
  <si>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</si>
  <si>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</si>
  <si>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</si>
  <si>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</si>
  <si>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</si>
  <si>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</si>
  <si>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</si>
  <si>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</si>
  <si>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</si>
  <si>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</si>
  <si>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</si>
  <si>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</si>
  <si>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</si>
  <si>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</si>
  <si>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</si>
  <si>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</si>
  <si>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</si>
  <si>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</si>
  <si>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</si>
  <si>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</si>
  <si>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</si>
  <si>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</si>
  <si>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</si>
  <si>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</si>
  <si>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</si>
  <si>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</si>
  <si>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</si>
  <si>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</si>
  <si>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</si>
  <si>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</si>
  <si>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</si>
  <si>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</si>
  <si>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</si>
  <si>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</si>
  <si>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</si>
  <si>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</si>
  <si>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</si>
  <si>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</si>
  <si>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</si>
  <si>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</si>
  <si>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</si>
  <si>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</si>
  <si>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</si>
  <si>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</si>
  <si>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</si>
  <si>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</si>
  <si>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</si>
  <si>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</si>
  <si>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</si>
  <si>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</si>
  <si>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</si>
  <si>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</si>
  <si>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</si>
  <si>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</si>
  <si>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</si>
  <si>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</si>
  <si>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</si>
  <si>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</si>
  <si>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</si>
  <si>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</si>
  <si>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</si>
  <si>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</si>
  <si>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</si>
  <si>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</si>
  <si>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</si>
  <si>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</si>
  <si>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</si>
  <si>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</si>
  <si>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</si>
  <si>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</si>
  <si>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</si>
  <si>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</si>
  <si>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</si>
  <si>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</si>
  <si>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</si>
  <si>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</si>
  <si>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</si>
  <si>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</si>
  <si>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</si>
  <si>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</si>
  <si>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</si>
  <si>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</si>
  <si>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</si>
  <si>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</si>
  <si>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</si>
  <si>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</si>
  <si>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</si>
  <si>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</si>
  <si>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</si>
  <si>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</si>
  <si>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</si>
  <si>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</si>
  <si>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</si>
  <si>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</si>
  <si>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</si>
  <si>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</si>
  <si>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</si>
  <si>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</si>
  <si>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</si>
  <si>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</si>
  <si>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</si>
  <si>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</si>
  <si>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</si>
  <si>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</si>
  <si>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</si>
  <si>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</si>
  <si>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</si>
  <si>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</si>
  <si>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</si>
  <si>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</si>
  <si>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</si>
  <si>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</si>
  <si>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</si>
  <si>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</si>
  <si>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</si>
  <si>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</si>
  <si>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</si>
  <si>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</si>
  <si>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</si>
  <si>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</si>
  <si>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</si>
  <si>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</si>
  <si>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</si>
  <si>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</si>
  <si>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</si>
  <si>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</si>
  <si>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</si>
  <si>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</si>
  <si>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</si>
  <si>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</si>
  <si>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</si>
  <si>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</si>
  <si>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</si>
  <si>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</si>
  <si>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</si>
  <si>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</si>
  <si>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</si>
  <si>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</si>
  <si>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</si>
  <si>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</si>
  <si>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</si>
  <si>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</si>
  <si>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</si>
  <si>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</si>
  <si>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</si>
  <si>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</si>
  <si>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</si>
  <si>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</si>
  <si>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</si>
  <si>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</si>
  <si>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</si>
  <si>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</si>
  <si>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</si>
  <si>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</si>
  <si>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</si>
  <si>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</si>
  <si>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</si>
  <si>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</si>
  <si>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</si>
  <si>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</si>
  <si>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</si>
  <si>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</si>
  <si>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</si>
  <si>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</si>
  <si>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</si>
  <si>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</si>
  <si>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</si>
  <si>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</si>
  <si>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</si>
  <si>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</si>
  <si>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</si>
  <si>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</si>
  <si>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</si>
  <si>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</si>
  <si>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</si>
  <si>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</si>
  <si>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</si>
  <si>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</si>
  <si>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</si>
  <si>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</si>
  <si>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</si>
  <si>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</si>
  <si>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</si>
  <si>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</si>
  <si>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</si>
  <si>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</si>
  <si>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</si>
  <si>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</si>
  <si>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</si>
  <si>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</si>
  <si>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</si>
  <si>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</si>
  <si>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</si>
  <si>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</si>
  <si>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</si>
  <si>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</si>
  <si>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</si>
  <si>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</si>
  <si>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</si>
  <si>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</si>
  <si>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</si>
  <si>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</si>
  <si>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</si>
  <si>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</si>
  <si>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</si>
  <si>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</si>
  <si>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社会参加支援施設事務費</t>
    <phoneticPr fontId="5"/>
  </si>
  <si>
    <t>社会援護局障害保険福祉部</t>
    <rPh sb="0" eb="2">
      <t>シャカイ</t>
    </rPh>
    <rPh sb="2" eb="4">
      <t>エンゴ</t>
    </rPh>
    <rPh sb="4" eb="5">
      <t>キョク</t>
    </rPh>
    <rPh sb="5" eb="7">
      <t>ショウガイ</t>
    </rPh>
    <rPh sb="7" eb="9">
      <t>ホケン</t>
    </rPh>
    <rPh sb="9" eb="12">
      <t>フクシブ</t>
    </rPh>
    <phoneticPr fontId="5"/>
  </si>
  <si>
    <t>企画課自立支援振興室</t>
    <rPh sb="0" eb="3">
      <t>キカクカ</t>
    </rPh>
    <rPh sb="3" eb="5">
      <t>ジリツ</t>
    </rPh>
    <rPh sb="5" eb="7">
      <t>シエン</t>
    </rPh>
    <rPh sb="7" eb="10">
      <t>シンコウシツ</t>
    </rPh>
    <phoneticPr fontId="5"/>
  </si>
  <si>
    <t>金原　辰夫</t>
    <rPh sb="0" eb="2">
      <t>キンバラ</t>
    </rPh>
    <rPh sb="3" eb="5">
      <t>タツオ</t>
    </rPh>
    <phoneticPr fontId="5"/>
  </si>
  <si>
    <t>・設置根拠
　　身体障害者福祉法第28条第１項、第２項
・負担根拠
　　身体障害者福祉法第37条の２第１項第１号</t>
    <rPh sb="1" eb="3">
      <t>セッチ</t>
    </rPh>
    <rPh sb="3" eb="5">
      <t>コンキョ</t>
    </rPh>
    <rPh sb="8" eb="10">
      <t>シンタイ</t>
    </rPh>
    <rPh sb="10" eb="13">
      <t>ショウガイシャ</t>
    </rPh>
    <rPh sb="13" eb="15">
      <t>フクシ</t>
    </rPh>
    <rPh sb="15" eb="16">
      <t>ホウ</t>
    </rPh>
    <rPh sb="16" eb="17">
      <t>ダイ</t>
    </rPh>
    <rPh sb="19" eb="20">
      <t>ジョウ</t>
    </rPh>
    <rPh sb="20" eb="21">
      <t>ダイ</t>
    </rPh>
    <rPh sb="22" eb="23">
      <t>コウ</t>
    </rPh>
    <rPh sb="24" eb="25">
      <t>ダイ</t>
    </rPh>
    <rPh sb="26" eb="27">
      <t>コウ</t>
    </rPh>
    <rPh sb="29" eb="31">
      <t>フタン</t>
    </rPh>
    <rPh sb="31" eb="33">
      <t>コンキョ</t>
    </rPh>
    <rPh sb="36" eb="38">
      <t>シンタイ</t>
    </rPh>
    <rPh sb="38" eb="41">
      <t>ショウガイシャ</t>
    </rPh>
    <rPh sb="41" eb="43">
      <t>フクシ</t>
    </rPh>
    <rPh sb="43" eb="44">
      <t>ホウ</t>
    </rPh>
    <rPh sb="44" eb="45">
      <t>ダイ</t>
    </rPh>
    <rPh sb="47" eb="48">
      <t>ジョウ</t>
    </rPh>
    <rPh sb="50" eb="51">
      <t>ダイ</t>
    </rPh>
    <rPh sb="52" eb="53">
      <t>コウ</t>
    </rPh>
    <rPh sb="53" eb="54">
      <t>ダイ</t>
    </rPh>
    <rPh sb="55" eb="56">
      <t>ゴウ</t>
    </rPh>
    <phoneticPr fontId="5"/>
  </si>
  <si>
    <t>・障害者基本計画
・「身体障害者保護費の国庫負担（補助）について」（平成18年12月28日厚生労働省発障第1228003号厚生労働事務次官通知）</t>
    <rPh sb="1" eb="4">
      <t>ショウガイシャ</t>
    </rPh>
    <rPh sb="4" eb="6">
      <t>キホン</t>
    </rPh>
    <rPh sb="6" eb="8">
      <t>ケイカク</t>
    </rPh>
    <rPh sb="11" eb="13">
      <t>シンタイ</t>
    </rPh>
    <rPh sb="13" eb="16">
      <t>ショウガイシャ</t>
    </rPh>
    <rPh sb="16" eb="19">
      <t>ホゴヒ</t>
    </rPh>
    <rPh sb="20" eb="22">
      <t>コッコ</t>
    </rPh>
    <rPh sb="22" eb="24">
      <t>フタン</t>
    </rPh>
    <rPh sb="25" eb="27">
      <t>ホジョ</t>
    </rPh>
    <rPh sb="34" eb="36">
      <t>ヘイセイ</t>
    </rPh>
    <rPh sb="38" eb="39">
      <t>ネン</t>
    </rPh>
    <rPh sb="41" eb="42">
      <t>ガツ</t>
    </rPh>
    <rPh sb="44" eb="45">
      <t>ニチ</t>
    </rPh>
    <rPh sb="45" eb="47">
      <t>コウセイ</t>
    </rPh>
    <rPh sb="47" eb="50">
      <t>ロウドウショウ</t>
    </rPh>
    <rPh sb="50" eb="51">
      <t>ハツ</t>
    </rPh>
    <rPh sb="51" eb="52">
      <t>ショウ</t>
    </rPh>
    <rPh sb="52" eb="53">
      <t>ダイ</t>
    </rPh>
    <rPh sb="60" eb="61">
      <t>ゴウ</t>
    </rPh>
    <rPh sb="61" eb="63">
      <t>コウセイ</t>
    </rPh>
    <rPh sb="63" eb="65">
      <t>ロウドウ</t>
    </rPh>
    <rPh sb="65" eb="67">
      <t>ジム</t>
    </rPh>
    <rPh sb="67" eb="69">
      <t>ジカン</t>
    </rPh>
    <rPh sb="69" eb="71">
      <t>ツウチ</t>
    </rPh>
    <phoneticPr fontId="5"/>
  </si>
  <si>
    <t>○</t>
  </si>
  <si>
    <t>　身体障害者福祉法（昭和24年法律第283号）第28条の規定に基づき都道府県及び市町村が設置する点字図書館及び聴覚障害者情報提供施設の運営の安定化を図り、視覚又は聴覚に障害のある方の自立と社会参加の促進を図ることを目的とする。</t>
  </si>
  <si>
    <t>　身体障害者福祉法第37条の2第1項第1号の規定に基づき、都道府県及び市町村が設置する点字図書館及び聴覚障害者情報提供施設の運営に要する費用を負担する。（負担割合：1/2）
※点字図書館：点字刊行物・視覚障害者用録音物等の製作・貸出、情報機器の貸出、視覚障害者に関する相談等を実施する視聴覚障害者情報提供施設
※聴覚障害者情報提供施設：聴覚障害者用録画物等の製作・貸出、情報機器の貸出、聴覚障害者に関する相談等を実施する視聴覚障害者情報提供施設</t>
    <rPh sb="1" eb="3">
      <t>シンタイ</t>
    </rPh>
    <rPh sb="3" eb="6">
      <t>ショウガイシャ</t>
    </rPh>
    <rPh sb="6" eb="9">
      <t>フクシホウ</t>
    </rPh>
    <rPh sb="9" eb="10">
      <t>ダイ</t>
    </rPh>
    <rPh sb="12" eb="13">
      <t>ジョウ</t>
    </rPh>
    <rPh sb="15" eb="16">
      <t>ダイ</t>
    </rPh>
    <rPh sb="17" eb="18">
      <t>コウ</t>
    </rPh>
    <rPh sb="18" eb="19">
      <t>ダイ</t>
    </rPh>
    <rPh sb="20" eb="21">
      <t>ゴウ</t>
    </rPh>
    <rPh sb="22" eb="24">
      <t>キテイ</t>
    </rPh>
    <rPh sb="25" eb="26">
      <t>モト</t>
    </rPh>
    <rPh sb="29" eb="33">
      <t>トドウフケン</t>
    </rPh>
    <rPh sb="33" eb="34">
      <t>オヨ</t>
    </rPh>
    <rPh sb="35" eb="38">
      <t>シチョウソン</t>
    </rPh>
    <rPh sb="39" eb="41">
      <t>セッチ</t>
    </rPh>
    <rPh sb="43" eb="45">
      <t>テンジ</t>
    </rPh>
    <rPh sb="45" eb="48">
      <t>トショカン</t>
    </rPh>
    <rPh sb="48" eb="49">
      <t>オヨ</t>
    </rPh>
    <rPh sb="50" eb="52">
      <t>チョウカク</t>
    </rPh>
    <rPh sb="52" eb="54">
      <t>ショウガイ</t>
    </rPh>
    <rPh sb="54" eb="55">
      <t>シャ</t>
    </rPh>
    <rPh sb="55" eb="57">
      <t>ジョウホウ</t>
    </rPh>
    <rPh sb="57" eb="59">
      <t>テイキョウ</t>
    </rPh>
    <rPh sb="59" eb="61">
      <t>シセツ</t>
    </rPh>
    <rPh sb="62" eb="64">
      <t>ウンエイ</t>
    </rPh>
    <rPh sb="65" eb="66">
      <t>ヨウ</t>
    </rPh>
    <rPh sb="68" eb="70">
      <t>ヒヨウ</t>
    </rPh>
    <rPh sb="71" eb="73">
      <t>フタン</t>
    </rPh>
    <rPh sb="77" eb="79">
      <t>フタン</t>
    </rPh>
    <rPh sb="79" eb="81">
      <t>ワリアイ</t>
    </rPh>
    <rPh sb="142" eb="145">
      <t>シチョウカク</t>
    </rPh>
    <rPh sb="145" eb="148">
      <t>ショウガイシャ</t>
    </rPh>
    <rPh sb="148" eb="150">
      <t>ジョウホウ</t>
    </rPh>
    <rPh sb="150" eb="152">
      <t>テイキョウ</t>
    </rPh>
    <rPh sb="210" eb="213">
      <t>シチョウカク</t>
    </rPh>
    <rPh sb="213" eb="216">
      <t>ショウガイシャ</t>
    </rPh>
    <rPh sb="216" eb="218">
      <t>ジョウホウ</t>
    </rPh>
    <rPh sb="218" eb="220">
      <t>テイキョウ</t>
    </rPh>
    <phoneticPr fontId="5"/>
  </si>
  <si>
    <t>-</t>
  </si>
  <si>
    <t>身体障害者保護費負担金</t>
    <rPh sb="0" eb="2">
      <t>シンタイ</t>
    </rPh>
    <rPh sb="2" eb="5">
      <t>ショウガイシャ</t>
    </rPh>
    <rPh sb="5" eb="8">
      <t>ホゴヒ</t>
    </rPh>
    <rPh sb="8" eb="11">
      <t>フタンキン</t>
    </rPh>
    <phoneticPr fontId="5"/>
  </si>
  <si>
    <t>全ての都道府県の区域内で、点字図書館（社会福祉法人等が設置するものを含む。）を運営する。</t>
    <rPh sb="0" eb="1">
      <t>ゼン</t>
    </rPh>
    <rPh sb="3" eb="7">
      <t>トドウフケン</t>
    </rPh>
    <rPh sb="8" eb="11">
      <t>クイキナイ</t>
    </rPh>
    <rPh sb="13" eb="15">
      <t>テンジ</t>
    </rPh>
    <rPh sb="15" eb="18">
      <t>トショカン</t>
    </rPh>
    <rPh sb="39" eb="41">
      <t>ウンエイ</t>
    </rPh>
    <phoneticPr fontId="5"/>
  </si>
  <si>
    <t>点字図書館（社会福祉法人等が設置するものを含む。）が運営されている都道府県数</t>
    <rPh sb="0" eb="2">
      <t>テンジ</t>
    </rPh>
    <rPh sb="2" eb="5">
      <t>トショカン</t>
    </rPh>
    <rPh sb="26" eb="28">
      <t>ウンエイ</t>
    </rPh>
    <rPh sb="33" eb="37">
      <t>トドウフケン</t>
    </rPh>
    <rPh sb="37" eb="38">
      <t>スウ</t>
    </rPh>
    <phoneticPr fontId="5"/>
  </si>
  <si>
    <t>全ての都道府県の区域内で、聴覚障害者情報提供施設（社会福祉法人等が設置するものを含む。）を運営する。</t>
    <rPh sb="0" eb="1">
      <t>スベ</t>
    </rPh>
    <rPh sb="3" eb="7">
      <t>トドウフケン</t>
    </rPh>
    <rPh sb="8" eb="10">
      <t>クイキ</t>
    </rPh>
    <rPh sb="10" eb="11">
      <t>ナイ</t>
    </rPh>
    <rPh sb="13" eb="15">
      <t>チョウカク</t>
    </rPh>
    <rPh sb="15" eb="18">
      <t>ショウガイシャ</t>
    </rPh>
    <rPh sb="18" eb="20">
      <t>ジョウホウ</t>
    </rPh>
    <rPh sb="20" eb="22">
      <t>テイキョウ</t>
    </rPh>
    <rPh sb="22" eb="24">
      <t>シセツ</t>
    </rPh>
    <rPh sb="45" eb="47">
      <t>ウンエイ</t>
    </rPh>
    <phoneticPr fontId="5"/>
  </si>
  <si>
    <t>聴覚障害者情報提供施設（社会福祉法人等が設置するものを含む。）が運営されている都道府県数</t>
    <rPh sb="0" eb="2">
      <t>チョウカク</t>
    </rPh>
    <rPh sb="2" eb="5">
      <t>ショウガイシャ</t>
    </rPh>
    <rPh sb="5" eb="7">
      <t>ジョウホウ</t>
    </rPh>
    <rPh sb="7" eb="9">
      <t>テイキョウ</t>
    </rPh>
    <rPh sb="9" eb="11">
      <t>シセツ</t>
    </rPh>
    <rPh sb="32" eb="34">
      <t>ウンエイ</t>
    </rPh>
    <rPh sb="39" eb="43">
      <t>トドウフケン</t>
    </rPh>
    <rPh sb="43" eb="44">
      <t>スウ</t>
    </rPh>
    <phoneticPr fontId="5"/>
  </si>
  <si>
    <t>点字図書館及び聴覚障害者情報提供施設の施設数等調査</t>
    <rPh sb="0" eb="2">
      <t>テンジ</t>
    </rPh>
    <rPh sb="2" eb="5">
      <t>トショカン</t>
    </rPh>
    <rPh sb="5" eb="6">
      <t>オヨ</t>
    </rPh>
    <rPh sb="7" eb="9">
      <t>チョウカク</t>
    </rPh>
    <rPh sb="9" eb="12">
      <t>ショウガイシャ</t>
    </rPh>
    <rPh sb="12" eb="14">
      <t>ジョウホウ</t>
    </rPh>
    <rPh sb="14" eb="16">
      <t>テイキョウ</t>
    </rPh>
    <rPh sb="16" eb="18">
      <t>シセツ</t>
    </rPh>
    <rPh sb="19" eb="22">
      <t>シセツスウ</t>
    </rPh>
    <rPh sb="22" eb="23">
      <t>トウ</t>
    </rPh>
    <rPh sb="23" eb="25">
      <t>チョウサ</t>
    </rPh>
    <phoneticPr fontId="5"/>
  </si>
  <si>
    <t>都道府県数</t>
    <rPh sb="0" eb="4">
      <t>トドウフケン</t>
    </rPh>
    <rPh sb="4" eb="5">
      <t>スウ</t>
    </rPh>
    <phoneticPr fontId="5"/>
  </si>
  <si>
    <t>-</t>
    <phoneticPr fontId="5"/>
  </si>
  <si>
    <t>-</t>
    <phoneticPr fontId="5"/>
  </si>
  <si>
    <t>-</t>
    <phoneticPr fontId="5"/>
  </si>
  <si>
    <t>-</t>
    <phoneticPr fontId="5"/>
  </si>
  <si>
    <t>-</t>
    <phoneticPr fontId="5"/>
  </si>
  <si>
    <t>-</t>
    <phoneticPr fontId="5"/>
  </si>
  <si>
    <t>-</t>
    <phoneticPr fontId="5"/>
  </si>
  <si>
    <t>点字図書館の施設数</t>
    <rPh sb="0" eb="2">
      <t>テンジ</t>
    </rPh>
    <rPh sb="2" eb="5">
      <t>トショカン</t>
    </rPh>
    <rPh sb="6" eb="8">
      <t>シセツ</t>
    </rPh>
    <rPh sb="8" eb="9">
      <t>スウ</t>
    </rPh>
    <phoneticPr fontId="5"/>
  </si>
  <si>
    <t>聴覚障害者情報提供施設数</t>
    <rPh sb="0" eb="2">
      <t>チョウカク</t>
    </rPh>
    <rPh sb="2" eb="5">
      <t>ショウガイシャ</t>
    </rPh>
    <rPh sb="5" eb="7">
      <t>ジョウホウ</t>
    </rPh>
    <rPh sb="7" eb="9">
      <t>テイキョウ</t>
    </rPh>
    <rPh sb="9" eb="11">
      <t>シセツ</t>
    </rPh>
    <rPh sb="11" eb="12">
      <t>スウ</t>
    </rPh>
    <phoneticPr fontId="5"/>
  </si>
  <si>
    <t>Ｘ：事業実績額
／　　　　　　
Ｙ：点字図書館及び聴覚障害者情報提供施設設置数　　　　　　　</t>
    <rPh sb="2" eb="4">
      <t>ジギョウ</t>
    </rPh>
    <rPh sb="4" eb="7">
      <t>ジッセキガク</t>
    </rPh>
    <rPh sb="18" eb="20">
      <t>テンジ</t>
    </rPh>
    <rPh sb="20" eb="23">
      <t>トショカン</t>
    </rPh>
    <rPh sb="23" eb="24">
      <t>オヨ</t>
    </rPh>
    <rPh sb="25" eb="27">
      <t>チョウカク</t>
    </rPh>
    <rPh sb="27" eb="30">
      <t>ショウガイシャ</t>
    </rPh>
    <rPh sb="30" eb="32">
      <t>ジョウホウ</t>
    </rPh>
    <rPh sb="32" eb="34">
      <t>テイキョウ</t>
    </rPh>
    <rPh sb="34" eb="36">
      <t>シセツ</t>
    </rPh>
    <rPh sb="36" eb="39">
      <t>セッチスウ</t>
    </rPh>
    <phoneticPr fontId="5"/>
  </si>
  <si>
    <t>施設数</t>
    <rPh sb="0" eb="3">
      <t>シセツスウ</t>
    </rPh>
    <phoneticPr fontId="5"/>
  </si>
  <si>
    <t>千円</t>
    <rPh sb="0" eb="2">
      <t>センエン</t>
    </rPh>
    <phoneticPr fontId="5"/>
  </si>
  <si>
    <t>Ｘ/Ｙ</t>
  </si>
  <si>
    <t>1,732千円
／
130施設</t>
    <rPh sb="5" eb="7">
      <t>センエン</t>
    </rPh>
    <rPh sb="13" eb="15">
      <t>シセツ</t>
    </rPh>
    <phoneticPr fontId="5"/>
  </si>
  <si>
    <t>1,758千円
/
130施設</t>
    <rPh sb="5" eb="7">
      <t>センエン</t>
    </rPh>
    <rPh sb="13" eb="15">
      <t>シセツ</t>
    </rPh>
    <phoneticPr fontId="5"/>
  </si>
  <si>
    <t>基本目標Ⅸ：障害のある人も障害のない人も地域でともに生活し、活動する社会づくりを推進すること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3" eb="15">
      <t>ショウガイ</t>
    </rPh>
    <rPh sb="18" eb="19">
      <t>ヒト</t>
    </rPh>
    <rPh sb="20" eb="22">
      <t>チイキ</t>
    </rPh>
    <rPh sb="26" eb="28">
      <t>セイカツ</t>
    </rPh>
    <rPh sb="30" eb="32">
      <t>カツドウ</t>
    </rPh>
    <rPh sb="34" eb="36">
      <t>シャカイ</t>
    </rPh>
    <rPh sb="40" eb="42">
      <t>スイシン</t>
    </rPh>
    <rPh sb="48" eb="50">
      <t>セイサク</t>
    </rPh>
    <rPh sb="50" eb="53">
      <t>ダイモクヒョウ</t>
    </rPh>
    <rPh sb="55" eb="57">
      <t>ヒツヨウ</t>
    </rPh>
    <rPh sb="58" eb="60">
      <t>ホケン</t>
    </rPh>
    <rPh sb="60" eb="62">
      <t>フクシ</t>
    </rPh>
    <rPh sb="67" eb="69">
      <t>テキカク</t>
    </rPh>
    <rPh sb="70" eb="72">
      <t>テイキョウ</t>
    </rPh>
    <rPh sb="75" eb="77">
      <t>タイセイ</t>
    </rPh>
    <rPh sb="78" eb="80">
      <t>セイビ</t>
    </rPh>
    <rPh sb="82" eb="85">
      <t>ショウガイシャ</t>
    </rPh>
    <rPh sb="86" eb="88">
      <t>チイキ</t>
    </rPh>
    <rPh sb="92" eb="94">
      <t>セイカツ</t>
    </rPh>
    <rPh sb="95" eb="98">
      <t>ソウゴウテキ</t>
    </rPh>
    <rPh sb="99" eb="101">
      <t>シエン</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</si>
  <si>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</si>
  <si>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t>
    <phoneticPr fontId="5"/>
  </si>
  <si>
    <t>-</t>
    <phoneticPr fontId="5"/>
  </si>
  <si>
    <t>-</t>
    <phoneticPr fontId="5"/>
  </si>
  <si>
    <t>-</t>
    <phoneticPr fontId="5"/>
  </si>
  <si>
    <t>　身近な地域で、点字刊行物・視覚障害者用録音物・聴覚障害者用録画物等の製作・貸出、情報機器の貸出、視覚障害者・聴覚障害者に関する相談等を実施する施設の運営費を負担することにより、視覚・聴覚に障害のある方の自立や社会参加を支援するための体制整備に寄与する。</t>
    <rPh sb="1" eb="3">
      <t>ミヂカ</t>
    </rPh>
    <rPh sb="4" eb="6">
      <t>チイキ</t>
    </rPh>
    <rPh sb="24" eb="26">
      <t>チョウカク</t>
    </rPh>
    <rPh sb="26" eb="29">
      <t>ショウガイシャ</t>
    </rPh>
    <rPh sb="29" eb="30">
      <t>ヨウ</t>
    </rPh>
    <rPh sb="30" eb="32">
      <t>ロクガ</t>
    </rPh>
    <rPh sb="32" eb="33">
      <t>ブツ</t>
    </rPh>
    <rPh sb="55" eb="57">
      <t>チョウカク</t>
    </rPh>
    <rPh sb="57" eb="60">
      <t>ショウガイシャ</t>
    </rPh>
    <rPh sb="72" eb="74">
      <t>シセツ</t>
    </rPh>
    <rPh sb="75" eb="77">
      <t>ウンエイ</t>
    </rPh>
    <rPh sb="79" eb="81">
      <t>フタン</t>
    </rPh>
    <rPh sb="89" eb="91">
      <t>シカク</t>
    </rPh>
    <rPh sb="92" eb="94">
      <t>チョウカク</t>
    </rPh>
    <rPh sb="95" eb="97">
      <t>ショウガイ</t>
    </rPh>
    <rPh sb="100" eb="101">
      <t>カタ</t>
    </rPh>
    <rPh sb="102" eb="104">
      <t>ジリツ</t>
    </rPh>
    <rPh sb="105" eb="107">
      <t>シャカイ</t>
    </rPh>
    <rPh sb="107" eb="109">
      <t>サンカ</t>
    </rPh>
    <rPh sb="110" eb="112">
      <t>シエン</t>
    </rPh>
    <rPh sb="117" eb="119">
      <t>タイセイ</t>
    </rPh>
    <rPh sb="119" eb="121">
      <t>セイビ</t>
    </rPh>
    <rPh sb="122" eb="124">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</si>
  <si>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</si>
  <si>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</si>
  <si>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</si>
  <si>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</si>
  <si>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</si>
  <si>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</si>
  <si>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</si>
  <si>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</si>
  <si>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</si>
  <si>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rPh sb="1" eb="3">
      <t>シカク</t>
    </rPh>
    <rPh sb="4" eb="6">
      <t>チョウカク</t>
    </rPh>
    <rPh sb="6" eb="8">
      <t>チョウシカク</t>
    </rPh>
    <rPh sb="7" eb="9">
      <t>ショウガイ</t>
    </rPh>
    <rPh sb="12" eb="13">
      <t>カタ</t>
    </rPh>
    <rPh sb="14" eb="16">
      <t>シャカイ</t>
    </rPh>
    <rPh sb="16" eb="18">
      <t>サンカ</t>
    </rPh>
    <rPh sb="19" eb="21">
      <t>ソクシン</t>
    </rPh>
    <rPh sb="28" eb="30">
      <t>ミヂカ</t>
    </rPh>
    <rPh sb="31" eb="33">
      <t>チイキ</t>
    </rPh>
    <rPh sb="42" eb="43">
      <t>カタ</t>
    </rPh>
    <rPh sb="44" eb="45">
      <t>タイ</t>
    </rPh>
    <rPh sb="46" eb="48">
      <t>テキセツ</t>
    </rPh>
    <rPh sb="49" eb="51">
      <t>ジョウホウ</t>
    </rPh>
    <rPh sb="51" eb="53">
      <t>テイキョウ</t>
    </rPh>
    <rPh sb="54" eb="55">
      <t>オコナ</t>
    </rPh>
    <rPh sb="62" eb="64">
      <t>シセツ</t>
    </rPh>
    <rPh sb="65" eb="68">
      <t>アンテイテキ</t>
    </rPh>
    <rPh sb="69" eb="71">
      <t>ウンエイ</t>
    </rPh>
    <rPh sb="77" eb="79">
      <t>ヒツヨウ</t>
    </rPh>
    <rPh sb="83" eb="85">
      <t>シンタイ</t>
    </rPh>
    <rPh sb="85" eb="88">
      <t>ショウガイシャ</t>
    </rPh>
    <rPh sb="88" eb="90">
      <t>フクシ</t>
    </rPh>
    <rPh sb="90" eb="91">
      <t>ホウ</t>
    </rPh>
    <rPh sb="97" eb="99">
      <t>ウンエイ</t>
    </rPh>
    <rPh sb="100" eb="101">
      <t>カカ</t>
    </rPh>
    <rPh sb="102" eb="103">
      <t>クニ</t>
    </rPh>
    <rPh sb="104" eb="106">
      <t>フタン</t>
    </rPh>
    <rPh sb="107" eb="108">
      <t>モト</t>
    </rPh>
    <phoneticPr fontId="5"/>
  </si>
  <si>
    <t>　地方自治体が点字図書館・聴覚障害者情報提供施設を設置・運営しており、国は身体障害者福祉法に基づき、その運営に要する費用の一部を負担しているものである。</t>
    <rPh sb="7" eb="9">
      <t>テンジ</t>
    </rPh>
    <rPh sb="9" eb="12">
      <t>トショカン</t>
    </rPh>
    <rPh sb="13" eb="15">
      <t>チョウカク</t>
    </rPh>
    <rPh sb="15" eb="18">
      <t>ショウガイシャ</t>
    </rPh>
    <rPh sb="18" eb="20">
      <t>ジョウホウ</t>
    </rPh>
    <rPh sb="20" eb="22">
      <t>テイキョウ</t>
    </rPh>
    <rPh sb="22" eb="24">
      <t>シセツ</t>
    </rPh>
    <rPh sb="25" eb="27">
      <t>セッチ</t>
    </rPh>
    <rPh sb="28" eb="30">
      <t>ウンエイ</t>
    </rPh>
    <rPh sb="35" eb="36">
      <t>クニ</t>
    </rPh>
    <rPh sb="37" eb="39">
      <t>シンタイ</t>
    </rPh>
    <rPh sb="39" eb="42">
      <t>ショウガイシャ</t>
    </rPh>
    <rPh sb="42" eb="45">
      <t>フクシホウ</t>
    </rPh>
    <rPh sb="46" eb="47">
      <t>モト</t>
    </rPh>
    <rPh sb="52" eb="54">
      <t>ウンエイ</t>
    </rPh>
    <rPh sb="55" eb="56">
      <t>ヨウ</t>
    </rPh>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</si>
  <si>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</si>
  <si>
    <t>-</t>
    <phoneticPr fontId="5"/>
  </si>
  <si>
    <t>‐</t>
  </si>
  <si>
    <t>無</t>
  </si>
  <si>
    <t>　国の負担する額は身体障害者福祉法施行令第30条に基づき、地域差等を考慮した適切な水準となっている。また、人件費単価については、国家公務員の給与体系に準拠しており、毎年の人事院勧告に基づく給与改定を反映させている。</t>
    <rPh sb="1" eb="2">
      <t>クニ</t>
    </rPh>
    <rPh sb="3" eb="5">
      <t>フタン</t>
    </rPh>
    <rPh sb="7" eb="8">
      <t>ガク</t>
    </rPh>
    <rPh sb="9" eb="11">
      <t>シンタイ</t>
    </rPh>
    <rPh sb="11" eb="14">
      <t>ショウガイシャ</t>
    </rPh>
    <rPh sb="14" eb="17">
      <t>フクシホウ</t>
    </rPh>
    <rPh sb="17" eb="20">
      <t>シコウレイ</t>
    </rPh>
    <rPh sb="20" eb="21">
      <t>ダイ</t>
    </rPh>
    <rPh sb="23" eb="24">
      <t>ジョウ</t>
    </rPh>
    <rPh sb="25" eb="26">
      <t>モト</t>
    </rPh>
    <rPh sb="29" eb="32">
      <t>チイキサ</t>
    </rPh>
    <rPh sb="32" eb="33">
      <t>トウ</t>
    </rPh>
    <rPh sb="34" eb="36">
      <t>コウリョ</t>
    </rPh>
    <rPh sb="38" eb="40">
      <t>テキセツ</t>
    </rPh>
    <rPh sb="41" eb="43">
      <t>スイジュン</t>
    </rPh>
    <rPh sb="53" eb="56">
      <t>ジンケンヒ</t>
    </rPh>
    <rPh sb="56" eb="58">
      <t>タンカ</t>
    </rPh>
    <rPh sb="91" eb="92">
      <t>モト</t>
    </rPh>
    <phoneticPr fontId="5"/>
  </si>
  <si>
    <t>　身体障害者福祉法の目的に基づき、点字図書館等の運営に必要な事務費を支出しており、その費目・使途は適切である。</t>
    <rPh sb="1" eb="3">
      <t>シンタイ</t>
    </rPh>
    <rPh sb="3" eb="6">
      <t>ショウガイシャ</t>
    </rPh>
    <rPh sb="6" eb="8">
      <t>フクシ</t>
    </rPh>
    <rPh sb="17" eb="19">
      <t>テンジ</t>
    </rPh>
    <rPh sb="19" eb="22">
      <t>トショカン</t>
    </rPh>
    <rPh sb="22" eb="23">
      <t>トウ</t>
    </rPh>
    <rPh sb="24" eb="26">
      <t>ウンエイ</t>
    </rPh>
    <rPh sb="30" eb="33">
      <t>ジムヒ</t>
    </rPh>
    <rPh sb="49" eb="51">
      <t>テキセツ</t>
    </rPh>
    <phoneticPr fontId="5"/>
  </si>
  <si>
    <t>　29年度以降は点字図書館、聴覚障害者情報提供施設のいずれも全都道府県で運営されており、成果目標を達成している。</t>
    <rPh sb="5" eb="7">
      <t>イコウ</t>
    </rPh>
    <rPh sb="8" eb="10">
      <t>テンジ</t>
    </rPh>
    <rPh sb="10" eb="13">
      <t>トショカン</t>
    </rPh>
    <rPh sb="14" eb="16">
      <t>チョウカク</t>
    </rPh>
    <rPh sb="16" eb="19">
      <t>ショウガイシャ</t>
    </rPh>
    <rPh sb="19" eb="21">
      <t>ジョウホウ</t>
    </rPh>
    <rPh sb="21" eb="23">
      <t>テイキョウ</t>
    </rPh>
    <rPh sb="23" eb="25">
      <t>シセツ</t>
    </rPh>
    <rPh sb="30" eb="35">
      <t>ゼントドウフケン</t>
    </rPh>
    <rPh sb="36" eb="38">
      <t>ウンエイ</t>
    </rPh>
    <rPh sb="44" eb="46">
      <t>セイカ</t>
    </rPh>
    <rPh sb="46" eb="48">
      <t>モクヒョウ</t>
    </rPh>
    <rPh sb="49" eb="51">
      <t>タッセイ</t>
    </rPh>
    <phoneticPr fontId="5"/>
  </si>
  <si>
    <t>　点字刊行物・視覚障害者用録音物・聴覚障害者用録画物等の製作・貸出、情報機器の貸出、視覚障害者・聴覚障害者に関する相談等を実施し、視覚や聴覚に障害のある方の社会参加を支援している。</t>
    <rPh sb="65" eb="67">
      <t>シカク</t>
    </rPh>
    <rPh sb="68" eb="70">
      <t>チョウカク</t>
    </rPh>
    <rPh sb="71" eb="73">
      <t>ショウガイ</t>
    </rPh>
    <rPh sb="76" eb="77">
      <t>カタ</t>
    </rPh>
    <rPh sb="78" eb="80">
      <t>シャカイ</t>
    </rPh>
    <rPh sb="80" eb="82">
      <t>サンカ</t>
    </rPh>
    <rPh sb="83" eb="85">
      <t>シエン</t>
    </rPh>
    <phoneticPr fontId="5"/>
  </si>
  <si>
    <t>視覚障害者用図書事業等</t>
    <rPh sb="0" eb="2">
      <t>シカク</t>
    </rPh>
    <rPh sb="2" eb="5">
      <t>ショウガイシャ</t>
    </rPh>
    <rPh sb="5" eb="6">
      <t>ヨウ</t>
    </rPh>
    <rPh sb="6" eb="8">
      <t>トショ</t>
    </rPh>
    <rPh sb="8" eb="10">
      <t>ジギョウ</t>
    </rPh>
    <rPh sb="10" eb="11">
      <t>トウ</t>
    </rPh>
    <phoneticPr fontId="5"/>
  </si>
  <si>
    <t>手話通訳技術向上等研修等</t>
    <rPh sb="0" eb="2">
      <t>シュワ</t>
    </rPh>
    <rPh sb="2" eb="4">
      <t>ツウヤク</t>
    </rPh>
    <rPh sb="4" eb="6">
      <t>ギジュツ</t>
    </rPh>
    <rPh sb="6" eb="8">
      <t>コウジョウ</t>
    </rPh>
    <rPh sb="8" eb="9">
      <t>トウ</t>
    </rPh>
    <rPh sb="9" eb="12">
      <t>ケンシュウトウ</t>
    </rPh>
    <phoneticPr fontId="5"/>
  </si>
  <si>
    <t>高度情報通信福祉事業等</t>
    <rPh sb="0" eb="2">
      <t>コウド</t>
    </rPh>
    <rPh sb="2" eb="4">
      <t>ジョウホウ</t>
    </rPh>
    <rPh sb="4" eb="6">
      <t>ツウシン</t>
    </rPh>
    <rPh sb="6" eb="8">
      <t>フクシ</t>
    </rPh>
    <rPh sb="8" eb="10">
      <t>ジギョウ</t>
    </rPh>
    <rPh sb="10" eb="11">
      <t>トウ</t>
    </rPh>
    <phoneticPr fontId="5"/>
  </si>
  <si>
    <t>　引き続き、視覚や聴覚に障害のある方が、身近な地域で点字図書館や聴覚障害者情報提供施設を利用できるよう、必要となる予算を確保し、適正な執行に努める。</t>
  </si>
  <si>
    <t>５１０</t>
  </si>
  <si>
    <t>７６３</t>
  </si>
  <si>
    <t>４６３</t>
  </si>
  <si>
    <t>７７８</t>
  </si>
  <si>
    <t>４０６</t>
  </si>
  <si>
    <t>７４５</t>
  </si>
  <si>
    <t>７６５</t>
  </si>
  <si>
    <t>７４２</t>
  </si>
  <si>
    <t>A.東京都</t>
    <rPh sb="2" eb="5">
      <t>トウキョウト</t>
    </rPh>
    <phoneticPr fontId="5"/>
  </si>
  <si>
    <t>負担金</t>
    <rPh sb="0" eb="3">
      <t>フタンキン</t>
    </rPh>
    <phoneticPr fontId="5"/>
  </si>
  <si>
    <t>点字図書館等の運営に関する費用</t>
  </si>
  <si>
    <t>東京都</t>
    <rPh sb="0" eb="3">
      <t>トウキョウト</t>
    </rPh>
    <phoneticPr fontId="5"/>
  </si>
  <si>
    <t>京都市</t>
    <rPh sb="0" eb="3">
      <t>キョウトシ</t>
    </rPh>
    <phoneticPr fontId="5"/>
  </si>
  <si>
    <t>大阪市</t>
    <rPh sb="0" eb="3">
      <t>オオサカシ</t>
    </rPh>
    <phoneticPr fontId="5"/>
  </si>
  <si>
    <t>北海道</t>
    <rPh sb="0" eb="3">
      <t>ホッカイドウ</t>
    </rPh>
    <phoneticPr fontId="5"/>
  </si>
  <si>
    <t>神奈川県</t>
    <rPh sb="0" eb="4">
      <t>カナガワケン</t>
    </rPh>
    <phoneticPr fontId="5"/>
  </si>
  <si>
    <t>宮崎県</t>
    <rPh sb="0" eb="2">
      <t>ミヤザキ</t>
    </rPh>
    <rPh sb="2" eb="3">
      <t>ケン</t>
    </rPh>
    <phoneticPr fontId="5"/>
  </si>
  <si>
    <t>名古屋市</t>
    <rPh sb="0" eb="4">
      <t>ナゴヤシ</t>
    </rPh>
    <phoneticPr fontId="5"/>
  </si>
  <si>
    <t>千葉県</t>
    <rPh sb="0" eb="3">
      <t>チバケン</t>
    </rPh>
    <phoneticPr fontId="5"/>
  </si>
  <si>
    <t>島根県</t>
    <rPh sb="0" eb="3">
      <t>シマネケン</t>
    </rPh>
    <phoneticPr fontId="5"/>
  </si>
  <si>
    <t>山梨県</t>
    <rPh sb="0" eb="2">
      <t>ヤマナシ</t>
    </rPh>
    <rPh sb="2" eb="3">
      <t>ケン</t>
    </rPh>
    <phoneticPr fontId="5"/>
  </si>
  <si>
    <t>点字図書館及び聴覚障害者情報提供施設の運営に要する費用</t>
    <rPh sb="22" eb="23">
      <t>ヨウ</t>
    </rPh>
    <rPh sb="25" eb="27">
      <t>ヒヨウ</t>
    </rPh>
    <phoneticPr fontId="5"/>
  </si>
  <si>
    <t>-</t>
    <phoneticPr fontId="5"/>
  </si>
  <si>
    <t>-</t>
    <phoneticPr fontId="5"/>
  </si>
  <si>
    <t>補助金等交付</t>
  </si>
  <si>
    <t>　令和元年度には、全ての都道府県の区域内で点字図書館と聴覚障害者情報提供施設が運営されており、視覚と聴覚に障害のある方に対する情報提供等を通じた、その社会参加の促進に寄与しており、引き続き国として実施すべき事業である。また、国の負担額は身体障害者福祉法に基づき定められているほか、毎年の人事院勧告による国家公務員の給与改正が反映されており、適正な水準となっている。</t>
    <rPh sb="1" eb="3">
      <t>レイワ</t>
    </rPh>
    <rPh sb="3" eb="4">
      <t>モト</t>
    </rPh>
    <phoneticPr fontId="5"/>
  </si>
  <si>
    <t>７３９</t>
    <phoneticPr fontId="5"/>
  </si>
  <si>
    <t>身近な地域において、視覚や聴覚に障害のある方に対して適切な情報提供が行われるよう、引き続き必要な予算額を確保し、適正な執行に努めること。</t>
    <phoneticPr fontId="5"/>
  </si>
  <si>
    <t>点検対象外</t>
    <rPh sb="0" eb="2">
      <t>テンケン</t>
    </rPh>
    <rPh sb="2" eb="5">
      <t>タイショウガイ</t>
    </rPh>
    <phoneticPr fontId="5"/>
  </si>
  <si>
    <t>-</t>
    <phoneticPr fontId="5"/>
  </si>
  <si>
    <t>-</t>
    <phoneticPr fontId="5"/>
  </si>
  <si>
    <t>1,837千円
／
130施設</t>
    <rPh sb="5" eb="7">
      <t>センエン</t>
    </rPh>
    <rPh sb="13" eb="15">
      <t>シセツ</t>
    </rPh>
    <phoneticPr fontId="5"/>
  </si>
  <si>
    <t>引き続き必要な予算を確保し、適正な執行に努める。</t>
    <phoneticPr fontId="5"/>
  </si>
  <si>
    <t>地域の点字図書館及び聴覚障害者情報提供施設における体制の強化等を行うための予算拡充を要求した。</t>
    <rPh sb="3" eb="5">
      <t>テンジ</t>
    </rPh>
    <rPh sb="5" eb="8">
      <t>トショカン</t>
    </rPh>
    <rPh sb="8" eb="9">
      <t>オヨ</t>
    </rPh>
    <rPh sb="30" eb="31">
      <t>トウ</t>
    </rPh>
    <rPh sb="32" eb="33">
      <t>オコナ</t>
    </rPh>
    <rPh sb="37" eb="39">
      <t>ヨサン</t>
    </rPh>
    <rPh sb="39" eb="41">
      <t>カクジュウ</t>
    </rPh>
    <rPh sb="42" eb="44">
      <t>ヨウキュウ</t>
    </rPh>
    <phoneticPr fontId="5"/>
  </si>
  <si>
    <t>　左記の３事業は障害等のため意思疎通や必要な情報の獲得に困難がある方を支援する事業であり、その事業内容は以下のとおり。地域において障害のある方に対する刊行物等の製作・貸出等により情報提供を行う施設の運営費を負担する本事業と、事業内容の重複は生じない。
【762】視覚障害者の福祉の向上を目的とし、点字図書等の作成・貸出等を実施。
【763】意思疎通を図ることに困難がある方の意思表示やコミュニケーションの支援を実施。
【765】障害者が必要とする情報をインターネット等を活用して提供する各種ネットワークの運営等を実施。</t>
    <rPh sb="1" eb="3">
      <t>サキ</t>
    </rPh>
    <rPh sb="5" eb="7">
      <t>ジギョウ</t>
    </rPh>
    <rPh sb="8" eb="10">
      <t>ショウガイ</t>
    </rPh>
    <rPh sb="10" eb="11">
      <t>トウ</t>
    </rPh>
    <rPh sb="14" eb="16">
      <t>イシ</t>
    </rPh>
    <rPh sb="16" eb="18">
      <t>ソツウ</t>
    </rPh>
    <rPh sb="19" eb="21">
      <t>ヒツヨウ</t>
    </rPh>
    <rPh sb="22" eb="24">
      <t>ジョウホウ</t>
    </rPh>
    <rPh sb="25" eb="27">
      <t>カクトク</t>
    </rPh>
    <rPh sb="28" eb="30">
      <t>コンナン</t>
    </rPh>
    <rPh sb="33" eb="34">
      <t>カタ</t>
    </rPh>
    <rPh sb="35" eb="37">
      <t>シエン</t>
    </rPh>
    <rPh sb="39" eb="41">
      <t>ジギョウ</t>
    </rPh>
    <rPh sb="47" eb="49">
      <t>ジギョウ</t>
    </rPh>
    <rPh sb="49" eb="51">
      <t>ナイヨウ</t>
    </rPh>
    <rPh sb="52" eb="54">
      <t>イカ</t>
    </rPh>
    <rPh sb="59" eb="61">
      <t>チイキ</t>
    </rPh>
    <rPh sb="65" eb="67">
      <t>ショウガイ</t>
    </rPh>
    <rPh sb="70" eb="71">
      <t>カタ</t>
    </rPh>
    <rPh sb="72" eb="73">
      <t>タイ</t>
    </rPh>
    <rPh sb="75" eb="78">
      <t>カンコウブツ</t>
    </rPh>
    <rPh sb="78" eb="79">
      <t>トウ</t>
    </rPh>
    <rPh sb="80" eb="82">
      <t>セイサク</t>
    </rPh>
    <rPh sb="83" eb="84">
      <t>カ</t>
    </rPh>
    <rPh sb="84" eb="85">
      <t>ダ</t>
    </rPh>
    <rPh sb="85" eb="86">
      <t>トウ</t>
    </rPh>
    <rPh sb="89" eb="91">
      <t>ジョウホウ</t>
    </rPh>
    <rPh sb="91" eb="93">
      <t>テイキョウ</t>
    </rPh>
    <rPh sb="94" eb="95">
      <t>オコナ</t>
    </rPh>
    <rPh sb="96" eb="98">
      <t>シセツ</t>
    </rPh>
    <rPh sb="99" eb="101">
      <t>ウンエイ</t>
    </rPh>
    <rPh sb="103" eb="105">
      <t>フタン</t>
    </rPh>
    <rPh sb="107" eb="108">
      <t>ホン</t>
    </rPh>
    <rPh sb="108" eb="110">
      <t>ジギョウ</t>
    </rPh>
    <rPh sb="112" eb="114">
      <t>ジギョウ</t>
    </rPh>
    <rPh sb="114" eb="116">
      <t>ナイヨウ</t>
    </rPh>
    <rPh sb="117" eb="119">
      <t>チョウフク</t>
    </rPh>
    <rPh sb="120" eb="121">
      <t>ショウ</t>
    </rPh>
    <rPh sb="131" eb="133">
      <t>シカク</t>
    </rPh>
    <rPh sb="133" eb="136">
      <t>ショウガイシャ</t>
    </rPh>
    <rPh sb="137" eb="139">
      <t>フクシ</t>
    </rPh>
    <rPh sb="140" eb="142">
      <t>コウジョウ</t>
    </rPh>
    <rPh sb="143" eb="145">
      <t>モクテキ</t>
    </rPh>
    <rPh sb="148" eb="150">
      <t>テンジ</t>
    </rPh>
    <rPh sb="150" eb="152">
      <t>トショ</t>
    </rPh>
    <rPh sb="152" eb="153">
      <t>トウ</t>
    </rPh>
    <rPh sb="154" eb="156">
      <t>サクセイ</t>
    </rPh>
    <rPh sb="157" eb="159">
      <t>カシダシ</t>
    </rPh>
    <rPh sb="159" eb="160">
      <t>トウ</t>
    </rPh>
    <rPh sb="161" eb="163">
      <t>ジッシ</t>
    </rPh>
    <rPh sb="170" eb="172">
      <t>イシ</t>
    </rPh>
    <rPh sb="172" eb="174">
      <t>ソツウ</t>
    </rPh>
    <rPh sb="175" eb="176">
      <t>ハカ</t>
    </rPh>
    <rPh sb="180" eb="182">
      <t>コンナン</t>
    </rPh>
    <rPh sb="185" eb="186">
      <t>カタ</t>
    </rPh>
    <rPh sb="187" eb="191">
      <t>イシヒョウジ</t>
    </rPh>
    <rPh sb="202" eb="204">
      <t>シエン</t>
    </rPh>
    <rPh sb="205" eb="207">
      <t>ジッシ</t>
    </rPh>
    <rPh sb="214" eb="217">
      <t>ショウガイシャ</t>
    </rPh>
    <rPh sb="218" eb="220">
      <t>ヒツヨウ</t>
    </rPh>
    <rPh sb="223" eb="225">
      <t>ジョウホウ</t>
    </rPh>
    <rPh sb="233" eb="234">
      <t>トウ</t>
    </rPh>
    <rPh sb="235" eb="237">
      <t>カツヨウ</t>
    </rPh>
    <rPh sb="239" eb="241">
      <t>テイキョウ</t>
    </rPh>
    <rPh sb="243" eb="245">
      <t>カクシュ</t>
    </rPh>
    <rPh sb="252" eb="254">
      <t>ウンエイ</t>
    </rPh>
    <rPh sb="254" eb="255">
      <t>トウ</t>
    </rPh>
    <rPh sb="256" eb="25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</si>
</sst>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29</xdr:col>
      <xdr:colOff>160982</xdr:colOff>
      <xdr:row>743</xdr:row>
      <xdr:rowOff>58466</xdr:rowOff>
    </xdr:to>
    <xdr:sp macro="" textlink="">
      <xdr:nvSpPr>
        <xdr:cNvPr id="9" name="正方形/長方形 8"/>
        <xdr:cNvSpPr/>
      </xdr:nvSpPr>
      <xdr:spPr>
        <a:xfrm>
          <a:off x="1800225" y="43110150"/>
          <a:ext cx="4161482" cy="76331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年度実績）</a:t>
          </a:r>
          <a:endParaRPr kumimoji="1" lang="en-US" altLang="ja-JP" sz="1100"/>
        </a:p>
        <a:p>
          <a:pPr algn="l"/>
          <a:r>
            <a:rPr kumimoji="1" lang="en-US" altLang="ja-JP" sz="1100"/>
            <a:t>※</a:t>
          </a:r>
          <a:r>
            <a:rPr kumimoji="1" lang="ja-JP" altLang="en-US" sz="1100"/>
            <a:t>令和元年度実績は集計中のため、３０年度実績を記載。</a:t>
          </a:r>
        </a:p>
      </xdr:txBody>
    </xdr:sp>
    <xdr:clientData/>
  </xdr:twoCellAnchor>
  <xdr:twoCellAnchor>
    <xdr:from>
      <xdr:col>21</xdr:col>
      <xdr:colOff>99311</xdr:colOff>
      <xdr:row>744</xdr:row>
      <xdr:rowOff>12872</xdr:rowOff>
    </xdr:from>
    <xdr:to>
      <xdr:col>33</xdr:col>
      <xdr:colOff>2860</xdr:colOff>
      <xdr:row>746</xdr:row>
      <xdr:rowOff>177172</xdr:rowOff>
    </xdr:to>
    <xdr:sp macro="" textlink="">
      <xdr:nvSpPr>
        <xdr:cNvPr id="10" name="正方形/長方形 9"/>
        <xdr:cNvSpPr/>
      </xdr:nvSpPr>
      <xdr:spPr>
        <a:xfrm>
          <a:off x="4299836" y="44180297"/>
          <a:ext cx="2303849" cy="8691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ja-JP" altLang="en-US" sz="1100">
              <a:latin typeface="+mj-ea"/>
              <a:ea typeface="+mj-ea"/>
            </a:rPr>
            <a:t>１，８２３百万円</a:t>
          </a:r>
        </a:p>
      </xdr:txBody>
    </xdr:sp>
    <xdr:clientData/>
  </xdr:twoCellAnchor>
  <xdr:twoCellAnchor>
    <xdr:from>
      <xdr:col>18</xdr:col>
      <xdr:colOff>149882</xdr:colOff>
      <xdr:row>747</xdr:row>
      <xdr:rowOff>58239</xdr:rowOff>
    </xdr:from>
    <xdr:to>
      <xdr:col>35</xdr:col>
      <xdr:colOff>189985</xdr:colOff>
      <xdr:row>748</xdr:row>
      <xdr:rowOff>288555</xdr:rowOff>
    </xdr:to>
    <xdr:sp macro="" textlink="">
      <xdr:nvSpPr>
        <xdr:cNvPr id="11" name="大かっこ 10"/>
        <xdr:cNvSpPr/>
      </xdr:nvSpPr>
      <xdr:spPr>
        <a:xfrm>
          <a:off x="3750332" y="45282939"/>
          <a:ext cx="3440528" cy="582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点字図書館及び聴覚障害者情報提供施設の運営に要する費用を負担</a:t>
          </a:r>
        </a:p>
      </xdr:txBody>
    </xdr:sp>
    <xdr:clientData/>
  </xdr:twoCellAnchor>
  <xdr:twoCellAnchor>
    <xdr:from>
      <xdr:col>26</xdr:col>
      <xdr:colOff>182948</xdr:colOff>
      <xdr:row>749</xdr:row>
      <xdr:rowOff>10871</xdr:rowOff>
    </xdr:from>
    <xdr:to>
      <xdr:col>26</xdr:col>
      <xdr:colOff>193531</xdr:colOff>
      <xdr:row>750</xdr:row>
      <xdr:rowOff>251770</xdr:rowOff>
    </xdr:to>
    <xdr:cxnSp macro="">
      <xdr:nvCxnSpPr>
        <xdr:cNvPr id="12" name="直線矢印コネクタ 11"/>
        <xdr:cNvCxnSpPr/>
      </xdr:nvCxnSpPr>
      <xdr:spPr>
        <a:xfrm flipH="1">
          <a:off x="5383598" y="45940421"/>
          <a:ext cx="10583" cy="593324"/>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164928</xdr:colOff>
      <xdr:row>752</xdr:row>
      <xdr:rowOff>87987</xdr:rowOff>
    </xdr:from>
    <xdr:to>
      <xdr:col>33</xdr:col>
      <xdr:colOff>66360</xdr:colOff>
      <xdr:row>755</xdr:row>
      <xdr:rowOff>59268</xdr:rowOff>
    </xdr:to>
    <xdr:sp macro="" textlink="">
      <xdr:nvSpPr>
        <xdr:cNvPr id="13" name="正方形/長方形 12"/>
        <xdr:cNvSpPr/>
      </xdr:nvSpPr>
      <xdr:spPr>
        <a:xfrm>
          <a:off x="4365453" y="47074812"/>
          <a:ext cx="2301732" cy="10285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都道府県（</a:t>
          </a:r>
          <a:r>
            <a:rPr kumimoji="1" lang="en-US" altLang="ja-JP" sz="1100">
              <a:latin typeface="+mn-ea"/>
              <a:ea typeface="+mn-ea"/>
            </a:rPr>
            <a:t>47</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指定</a:t>
          </a:r>
          <a:r>
            <a:rPr kumimoji="1" lang="ja-JP" altLang="en-US" sz="1100">
              <a:latin typeface="+mj-ea"/>
              <a:ea typeface="+mj-ea"/>
            </a:rPr>
            <a:t>都市（</a:t>
          </a:r>
          <a:r>
            <a:rPr kumimoji="1" lang="en-US" altLang="ja-JP" sz="1100">
              <a:latin typeface="+mj-ea"/>
              <a:ea typeface="+mj-ea"/>
            </a:rPr>
            <a:t>12</a:t>
          </a:r>
          <a:r>
            <a:rPr kumimoji="1" lang="ja-JP" altLang="en-US" sz="1100">
              <a:latin typeface="+mj-ea"/>
              <a:ea typeface="+mj-ea"/>
            </a:rPr>
            <a:t>）</a:t>
          </a:r>
          <a:endParaRPr kumimoji="1" lang="en-US" altLang="ja-JP" sz="1100">
            <a:latin typeface="+mj-ea"/>
            <a:ea typeface="+mj-ea"/>
          </a:endParaRPr>
        </a:p>
        <a:p>
          <a:pPr algn="ctr"/>
          <a:r>
            <a:rPr kumimoji="1" lang="ja-JP" altLang="en-US" sz="1100">
              <a:latin typeface="+mj-ea"/>
              <a:ea typeface="+mj-ea"/>
            </a:rPr>
            <a:t>中核市（５）</a:t>
          </a:r>
          <a:endParaRPr kumimoji="1" lang="en-US" altLang="ja-JP" sz="11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１，７５８</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23</xdr:col>
      <xdr:colOff>93820</xdr:colOff>
      <xdr:row>751</xdr:row>
      <xdr:rowOff>37588</xdr:rowOff>
    </xdr:from>
    <xdr:to>
      <xdr:col>31</xdr:col>
      <xdr:colOff>148053</xdr:colOff>
      <xdr:row>752</xdr:row>
      <xdr:rowOff>13904</xdr:rowOff>
    </xdr:to>
    <xdr:sp macro="" textlink="">
      <xdr:nvSpPr>
        <xdr:cNvPr id="14" name="正方形/長方形 13"/>
        <xdr:cNvSpPr/>
      </xdr:nvSpPr>
      <xdr:spPr>
        <a:xfrm>
          <a:off x="4694395" y="46671988"/>
          <a:ext cx="1654433" cy="32874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法による国庫負担</a:t>
          </a:r>
          <a:r>
            <a:rPr kumimoji="1" lang="en-US" altLang="ja-JP" sz="1100"/>
            <a:t>】</a:t>
          </a:r>
          <a:endParaRPr kumimoji="1" lang="ja-JP" altLang="en-US" sz="1100"/>
        </a:p>
      </xdr:txBody>
    </xdr:sp>
    <xdr:clientData/>
  </xdr:twoCellAnchor>
  <xdr:twoCellAnchor>
    <xdr:from>
      <xdr:col>18</xdr:col>
      <xdr:colOff>119191</xdr:colOff>
      <xdr:row>755</xdr:row>
      <xdr:rowOff>207434</xdr:rowOff>
    </xdr:from>
    <xdr:to>
      <xdr:col>35</xdr:col>
      <xdr:colOff>200568</xdr:colOff>
      <xdr:row>757</xdr:row>
      <xdr:rowOff>96567</xdr:rowOff>
    </xdr:to>
    <xdr:sp macro="" textlink="">
      <xdr:nvSpPr>
        <xdr:cNvPr id="15" name="大かっこ 14"/>
        <xdr:cNvSpPr/>
      </xdr:nvSpPr>
      <xdr:spPr>
        <a:xfrm>
          <a:off x="3719641" y="48251534"/>
          <a:ext cx="3481802" cy="5939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点字図書館及び聴覚障害者情報提供施設の運営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74" zoomScaleNormal="75" zoomScaleSheetLayoutView="74" zoomScalePageLayoutView="85" workbookViewId="0">
      <selection activeCell="C841" sqref="C841:I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768</v>
      </c>
      <c r="AT2" s="218"/>
      <c r="AU2" s="218"/>
      <c r="AV2" s="51" t="str">
        <f>IF(AW2="", "", "-")</f>
        <v/>
      </c>
      <c r="AW2" s="403"/>
      <c r="AX2" s="403"/>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464</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566</v>
      </c>
      <c r="AF5" s="722"/>
      <c r="AG5" s="722"/>
      <c r="AH5" s="722"/>
      <c r="AI5" s="722"/>
      <c r="AJ5" s="722"/>
      <c r="AK5" s="722"/>
      <c r="AL5" s="722"/>
      <c r="AM5" s="722"/>
      <c r="AN5" s="722"/>
      <c r="AO5" s="722"/>
      <c r="AP5" s="723"/>
      <c r="AQ5" s="724" t="s">
        <v>567</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9.75" customHeight="1" x14ac:dyDescent="0.15">
      <c r="A7" s="831" t="s">
        <v>22</v>
      </c>
      <c r="B7" s="832"/>
      <c r="C7" s="832"/>
      <c r="D7" s="832"/>
      <c r="E7" s="832"/>
      <c r="F7" s="833"/>
      <c r="G7" s="834" t="s">
        <v>568</v>
      </c>
      <c r="H7" s="835"/>
      <c r="I7" s="835"/>
      <c r="J7" s="835"/>
      <c r="K7" s="835"/>
      <c r="L7" s="835"/>
      <c r="M7" s="835"/>
      <c r="N7" s="835"/>
      <c r="O7" s="835"/>
      <c r="P7" s="835"/>
      <c r="Q7" s="835"/>
      <c r="R7" s="835"/>
      <c r="S7" s="835"/>
      <c r="T7" s="835"/>
      <c r="U7" s="835"/>
      <c r="V7" s="835"/>
      <c r="W7" s="835"/>
      <c r="X7" s="836"/>
      <c r="Y7" s="401" t="s">
        <v>395</v>
      </c>
      <c r="Z7" s="300"/>
      <c r="AA7" s="300"/>
      <c r="AB7" s="300"/>
      <c r="AC7" s="300"/>
      <c r="AD7" s="402"/>
      <c r="AE7" s="389" t="s">
        <v>569</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1" t="s">
        <v>259</v>
      </c>
      <c r="B8" s="832"/>
      <c r="C8" s="832"/>
      <c r="D8" s="832"/>
      <c r="E8" s="832"/>
      <c r="F8" s="833"/>
      <c r="G8" s="225" t="str">
        <f>入力規則等!A27</f>
        <v>障害者施策</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社会保障</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572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負担</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1805</v>
      </c>
      <c r="Q13" s="117"/>
      <c r="R13" s="117"/>
      <c r="S13" s="117"/>
      <c r="T13" s="117"/>
      <c r="U13" s="117"/>
      <c r="V13" s="118"/>
      <c r="W13" s="116">
        <v>1823</v>
      </c>
      <c r="X13" s="117"/>
      <c r="Y13" s="117"/>
      <c r="Z13" s="117"/>
      <c r="AA13" s="117"/>
      <c r="AB13" s="117"/>
      <c r="AC13" s="118"/>
      <c r="AD13" s="116">
        <v>1968</v>
      </c>
      <c r="AE13" s="117"/>
      <c r="AF13" s="117"/>
      <c r="AG13" s="117"/>
      <c r="AH13" s="117"/>
      <c r="AI13" s="117"/>
      <c r="AJ13" s="118"/>
      <c r="AK13" s="116">
        <v>1984</v>
      </c>
      <c r="AL13" s="117"/>
      <c r="AM13" s="117"/>
      <c r="AN13" s="117"/>
      <c r="AO13" s="117"/>
      <c r="AP13" s="117"/>
      <c r="AQ13" s="118"/>
      <c r="AR13" s="113">
        <v>2266</v>
      </c>
      <c r="AS13" s="114"/>
      <c r="AT13" s="114"/>
      <c r="AU13" s="114"/>
      <c r="AV13" s="114"/>
      <c r="AW13" s="114"/>
      <c r="AX13" s="400"/>
    </row>
    <row r="14" spans="1:50" ht="21" customHeight="1" x14ac:dyDescent="0.15">
      <c r="A14" s="146"/>
      <c r="B14" s="147"/>
      <c r="C14" s="147"/>
      <c r="D14" s="147"/>
      <c r="E14" s="147"/>
      <c r="F14" s="148"/>
      <c r="G14" s="749"/>
      <c r="H14" s="750"/>
      <c r="I14" s="577" t="s">
        <v>8</v>
      </c>
      <c r="J14" s="631"/>
      <c r="K14" s="631"/>
      <c r="L14" s="631"/>
      <c r="M14" s="631"/>
      <c r="N14" s="631"/>
      <c r="O14" s="632"/>
      <c r="P14" s="116" t="s">
        <v>573</v>
      </c>
      <c r="Q14" s="117"/>
      <c r="R14" s="117"/>
      <c r="S14" s="117"/>
      <c r="T14" s="117"/>
      <c r="U14" s="117"/>
      <c r="V14" s="118"/>
      <c r="W14" s="116" t="s">
        <v>573</v>
      </c>
      <c r="X14" s="117"/>
      <c r="Y14" s="117"/>
      <c r="Z14" s="117"/>
      <c r="AA14" s="117"/>
      <c r="AB14" s="117"/>
      <c r="AC14" s="118"/>
      <c r="AD14" s="116" t="s">
        <v>573</v>
      </c>
      <c r="AE14" s="117"/>
      <c r="AF14" s="117"/>
      <c r="AG14" s="117"/>
      <c r="AH14" s="117"/>
      <c r="AI14" s="117"/>
      <c r="AJ14" s="118"/>
      <c r="AK14" s="116" t="s">
        <v>573</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573</v>
      </c>
      <c r="Q15" s="117"/>
      <c r="R15" s="117"/>
      <c r="S15" s="117"/>
      <c r="T15" s="117"/>
      <c r="U15" s="117"/>
      <c r="V15" s="118"/>
      <c r="W15" s="116" t="s">
        <v>573</v>
      </c>
      <c r="X15" s="117"/>
      <c r="Y15" s="117"/>
      <c r="Z15" s="117"/>
      <c r="AA15" s="117"/>
      <c r="AB15" s="117"/>
      <c r="AC15" s="118"/>
      <c r="AD15" s="116" t="s">
        <v>573</v>
      </c>
      <c r="AE15" s="117"/>
      <c r="AF15" s="117"/>
      <c r="AG15" s="117"/>
      <c r="AH15" s="117"/>
      <c r="AI15" s="117"/>
      <c r="AJ15" s="118"/>
      <c r="AK15" s="116" t="s">
        <v>573</v>
      </c>
      <c r="AL15" s="117"/>
      <c r="AM15" s="117"/>
      <c r="AN15" s="117"/>
      <c r="AO15" s="117"/>
      <c r="AP15" s="117"/>
      <c r="AQ15" s="118"/>
      <c r="AR15" s="116" t="s">
        <v>655</v>
      </c>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573</v>
      </c>
      <c r="Q16" s="117"/>
      <c r="R16" s="117"/>
      <c r="S16" s="117"/>
      <c r="T16" s="117"/>
      <c r="U16" s="117"/>
      <c r="V16" s="118"/>
      <c r="W16" s="116" t="s">
        <v>573</v>
      </c>
      <c r="X16" s="117"/>
      <c r="Y16" s="117"/>
      <c r="Z16" s="117"/>
      <c r="AA16" s="117"/>
      <c r="AB16" s="117"/>
      <c r="AC16" s="118"/>
      <c r="AD16" s="116" t="s">
        <v>573</v>
      </c>
      <c r="AE16" s="117"/>
      <c r="AF16" s="117"/>
      <c r="AG16" s="117"/>
      <c r="AH16" s="117"/>
      <c r="AI16" s="117"/>
      <c r="AJ16" s="118"/>
      <c r="AK16" s="116" t="s">
        <v>573</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573</v>
      </c>
      <c r="Q17" s="117"/>
      <c r="R17" s="117"/>
      <c r="S17" s="117"/>
      <c r="T17" s="117"/>
      <c r="U17" s="117"/>
      <c r="V17" s="118"/>
      <c r="W17" s="116" t="s">
        <v>573</v>
      </c>
      <c r="X17" s="117"/>
      <c r="Y17" s="117"/>
      <c r="Z17" s="117"/>
      <c r="AA17" s="117"/>
      <c r="AB17" s="117"/>
      <c r="AC17" s="118"/>
      <c r="AD17" s="116" t="s">
        <v>573</v>
      </c>
      <c r="AE17" s="117"/>
      <c r="AF17" s="117"/>
      <c r="AG17" s="117"/>
      <c r="AH17" s="117"/>
      <c r="AI17" s="117"/>
      <c r="AJ17" s="118"/>
      <c r="AK17" s="116" t="s">
        <v>573</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51"/>
      <c r="H18" s="752"/>
      <c r="I18" s="739" t="s">
        <v>20</v>
      </c>
      <c r="J18" s="740"/>
      <c r="K18" s="740"/>
      <c r="L18" s="740"/>
      <c r="M18" s="740"/>
      <c r="N18" s="740"/>
      <c r="O18" s="741"/>
      <c r="P18" s="122">
        <f>SUM(P13:V17)</f>
        <v>1805</v>
      </c>
      <c r="Q18" s="123"/>
      <c r="R18" s="123"/>
      <c r="S18" s="123"/>
      <c r="T18" s="123"/>
      <c r="U18" s="123"/>
      <c r="V18" s="124"/>
      <c r="W18" s="122">
        <f>SUM(W13:AC17)</f>
        <v>1823</v>
      </c>
      <c r="X18" s="123"/>
      <c r="Y18" s="123"/>
      <c r="Z18" s="123"/>
      <c r="AA18" s="123"/>
      <c r="AB18" s="123"/>
      <c r="AC18" s="124"/>
      <c r="AD18" s="122">
        <f>SUM(AD13:AJ17)</f>
        <v>1968</v>
      </c>
      <c r="AE18" s="123"/>
      <c r="AF18" s="123"/>
      <c r="AG18" s="123"/>
      <c r="AH18" s="123"/>
      <c r="AI18" s="123"/>
      <c r="AJ18" s="124"/>
      <c r="AK18" s="122">
        <f>SUM(AK13:AQ17)</f>
        <v>1984</v>
      </c>
      <c r="AL18" s="123"/>
      <c r="AM18" s="123"/>
      <c r="AN18" s="123"/>
      <c r="AO18" s="123"/>
      <c r="AP18" s="123"/>
      <c r="AQ18" s="124"/>
      <c r="AR18" s="122">
        <f>SUM(AR13:AX17)</f>
        <v>2266</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1732</v>
      </c>
      <c r="Q19" s="117"/>
      <c r="R19" s="117"/>
      <c r="S19" s="117"/>
      <c r="T19" s="117"/>
      <c r="U19" s="117"/>
      <c r="V19" s="118"/>
      <c r="W19" s="116">
        <v>1758</v>
      </c>
      <c r="X19" s="117"/>
      <c r="Y19" s="117"/>
      <c r="Z19" s="117"/>
      <c r="AA19" s="117"/>
      <c r="AB19" s="117"/>
      <c r="AC19" s="118"/>
      <c r="AD19" s="116">
        <v>1837</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0.95955678670360112</v>
      </c>
      <c r="Q20" s="541"/>
      <c r="R20" s="541"/>
      <c r="S20" s="541"/>
      <c r="T20" s="541"/>
      <c r="U20" s="541"/>
      <c r="V20" s="541"/>
      <c r="W20" s="541">
        <f t="shared" ref="W20" si="0">IF(W18=0, "-", SUM(W19)/W18)</f>
        <v>0.96434448710916076</v>
      </c>
      <c r="X20" s="541"/>
      <c r="Y20" s="541"/>
      <c r="Z20" s="541"/>
      <c r="AA20" s="541"/>
      <c r="AB20" s="541"/>
      <c r="AC20" s="541"/>
      <c r="AD20" s="541">
        <f t="shared" ref="AD20" si="1">IF(AD18=0, "-", SUM(AD19)/AD18)</f>
        <v>0.93343495934959353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0.95955678670360112</v>
      </c>
      <c r="Q21" s="541"/>
      <c r="R21" s="541"/>
      <c r="S21" s="541"/>
      <c r="T21" s="541"/>
      <c r="U21" s="541"/>
      <c r="V21" s="541"/>
      <c r="W21" s="541">
        <f t="shared" ref="W21" si="2">IF(W19=0, "-", SUM(W19)/SUM(W13,W14))</f>
        <v>0.96434448710916076</v>
      </c>
      <c r="X21" s="541"/>
      <c r="Y21" s="541"/>
      <c r="Z21" s="541"/>
      <c r="AA21" s="541"/>
      <c r="AB21" s="541"/>
      <c r="AC21" s="541"/>
      <c r="AD21" s="541">
        <f t="shared" ref="AD21" si="3">IF(AD19=0, "-", SUM(AD19)/SUM(AD13,AD14))</f>
        <v>0.93343495934959353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1984</v>
      </c>
      <c r="Q23" s="114"/>
      <c r="R23" s="114"/>
      <c r="S23" s="114"/>
      <c r="T23" s="114"/>
      <c r="U23" s="114"/>
      <c r="V23" s="115"/>
      <c r="W23" s="113">
        <v>2266</v>
      </c>
      <c r="X23" s="114"/>
      <c r="Y23" s="114"/>
      <c r="Z23" s="114"/>
      <c r="AA23" s="114"/>
      <c r="AB23" s="114"/>
      <c r="AC23" s="115"/>
      <c r="AD23" s="207" t="s">
        <v>659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1984</v>
      </c>
      <c r="Q29" s="117"/>
      <c r="R29" s="117"/>
      <c r="S29" s="117"/>
      <c r="T29" s="117"/>
      <c r="U29" s="117"/>
      <c r="V29" s="118"/>
      <c r="W29" s="222">
        <f>AR13</f>
        <v>2266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6"/>
      <c r="I30" s="396"/>
      <c r="J30" s="396"/>
      <c r="K30" s="396"/>
      <c r="L30" s="396"/>
      <c r="M30" s="396"/>
      <c r="N30" s="396"/>
      <c r="O30" s="581"/>
      <c r="P30" s="580" t="s">
        <v>59</v>
      </c>
      <c r="Q30" s="396"/>
      <c r="R30" s="396"/>
      <c r="S30" s="396"/>
      <c r="T30" s="396"/>
      <c r="U30" s="396"/>
      <c r="V30" s="396"/>
      <c r="W30" s="396"/>
      <c r="X30" s="581"/>
      <c r="Y30" s="467"/>
      <c r="Z30" s="468"/>
      <c r="AA30" s="469"/>
      <c r="AB30" s="392" t="s">
        <v>11</v>
      </c>
      <c r="AC30" s="393"/>
      <c r="AD30" s="394"/>
      <c r="AE30" s="392" t="s">
        <v>398</v>
      </c>
      <c r="AF30" s="393"/>
      <c r="AG30" s="393"/>
      <c r="AH30" s="394"/>
      <c r="AI30" s="392" t="s">
        <v>420</v>
      </c>
      <c r="AJ30" s="393"/>
      <c r="AK30" s="393"/>
      <c r="AL30" s="394"/>
      <c r="AM30" s="395" t="s">
        <v>425</v>
      </c>
      <c r="AN30" s="395"/>
      <c r="AO30" s="395"/>
      <c r="AP30" s="392"/>
      <c r="AQ30" s="643" t="s">
        <v>235</v>
      </c>
      <c r="AR30" s="644"/>
      <c r="AS30" s="644"/>
      <c r="AT30" s="645"/>
      <c r="AU30" s="396" t="s">
        <v>134</v>
      </c>
      <c r="AV30" s="396"/>
      <c r="AW30" s="396"/>
      <c r="AX30" s="397"/>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470"/>
      <c r="Z31" s="471"/>
      <c r="AA31" s="472"/>
      <c r="AB31" s="338"/>
      <c r="AC31" s="339"/>
      <c r="AD31" s="340"/>
      <c r="AE31" s="338"/>
      <c r="AF31" s="339"/>
      <c r="AG31" s="339"/>
      <c r="AH31" s="340"/>
      <c r="AI31" s="338"/>
      <c r="AJ31" s="339"/>
      <c r="AK31" s="339"/>
      <c r="AL31" s="340"/>
      <c r="AM31" s="382"/>
      <c r="AN31" s="382"/>
      <c r="AO31" s="382"/>
      <c r="AP31" s="338"/>
      <c r="AQ31" s="215" t="s">
        <v>581</v>
      </c>
      <c r="AR31" s="140"/>
      <c r="AS31" s="141" t="s">
        <v>236</v>
      </c>
      <c r="AT31" s="176"/>
      <c r="AU31" s="275">
        <v>2</v>
      </c>
      <c r="AV31" s="275"/>
      <c r="AW31" s="385" t="s">
        <v>181</v>
      </c>
      <c r="AX31" s="386"/>
    </row>
    <row r="32" spans="1:50" ht="23.25" customHeight="1" x14ac:dyDescent="0.15">
      <c r="A32" s="517"/>
      <c r="B32" s="515"/>
      <c r="C32" s="515"/>
      <c r="D32" s="515"/>
      <c r="E32" s="515"/>
      <c r="F32" s="516"/>
      <c r="G32" s="542" t="s">
        <v>575</v>
      </c>
      <c r="H32" s="543"/>
      <c r="I32" s="543"/>
      <c r="J32" s="543"/>
      <c r="K32" s="543"/>
      <c r="L32" s="543"/>
      <c r="M32" s="543"/>
      <c r="N32" s="543"/>
      <c r="O32" s="544"/>
      <c r="P32" s="165" t="s">
        <v>576</v>
      </c>
      <c r="Q32" s="165"/>
      <c r="R32" s="165"/>
      <c r="S32" s="165"/>
      <c r="T32" s="165"/>
      <c r="U32" s="165"/>
      <c r="V32" s="165"/>
      <c r="W32" s="165"/>
      <c r="X32" s="236"/>
      <c r="Y32" s="344" t="s">
        <v>12</v>
      </c>
      <c r="Z32" s="551"/>
      <c r="AA32" s="552"/>
      <c r="AB32" s="553" t="s">
        <v>580</v>
      </c>
      <c r="AC32" s="553"/>
      <c r="AD32" s="553"/>
      <c r="AE32" s="370">
        <v>47</v>
      </c>
      <c r="AF32" s="371"/>
      <c r="AG32" s="371"/>
      <c r="AH32" s="371"/>
      <c r="AI32" s="370">
        <v>47</v>
      </c>
      <c r="AJ32" s="371"/>
      <c r="AK32" s="371"/>
      <c r="AL32" s="371"/>
      <c r="AM32" s="370">
        <v>47</v>
      </c>
      <c r="AN32" s="371"/>
      <c r="AO32" s="371"/>
      <c r="AP32" s="371"/>
      <c r="AQ32" s="119" t="s">
        <v>582</v>
      </c>
      <c r="AR32" s="120"/>
      <c r="AS32" s="120"/>
      <c r="AT32" s="121"/>
      <c r="AU32" s="371" t="s">
        <v>583</v>
      </c>
      <c r="AV32" s="371"/>
      <c r="AW32" s="371"/>
      <c r="AX32" s="373"/>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580</v>
      </c>
      <c r="AC33" s="524"/>
      <c r="AD33" s="524"/>
      <c r="AE33" s="370">
        <v>47</v>
      </c>
      <c r="AF33" s="371"/>
      <c r="AG33" s="371"/>
      <c r="AH33" s="371"/>
      <c r="AI33" s="370">
        <v>47</v>
      </c>
      <c r="AJ33" s="371"/>
      <c r="AK33" s="371"/>
      <c r="AL33" s="371"/>
      <c r="AM33" s="370">
        <v>47</v>
      </c>
      <c r="AN33" s="371"/>
      <c r="AO33" s="371"/>
      <c r="AP33" s="371"/>
      <c r="AQ33" s="119" t="s">
        <v>583</v>
      </c>
      <c r="AR33" s="120"/>
      <c r="AS33" s="120"/>
      <c r="AT33" s="121"/>
      <c r="AU33" s="371">
        <v>47</v>
      </c>
      <c r="AV33" s="371"/>
      <c r="AW33" s="371"/>
      <c r="AX33" s="373"/>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70">
        <v>100</v>
      </c>
      <c r="AF34" s="371"/>
      <c r="AG34" s="371"/>
      <c r="AH34" s="371"/>
      <c r="AI34" s="370">
        <v>100</v>
      </c>
      <c r="AJ34" s="371"/>
      <c r="AK34" s="371"/>
      <c r="AL34" s="371"/>
      <c r="AM34" s="370">
        <v>100</v>
      </c>
      <c r="AN34" s="371"/>
      <c r="AO34" s="371"/>
      <c r="AP34" s="371"/>
      <c r="AQ34" s="119" t="s">
        <v>584</v>
      </c>
      <c r="AR34" s="120"/>
      <c r="AS34" s="120"/>
      <c r="AT34" s="121"/>
      <c r="AU34" s="371" t="s">
        <v>584</v>
      </c>
      <c r="AV34" s="371"/>
      <c r="AW34" s="371"/>
      <c r="AX34" s="373"/>
    </row>
    <row r="35" spans="1:50" ht="23.25" customHeight="1" x14ac:dyDescent="0.15">
      <c r="A35" s="902" t="s">
        <v>386</v>
      </c>
      <c r="B35" s="903"/>
      <c r="C35" s="903"/>
      <c r="D35" s="903"/>
      <c r="E35" s="903"/>
      <c r="F35" s="904"/>
      <c r="G35" s="908" t="s">
        <v>579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customHeight="1" x14ac:dyDescent="0.15">
      <c r="A37" s="646" t="s">
        <v>353</v>
      </c>
      <c r="B37" s="647"/>
      <c r="C37" s="647"/>
      <c r="D37" s="647"/>
      <c r="E37" s="647"/>
      <c r="F37" s="648"/>
      <c r="G37" s="567" t="s">
        <v>146</v>
      </c>
      <c r="H37" s="387"/>
      <c r="I37" s="387"/>
      <c r="J37" s="387"/>
      <c r="K37" s="387"/>
      <c r="L37" s="387"/>
      <c r="M37" s="387"/>
      <c r="N37" s="387"/>
      <c r="O37" s="568"/>
      <c r="P37" s="633" t="s">
        <v>59</v>
      </c>
      <c r="Q37" s="387"/>
      <c r="R37" s="387"/>
      <c r="S37" s="387"/>
      <c r="T37" s="387"/>
      <c r="U37" s="387"/>
      <c r="V37" s="387"/>
      <c r="W37" s="387"/>
      <c r="X37" s="568"/>
      <c r="Y37" s="634"/>
      <c r="Z37" s="635"/>
      <c r="AA37" s="636"/>
      <c r="AB37" s="637" t="s">
        <v>11</v>
      </c>
      <c r="AC37" s="638"/>
      <c r="AD37" s="639"/>
      <c r="AE37" s="374" t="s">
        <v>398</v>
      </c>
      <c r="AF37" s="375"/>
      <c r="AG37" s="375"/>
      <c r="AH37" s="376"/>
      <c r="AI37" s="374" t="s">
        <v>396</v>
      </c>
      <c r="AJ37" s="375"/>
      <c r="AK37" s="375"/>
      <c r="AL37" s="376"/>
      <c r="AM37" s="381" t="s">
        <v>425</v>
      </c>
      <c r="AN37" s="381"/>
      <c r="AO37" s="381"/>
      <c r="AP37" s="381"/>
      <c r="AQ37" s="271" t="s">
        <v>235</v>
      </c>
      <c r="AR37" s="272"/>
      <c r="AS37" s="272"/>
      <c r="AT37" s="273"/>
      <c r="AU37" s="387" t="s">
        <v>134</v>
      </c>
      <c r="AV37" s="387"/>
      <c r="AW37" s="387"/>
      <c r="AX37" s="388"/>
    </row>
    <row r="38" spans="1:50" ht="18.75"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470"/>
      <c r="Z38" s="471"/>
      <c r="AA38" s="472"/>
      <c r="AB38" s="338"/>
      <c r="AC38" s="339"/>
      <c r="AD38" s="340"/>
      <c r="AE38" s="338"/>
      <c r="AF38" s="339"/>
      <c r="AG38" s="339"/>
      <c r="AH38" s="340"/>
      <c r="AI38" s="338"/>
      <c r="AJ38" s="339"/>
      <c r="AK38" s="339"/>
      <c r="AL38" s="340"/>
      <c r="AM38" s="382"/>
      <c r="AN38" s="382"/>
      <c r="AO38" s="382"/>
      <c r="AP38" s="382"/>
      <c r="AQ38" s="215" t="s">
        <v>584</v>
      </c>
      <c r="AR38" s="140"/>
      <c r="AS38" s="141" t="s">
        <v>236</v>
      </c>
      <c r="AT38" s="176"/>
      <c r="AU38" s="275">
        <v>2</v>
      </c>
      <c r="AV38" s="275"/>
      <c r="AW38" s="385" t="s">
        <v>181</v>
      </c>
      <c r="AX38" s="386"/>
    </row>
    <row r="39" spans="1:50" ht="23.25" customHeight="1" x14ac:dyDescent="0.15">
      <c r="A39" s="517"/>
      <c r="B39" s="515"/>
      <c r="C39" s="515"/>
      <c r="D39" s="515"/>
      <c r="E39" s="515"/>
      <c r="F39" s="516"/>
      <c r="G39" s="542" t="s">
        <v>577</v>
      </c>
      <c r="H39" s="543"/>
      <c r="I39" s="543"/>
      <c r="J39" s="543"/>
      <c r="K39" s="543"/>
      <c r="L39" s="543"/>
      <c r="M39" s="543"/>
      <c r="N39" s="543"/>
      <c r="O39" s="544"/>
      <c r="P39" s="165" t="s">
        <v>578</v>
      </c>
      <c r="Q39" s="165"/>
      <c r="R39" s="165"/>
      <c r="S39" s="165"/>
      <c r="T39" s="165"/>
      <c r="U39" s="165"/>
      <c r="V39" s="165"/>
      <c r="W39" s="165"/>
      <c r="X39" s="236"/>
      <c r="Y39" s="344" t="s">
        <v>12</v>
      </c>
      <c r="Z39" s="551"/>
      <c r="AA39" s="552"/>
      <c r="AB39" s="553" t="s">
        <v>580</v>
      </c>
      <c r="AC39" s="553"/>
      <c r="AD39" s="553"/>
      <c r="AE39" s="370">
        <v>47</v>
      </c>
      <c r="AF39" s="371"/>
      <c r="AG39" s="371"/>
      <c r="AH39" s="371"/>
      <c r="AI39" s="370">
        <v>47</v>
      </c>
      <c r="AJ39" s="371"/>
      <c r="AK39" s="371"/>
      <c r="AL39" s="371"/>
      <c r="AM39" s="370">
        <v>47</v>
      </c>
      <c r="AN39" s="371"/>
      <c r="AO39" s="371"/>
      <c r="AP39" s="371"/>
      <c r="AQ39" s="119" t="s">
        <v>584</v>
      </c>
      <c r="AR39" s="120"/>
      <c r="AS39" s="120"/>
      <c r="AT39" s="121"/>
      <c r="AU39" s="371" t="s">
        <v>587</v>
      </c>
      <c r="AV39" s="371"/>
      <c r="AW39" s="371"/>
      <c r="AX39" s="373"/>
    </row>
    <row r="40" spans="1:50" ht="23.25"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t="s">
        <v>580</v>
      </c>
      <c r="AC40" s="524"/>
      <c r="AD40" s="524"/>
      <c r="AE40" s="370">
        <v>47</v>
      </c>
      <c r="AF40" s="371"/>
      <c r="AG40" s="371"/>
      <c r="AH40" s="371"/>
      <c r="AI40" s="370">
        <v>47</v>
      </c>
      <c r="AJ40" s="371"/>
      <c r="AK40" s="371"/>
      <c r="AL40" s="371"/>
      <c r="AM40" s="370">
        <v>47</v>
      </c>
      <c r="AN40" s="371"/>
      <c r="AO40" s="371"/>
      <c r="AP40" s="372"/>
      <c r="AQ40" s="119" t="s">
        <v>585</v>
      </c>
      <c r="AR40" s="120"/>
      <c r="AS40" s="120"/>
      <c r="AT40" s="121"/>
      <c r="AU40" s="371">
        <v>47</v>
      </c>
      <c r="AV40" s="371"/>
      <c r="AW40" s="371"/>
      <c r="AX40" s="373"/>
    </row>
    <row r="41" spans="1:50" ht="23.25"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70">
        <v>100</v>
      </c>
      <c r="AF41" s="371"/>
      <c r="AG41" s="371"/>
      <c r="AH41" s="371"/>
      <c r="AI41" s="370">
        <v>100</v>
      </c>
      <c r="AJ41" s="371"/>
      <c r="AK41" s="371"/>
      <c r="AL41" s="371"/>
      <c r="AM41" s="370">
        <v>100</v>
      </c>
      <c r="AN41" s="371"/>
      <c r="AO41" s="371"/>
      <c r="AP41" s="371"/>
      <c r="AQ41" s="119" t="s">
        <v>586</v>
      </c>
      <c r="AR41" s="120"/>
      <c r="AS41" s="120"/>
      <c r="AT41" s="121"/>
      <c r="AU41" s="371" t="s">
        <v>584</v>
      </c>
      <c r="AV41" s="371"/>
      <c r="AW41" s="371"/>
      <c r="AX41" s="373"/>
    </row>
    <row r="42" spans="1:50" ht="23.25" customHeight="1" x14ac:dyDescent="0.15">
      <c r="A42" s="902" t="s">
        <v>386</v>
      </c>
      <c r="B42" s="903"/>
      <c r="C42" s="903"/>
      <c r="D42" s="903"/>
      <c r="E42" s="903"/>
      <c r="F42" s="904"/>
      <c r="G42" s="908" t="s">
        <v>579</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7"/>
      <c r="I44" s="387"/>
      <c r="J44" s="387"/>
      <c r="K44" s="387"/>
      <c r="L44" s="387"/>
      <c r="M44" s="387"/>
      <c r="N44" s="387"/>
      <c r="O44" s="568"/>
      <c r="P44" s="633" t="s">
        <v>59</v>
      </c>
      <c r="Q44" s="387"/>
      <c r="R44" s="387"/>
      <c r="S44" s="387"/>
      <c r="T44" s="387"/>
      <c r="U44" s="387"/>
      <c r="V44" s="387"/>
      <c r="W44" s="387"/>
      <c r="X44" s="568"/>
      <c r="Y44" s="634"/>
      <c r="Z44" s="635"/>
      <c r="AA44" s="636"/>
      <c r="AB44" s="637" t="s">
        <v>11</v>
      </c>
      <c r="AC44" s="638"/>
      <c r="AD44" s="639"/>
      <c r="AE44" s="374" t="s">
        <v>398</v>
      </c>
      <c r="AF44" s="375"/>
      <c r="AG44" s="375"/>
      <c r="AH44" s="376"/>
      <c r="AI44" s="374" t="s">
        <v>396</v>
      </c>
      <c r="AJ44" s="375"/>
      <c r="AK44" s="375"/>
      <c r="AL44" s="376"/>
      <c r="AM44" s="381" t="s">
        <v>425</v>
      </c>
      <c r="AN44" s="381"/>
      <c r="AO44" s="381"/>
      <c r="AP44" s="381"/>
      <c r="AQ44" s="271" t="s">
        <v>235</v>
      </c>
      <c r="AR44" s="272"/>
      <c r="AS44" s="272"/>
      <c r="AT44" s="273"/>
      <c r="AU44" s="387" t="s">
        <v>134</v>
      </c>
      <c r="AV44" s="387"/>
      <c r="AW44" s="387"/>
      <c r="AX44" s="388"/>
    </row>
    <row r="45" spans="1:50" ht="18.75" hidden="1"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470"/>
      <c r="Z45" s="471"/>
      <c r="AA45" s="472"/>
      <c r="AB45" s="338"/>
      <c r="AC45" s="339"/>
      <c r="AD45" s="340"/>
      <c r="AE45" s="338"/>
      <c r="AF45" s="339"/>
      <c r="AG45" s="339"/>
      <c r="AH45" s="340"/>
      <c r="AI45" s="338"/>
      <c r="AJ45" s="339"/>
      <c r="AK45" s="339"/>
      <c r="AL45" s="340"/>
      <c r="AM45" s="382"/>
      <c r="AN45" s="382"/>
      <c r="AO45" s="382"/>
      <c r="AP45" s="382"/>
      <c r="AQ45" s="215"/>
      <c r="AR45" s="140"/>
      <c r="AS45" s="141" t="s">
        <v>236</v>
      </c>
      <c r="AT45" s="176"/>
      <c r="AU45" s="275"/>
      <c r="AV45" s="275"/>
      <c r="AW45" s="385" t="s">
        <v>181</v>
      </c>
      <c r="AX45" s="386"/>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4" t="s">
        <v>12</v>
      </c>
      <c r="Z46" s="551"/>
      <c r="AA46" s="552"/>
      <c r="AB46" s="553"/>
      <c r="AC46" s="553"/>
      <c r="AD46" s="553"/>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7"/>
      <c r="I51" s="387"/>
      <c r="J51" s="387"/>
      <c r="K51" s="387"/>
      <c r="L51" s="387"/>
      <c r="M51" s="387"/>
      <c r="N51" s="387"/>
      <c r="O51" s="568"/>
      <c r="P51" s="633" t="s">
        <v>59</v>
      </c>
      <c r="Q51" s="387"/>
      <c r="R51" s="387"/>
      <c r="S51" s="387"/>
      <c r="T51" s="387"/>
      <c r="U51" s="387"/>
      <c r="V51" s="387"/>
      <c r="W51" s="387"/>
      <c r="X51" s="568"/>
      <c r="Y51" s="634"/>
      <c r="Z51" s="635"/>
      <c r="AA51" s="636"/>
      <c r="AB51" s="637" t="s">
        <v>11</v>
      </c>
      <c r="AC51" s="638"/>
      <c r="AD51" s="639"/>
      <c r="AE51" s="374" t="s">
        <v>398</v>
      </c>
      <c r="AF51" s="375"/>
      <c r="AG51" s="375"/>
      <c r="AH51" s="376"/>
      <c r="AI51" s="374" t="s">
        <v>396</v>
      </c>
      <c r="AJ51" s="375"/>
      <c r="AK51" s="375"/>
      <c r="AL51" s="376"/>
      <c r="AM51" s="381" t="s">
        <v>425</v>
      </c>
      <c r="AN51" s="381"/>
      <c r="AO51" s="381"/>
      <c r="AP51" s="381"/>
      <c r="AQ51" s="271" t="s">
        <v>235</v>
      </c>
      <c r="AR51" s="272"/>
      <c r="AS51" s="272"/>
      <c r="AT51" s="273"/>
      <c r="AU51" s="383" t="s">
        <v>134</v>
      </c>
      <c r="AV51" s="383"/>
      <c r="AW51" s="383"/>
      <c r="AX51" s="384"/>
    </row>
    <row r="52" spans="1:50" ht="18.75" hidden="1"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470"/>
      <c r="Z52" s="471"/>
      <c r="AA52" s="472"/>
      <c r="AB52" s="338"/>
      <c r="AC52" s="339"/>
      <c r="AD52" s="340"/>
      <c r="AE52" s="338"/>
      <c r="AF52" s="339"/>
      <c r="AG52" s="339"/>
      <c r="AH52" s="340"/>
      <c r="AI52" s="338"/>
      <c r="AJ52" s="339"/>
      <c r="AK52" s="339"/>
      <c r="AL52" s="340"/>
      <c r="AM52" s="382"/>
      <c r="AN52" s="382"/>
      <c r="AO52" s="382"/>
      <c r="AP52" s="382"/>
      <c r="AQ52" s="215"/>
      <c r="AR52" s="140"/>
      <c r="AS52" s="141" t="s">
        <v>236</v>
      </c>
      <c r="AT52" s="176"/>
      <c r="AU52" s="275"/>
      <c r="AV52" s="275"/>
      <c r="AW52" s="385" t="s">
        <v>181</v>
      </c>
      <c r="AX52" s="386"/>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4" t="s">
        <v>12</v>
      </c>
      <c r="Z53" s="551"/>
      <c r="AA53" s="552"/>
      <c r="AB53" s="553"/>
      <c r="AC53" s="553"/>
      <c r="AD53" s="553"/>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7"/>
      <c r="I58" s="387"/>
      <c r="J58" s="387"/>
      <c r="K58" s="387"/>
      <c r="L58" s="387"/>
      <c r="M58" s="387"/>
      <c r="N58" s="387"/>
      <c r="O58" s="568"/>
      <c r="P58" s="633" t="s">
        <v>59</v>
      </c>
      <c r="Q58" s="387"/>
      <c r="R58" s="387"/>
      <c r="S58" s="387"/>
      <c r="T58" s="387"/>
      <c r="U58" s="387"/>
      <c r="V58" s="387"/>
      <c r="W58" s="387"/>
      <c r="X58" s="568"/>
      <c r="Y58" s="634"/>
      <c r="Z58" s="635"/>
      <c r="AA58" s="636"/>
      <c r="AB58" s="637" t="s">
        <v>11</v>
      </c>
      <c r="AC58" s="638"/>
      <c r="AD58" s="639"/>
      <c r="AE58" s="374" t="s">
        <v>398</v>
      </c>
      <c r="AF58" s="375"/>
      <c r="AG58" s="375"/>
      <c r="AH58" s="376"/>
      <c r="AI58" s="374" t="s">
        <v>396</v>
      </c>
      <c r="AJ58" s="375"/>
      <c r="AK58" s="375"/>
      <c r="AL58" s="376"/>
      <c r="AM58" s="381" t="s">
        <v>425</v>
      </c>
      <c r="AN58" s="381"/>
      <c r="AO58" s="381"/>
      <c r="AP58" s="381"/>
      <c r="AQ58" s="271" t="s">
        <v>235</v>
      </c>
      <c r="AR58" s="272"/>
      <c r="AS58" s="272"/>
      <c r="AT58" s="273"/>
      <c r="AU58" s="383" t="s">
        <v>134</v>
      </c>
      <c r="AV58" s="383"/>
      <c r="AW58" s="383"/>
      <c r="AX58" s="384"/>
    </row>
    <row r="59" spans="1:50" ht="18.75" hidden="1"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470"/>
      <c r="Z59" s="471"/>
      <c r="AA59" s="472"/>
      <c r="AB59" s="338"/>
      <c r="AC59" s="339"/>
      <c r="AD59" s="340"/>
      <c r="AE59" s="338"/>
      <c r="AF59" s="339"/>
      <c r="AG59" s="339"/>
      <c r="AH59" s="340"/>
      <c r="AI59" s="338"/>
      <c r="AJ59" s="339"/>
      <c r="AK59" s="339"/>
      <c r="AL59" s="340"/>
      <c r="AM59" s="382"/>
      <c r="AN59" s="382"/>
      <c r="AO59" s="382"/>
      <c r="AP59" s="382"/>
      <c r="AQ59" s="215"/>
      <c r="AR59" s="140"/>
      <c r="AS59" s="141" t="s">
        <v>236</v>
      </c>
      <c r="AT59" s="176"/>
      <c r="AU59" s="275"/>
      <c r="AV59" s="275"/>
      <c r="AW59" s="385" t="s">
        <v>181</v>
      </c>
      <c r="AX59" s="386"/>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4" t="s">
        <v>12</v>
      </c>
      <c r="Z60" s="551"/>
      <c r="AA60" s="552"/>
      <c r="AB60" s="553"/>
      <c r="AC60" s="553"/>
      <c r="AD60" s="553"/>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4" t="s">
        <v>398</v>
      </c>
      <c r="AF65" s="375"/>
      <c r="AG65" s="375"/>
      <c r="AH65" s="376"/>
      <c r="AI65" s="374" t="s">
        <v>396</v>
      </c>
      <c r="AJ65" s="375"/>
      <c r="AK65" s="375"/>
      <c r="AL65" s="376"/>
      <c r="AM65" s="381" t="s">
        <v>425</v>
      </c>
      <c r="AN65" s="381"/>
      <c r="AO65" s="381"/>
      <c r="AP65" s="381"/>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8"/>
      <c r="AF66" s="339"/>
      <c r="AG66" s="339"/>
      <c r="AH66" s="340"/>
      <c r="AI66" s="338"/>
      <c r="AJ66" s="339"/>
      <c r="AK66" s="339"/>
      <c r="AL66" s="340"/>
      <c r="AM66" s="382"/>
      <c r="AN66" s="382"/>
      <c r="AO66" s="382"/>
      <c r="AP66" s="382"/>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70"/>
      <c r="AR69" s="371"/>
      <c r="AS69" s="371"/>
      <c r="AT69" s="372"/>
      <c r="AU69" s="371"/>
      <c r="AV69" s="371"/>
      <c r="AW69" s="371"/>
      <c r="AX69" s="373"/>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4" t="s">
        <v>398</v>
      </c>
      <c r="AF73" s="375"/>
      <c r="AG73" s="375"/>
      <c r="AH73" s="376"/>
      <c r="AI73" s="374" t="s">
        <v>396</v>
      </c>
      <c r="AJ73" s="375"/>
      <c r="AK73" s="375"/>
      <c r="AL73" s="376"/>
      <c r="AM73" s="381" t="s">
        <v>425</v>
      </c>
      <c r="AN73" s="381"/>
      <c r="AO73" s="381"/>
      <c r="AP73" s="381"/>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17" t="s">
        <v>389</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5"/>
      <c r="H81" s="385"/>
      <c r="I81" s="385"/>
      <c r="J81" s="385"/>
      <c r="K81" s="385"/>
      <c r="L81" s="385"/>
      <c r="M81" s="385"/>
      <c r="N81" s="385"/>
      <c r="O81" s="385"/>
      <c r="P81" s="385"/>
      <c r="Q81" s="385"/>
      <c r="R81" s="385"/>
      <c r="S81" s="385"/>
      <c r="T81" s="385"/>
      <c r="U81" s="385"/>
      <c r="V81" s="385"/>
      <c r="W81" s="385"/>
      <c r="X81" s="385"/>
      <c r="Y81" s="385"/>
      <c r="Z81" s="385"/>
      <c r="AA81" s="570"/>
      <c r="AB81" s="58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4" t="s">
        <v>11</v>
      </c>
      <c r="AC85" s="375"/>
      <c r="AD85" s="376"/>
      <c r="AE85" s="374" t="s">
        <v>398</v>
      </c>
      <c r="AF85" s="375"/>
      <c r="AG85" s="375"/>
      <c r="AH85" s="376"/>
      <c r="AI85" s="374" t="s">
        <v>396</v>
      </c>
      <c r="AJ85" s="375"/>
      <c r="AK85" s="375"/>
      <c r="AL85" s="376"/>
      <c r="AM85" s="381" t="s">
        <v>425</v>
      </c>
      <c r="AN85" s="381"/>
      <c r="AO85" s="381"/>
      <c r="AP85" s="381"/>
      <c r="AQ85" s="180" t="s">
        <v>235</v>
      </c>
      <c r="AR85" s="173"/>
      <c r="AS85" s="173"/>
      <c r="AT85" s="174"/>
      <c r="AU85" s="379" t="s">
        <v>134</v>
      </c>
      <c r="AV85" s="379"/>
      <c r="AW85" s="379"/>
      <c r="AX85" s="380"/>
      <c r="AY85" s="10"/>
      <c r="AZ85" s="10"/>
      <c r="BA85" s="10"/>
      <c r="BB85" s="10"/>
      <c r="BC85" s="10"/>
    </row>
    <row r="86" spans="1:60" ht="18.75" hidden="1" customHeight="1" x14ac:dyDescent="0.15">
      <c r="A86" s="522"/>
      <c r="B86" s="554"/>
      <c r="C86" s="554"/>
      <c r="D86" s="554"/>
      <c r="E86" s="554"/>
      <c r="F86" s="555"/>
      <c r="G86" s="569"/>
      <c r="H86" s="385"/>
      <c r="I86" s="385"/>
      <c r="J86" s="385"/>
      <c r="K86" s="385"/>
      <c r="L86" s="385"/>
      <c r="M86" s="385"/>
      <c r="N86" s="385"/>
      <c r="O86" s="570"/>
      <c r="P86" s="582"/>
      <c r="Q86" s="385"/>
      <c r="R86" s="385"/>
      <c r="S86" s="385"/>
      <c r="T86" s="385"/>
      <c r="U86" s="385"/>
      <c r="V86" s="385"/>
      <c r="W86" s="385"/>
      <c r="X86" s="570"/>
      <c r="Y86" s="177"/>
      <c r="Z86" s="178"/>
      <c r="AA86" s="179"/>
      <c r="AB86" s="338"/>
      <c r="AC86" s="339"/>
      <c r="AD86" s="340"/>
      <c r="AE86" s="338"/>
      <c r="AF86" s="339"/>
      <c r="AG86" s="339"/>
      <c r="AH86" s="340"/>
      <c r="AI86" s="338"/>
      <c r="AJ86" s="339"/>
      <c r="AK86" s="339"/>
      <c r="AL86" s="340"/>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4" t="s">
        <v>11</v>
      </c>
      <c r="AC90" s="375"/>
      <c r="AD90" s="376"/>
      <c r="AE90" s="374" t="s">
        <v>398</v>
      </c>
      <c r="AF90" s="375"/>
      <c r="AG90" s="375"/>
      <c r="AH90" s="376"/>
      <c r="AI90" s="374" t="s">
        <v>396</v>
      </c>
      <c r="AJ90" s="375"/>
      <c r="AK90" s="375"/>
      <c r="AL90" s="376"/>
      <c r="AM90" s="381" t="s">
        <v>425</v>
      </c>
      <c r="AN90" s="381"/>
      <c r="AO90" s="381"/>
      <c r="AP90" s="381"/>
      <c r="AQ90" s="180" t="s">
        <v>235</v>
      </c>
      <c r="AR90" s="173"/>
      <c r="AS90" s="173"/>
      <c r="AT90" s="174"/>
      <c r="AU90" s="379" t="s">
        <v>134</v>
      </c>
      <c r="AV90" s="379"/>
      <c r="AW90" s="379"/>
      <c r="AX90" s="380"/>
    </row>
    <row r="91" spans="1:60" ht="18.75" hidden="1" customHeight="1" x14ac:dyDescent="0.15">
      <c r="A91" s="522"/>
      <c r="B91" s="554"/>
      <c r="C91" s="554"/>
      <c r="D91" s="554"/>
      <c r="E91" s="554"/>
      <c r="F91" s="555"/>
      <c r="G91" s="569"/>
      <c r="H91" s="385"/>
      <c r="I91" s="385"/>
      <c r="J91" s="385"/>
      <c r="K91" s="385"/>
      <c r="L91" s="385"/>
      <c r="M91" s="385"/>
      <c r="N91" s="385"/>
      <c r="O91" s="570"/>
      <c r="P91" s="582"/>
      <c r="Q91" s="385"/>
      <c r="R91" s="385"/>
      <c r="S91" s="385"/>
      <c r="T91" s="385"/>
      <c r="U91" s="385"/>
      <c r="V91" s="385"/>
      <c r="W91" s="385"/>
      <c r="X91" s="570"/>
      <c r="Y91" s="177"/>
      <c r="Z91" s="178"/>
      <c r="AA91" s="179"/>
      <c r="AB91" s="338"/>
      <c r="AC91" s="339"/>
      <c r="AD91" s="340"/>
      <c r="AE91" s="338"/>
      <c r="AF91" s="339"/>
      <c r="AG91" s="339"/>
      <c r="AH91" s="340"/>
      <c r="AI91" s="338"/>
      <c r="AJ91" s="339"/>
      <c r="AK91" s="339"/>
      <c r="AL91" s="340"/>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4" t="s">
        <v>11</v>
      </c>
      <c r="AC95" s="375"/>
      <c r="AD95" s="376"/>
      <c r="AE95" s="374" t="s">
        <v>398</v>
      </c>
      <c r="AF95" s="375"/>
      <c r="AG95" s="375"/>
      <c r="AH95" s="376"/>
      <c r="AI95" s="374" t="s">
        <v>396</v>
      </c>
      <c r="AJ95" s="375"/>
      <c r="AK95" s="375"/>
      <c r="AL95" s="376"/>
      <c r="AM95" s="381" t="s">
        <v>425</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5"/>
      <c r="I96" s="385"/>
      <c r="J96" s="385"/>
      <c r="K96" s="385"/>
      <c r="L96" s="385"/>
      <c r="M96" s="385"/>
      <c r="N96" s="385"/>
      <c r="O96" s="570"/>
      <c r="P96" s="582"/>
      <c r="Q96" s="385"/>
      <c r="R96" s="385"/>
      <c r="S96" s="385"/>
      <c r="T96" s="385"/>
      <c r="U96" s="385"/>
      <c r="V96" s="385"/>
      <c r="W96" s="385"/>
      <c r="X96" s="570"/>
      <c r="Y96" s="177"/>
      <c r="Z96" s="178"/>
      <c r="AA96" s="179"/>
      <c r="AB96" s="338"/>
      <c r="AC96" s="339"/>
      <c r="AD96" s="340"/>
      <c r="AE96" s="338"/>
      <c r="AF96" s="339"/>
      <c r="AG96" s="339"/>
      <c r="AH96" s="340"/>
      <c r="AI96" s="338"/>
      <c r="AJ96" s="339"/>
      <c r="AK96" s="339"/>
      <c r="AL96" s="340"/>
      <c r="AM96" s="382"/>
      <c r="AN96" s="382"/>
      <c r="AO96" s="382"/>
      <c r="AP96" s="382"/>
      <c r="AQ96" s="274"/>
      <c r="AR96" s="275"/>
      <c r="AS96" s="141" t="s">
        <v>236</v>
      </c>
      <c r="AT96" s="176"/>
      <c r="AU96" s="275"/>
      <c r="AV96" s="275"/>
      <c r="AW96" s="385" t="s">
        <v>181</v>
      </c>
      <c r="AX96" s="386"/>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5" t="s">
        <v>588</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591</v>
      </c>
      <c r="AC101" s="553"/>
      <c r="AD101" s="553"/>
      <c r="AE101" s="370">
        <v>77</v>
      </c>
      <c r="AF101" s="371"/>
      <c r="AG101" s="371"/>
      <c r="AH101" s="372"/>
      <c r="AI101" s="370">
        <v>77</v>
      </c>
      <c r="AJ101" s="371"/>
      <c r="AK101" s="371"/>
      <c r="AL101" s="372"/>
      <c r="AM101" s="370">
        <v>77</v>
      </c>
      <c r="AN101" s="371"/>
      <c r="AO101" s="371"/>
      <c r="AP101" s="372"/>
      <c r="AQ101" s="370" t="s">
        <v>656</v>
      </c>
      <c r="AR101" s="371"/>
      <c r="AS101" s="371"/>
      <c r="AT101" s="372"/>
      <c r="AU101" s="370" t="s">
        <v>573</v>
      </c>
      <c r="AV101" s="371"/>
      <c r="AW101" s="371"/>
      <c r="AX101" s="372"/>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5"/>
      <c r="AA102" s="346"/>
      <c r="AB102" s="553" t="s">
        <v>573</v>
      </c>
      <c r="AC102" s="553"/>
      <c r="AD102" s="553"/>
      <c r="AE102" s="364">
        <v>77</v>
      </c>
      <c r="AF102" s="364"/>
      <c r="AG102" s="364"/>
      <c r="AH102" s="364"/>
      <c r="AI102" s="364">
        <v>77</v>
      </c>
      <c r="AJ102" s="364"/>
      <c r="AK102" s="364"/>
      <c r="AL102" s="364"/>
      <c r="AM102" s="364">
        <v>77</v>
      </c>
      <c r="AN102" s="364"/>
      <c r="AO102" s="364"/>
      <c r="AP102" s="364"/>
      <c r="AQ102" s="819">
        <v>77</v>
      </c>
      <c r="AR102" s="820"/>
      <c r="AS102" s="820"/>
      <c r="AT102" s="821"/>
      <c r="AU102" s="819" t="s">
        <v>573</v>
      </c>
      <c r="AV102" s="820"/>
      <c r="AW102" s="820"/>
      <c r="AX102" s="821"/>
    </row>
    <row r="103" spans="1:60" ht="31.5"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6" t="s">
        <v>438</v>
      </c>
      <c r="AR103" s="367"/>
      <c r="AS103" s="367"/>
      <c r="AT103" s="368"/>
      <c r="AU103" s="366" t="s">
        <v>439</v>
      </c>
      <c r="AV103" s="367"/>
      <c r="AW103" s="367"/>
      <c r="AX103" s="369"/>
    </row>
    <row r="104" spans="1:60" ht="23.25" customHeight="1" x14ac:dyDescent="0.15">
      <c r="A104" s="493"/>
      <c r="B104" s="494"/>
      <c r="C104" s="494"/>
      <c r="D104" s="494"/>
      <c r="E104" s="494"/>
      <c r="F104" s="495"/>
      <c r="G104" s="165" t="s">
        <v>589</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591</v>
      </c>
      <c r="AC104" s="474"/>
      <c r="AD104" s="475"/>
      <c r="AE104" s="370">
        <v>53</v>
      </c>
      <c r="AF104" s="371"/>
      <c r="AG104" s="371"/>
      <c r="AH104" s="372"/>
      <c r="AI104" s="370">
        <v>53</v>
      </c>
      <c r="AJ104" s="371"/>
      <c r="AK104" s="371"/>
      <c r="AL104" s="372"/>
      <c r="AM104" s="370">
        <v>53</v>
      </c>
      <c r="AN104" s="371"/>
      <c r="AO104" s="371"/>
      <c r="AP104" s="372"/>
      <c r="AQ104" s="370" t="s">
        <v>656</v>
      </c>
      <c r="AR104" s="371"/>
      <c r="AS104" s="371"/>
      <c r="AT104" s="372"/>
      <c r="AU104" s="370" t="s">
        <v>573</v>
      </c>
      <c r="AV104" s="371"/>
      <c r="AW104" s="371"/>
      <c r="AX104" s="372"/>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2" t="s">
        <v>573</v>
      </c>
      <c r="AC105" s="413"/>
      <c r="AD105" s="414"/>
      <c r="AE105" s="364">
        <v>52</v>
      </c>
      <c r="AF105" s="364"/>
      <c r="AG105" s="364"/>
      <c r="AH105" s="364"/>
      <c r="AI105" s="364">
        <v>53</v>
      </c>
      <c r="AJ105" s="364"/>
      <c r="AK105" s="364"/>
      <c r="AL105" s="364"/>
      <c r="AM105" s="364">
        <v>53</v>
      </c>
      <c r="AN105" s="364"/>
      <c r="AO105" s="364"/>
      <c r="AP105" s="364"/>
      <c r="AQ105" s="370">
        <v>53</v>
      </c>
      <c r="AR105" s="371"/>
      <c r="AS105" s="371"/>
      <c r="AT105" s="372"/>
      <c r="AU105" s="819" t="s">
        <v>573</v>
      </c>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6" t="s">
        <v>438</v>
      </c>
      <c r="AR106" s="367"/>
      <c r="AS106" s="367"/>
      <c r="AT106" s="368"/>
      <c r="AU106" s="366" t="s">
        <v>439</v>
      </c>
      <c r="AV106" s="367"/>
      <c r="AW106" s="367"/>
      <c r="AX106" s="369"/>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2"/>
      <c r="AC108" s="413"/>
      <c r="AD108" s="414"/>
      <c r="AE108" s="364"/>
      <c r="AF108" s="364"/>
      <c r="AG108" s="364"/>
      <c r="AH108" s="364"/>
      <c r="AI108" s="364"/>
      <c r="AJ108" s="364"/>
      <c r="AK108" s="364"/>
      <c r="AL108" s="364"/>
      <c r="AM108" s="364"/>
      <c r="AN108" s="364"/>
      <c r="AO108" s="364"/>
      <c r="AP108" s="364"/>
      <c r="AQ108" s="370"/>
      <c r="AR108" s="371"/>
      <c r="AS108" s="371"/>
      <c r="AT108" s="372"/>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6" t="s">
        <v>438</v>
      </c>
      <c r="AR109" s="367"/>
      <c r="AS109" s="367"/>
      <c r="AT109" s="368"/>
      <c r="AU109" s="366" t="s">
        <v>439</v>
      </c>
      <c r="AV109" s="367"/>
      <c r="AW109" s="367"/>
      <c r="AX109" s="369"/>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2"/>
      <c r="AC111" s="413"/>
      <c r="AD111" s="414"/>
      <c r="AE111" s="364"/>
      <c r="AF111" s="364"/>
      <c r="AG111" s="364"/>
      <c r="AH111" s="364"/>
      <c r="AI111" s="364"/>
      <c r="AJ111" s="364"/>
      <c r="AK111" s="364"/>
      <c r="AL111" s="364"/>
      <c r="AM111" s="364"/>
      <c r="AN111" s="364"/>
      <c r="AO111" s="364"/>
      <c r="AP111" s="364"/>
      <c r="AQ111" s="370"/>
      <c r="AR111" s="371"/>
      <c r="AS111" s="371"/>
      <c r="AT111" s="372"/>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6" t="s">
        <v>438</v>
      </c>
      <c r="AR112" s="367"/>
      <c r="AS112" s="367"/>
      <c r="AT112" s="368"/>
      <c r="AU112" s="366" t="s">
        <v>439</v>
      </c>
      <c r="AV112" s="367"/>
      <c r="AW112" s="367"/>
      <c r="AX112" s="369"/>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41" t="s">
        <v>440</v>
      </c>
      <c r="AR115" s="342"/>
      <c r="AS115" s="342"/>
      <c r="AT115" s="342"/>
      <c r="AU115" s="342"/>
      <c r="AV115" s="342"/>
      <c r="AW115" s="342"/>
      <c r="AX115" s="343"/>
    </row>
    <row r="116" spans="1:50" ht="23.25" customHeight="1" x14ac:dyDescent="0.15">
      <c r="A116" s="296"/>
      <c r="B116" s="297"/>
      <c r="C116" s="297"/>
      <c r="D116" s="297"/>
      <c r="E116" s="297"/>
      <c r="F116" s="298"/>
      <c r="G116" s="357" t="s">
        <v>590</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592</v>
      </c>
      <c r="AC116" s="305"/>
      <c r="AD116" s="306"/>
      <c r="AE116" s="364">
        <v>13323</v>
      </c>
      <c r="AF116" s="364"/>
      <c r="AG116" s="364"/>
      <c r="AH116" s="364"/>
      <c r="AI116" s="364">
        <v>13523</v>
      </c>
      <c r="AJ116" s="364"/>
      <c r="AK116" s="364"/>
      <c r="AL116" s="364"/>
      <c r="AM116" s="364">
        <v>14131</v>
      </c>
      <c r="AN116" s="364"/>
      <c r="AO116" s="364"/>
      <c r="AP116" s="364"/>
      <c r="AQ116" s="370" t="s">
        <v>573</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593</v>
      </c>
      <c r="AC117" s="348"/>
      <c r="AD117" s="349"/>
      <c r="AE117" s="462" t="s">
        <v>594</v>
      </c>
      <c r="AF117" s="310"/>
      <c r="AG117" s="310"/>
      <c r="AH117" s="310"/>
      <c r="AI117" s="462" t="s">
        <v>595</v>
      </c>
      <c r="AJ117" s="310"/>
      <c r="AK117" s="310"/>
      <c r="AL117" s="310"/>
      <c r="AM117" s="462" t="s">
        <v>657</v>
      </c>
      <c r="AN117" s="310"/>
      <c r="AO117" s="310"/>
      <c r="AP117" s="310"/>
      <c r="AQ117" s="310" t="s">
        <v>573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41" t="s">
        <v>440</v>
      </c>
      <c r="AR118" s="342"/>
      <c r="AS118" s="342"/>
      <c r="AT118" s="342"/>
      <c r="AU118" s="342"/>
      <c r="AV118" s="342"/>
      <c r="AW118" s="342"/>
      <c r="AX118" s="343"/>
    </row>
    <row r="119" spans="1:50" ht="23.25" hidden="1" customHeight="1" x14ac:dyDescent="0.15">
      <c r="A119" s="296"/>
      <c r="B119" s="297"/>
      <c r="C119" s="297"/>
      <c r="D119" s="297"/>
      <c r="E119" s="297"/>
      <c r="F119" s="298"/>
      <c r="G119" s="357" t="s">
        <v>363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362</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41" t="s">
        <v>440</v>
      </c>
      <c r="AR121" s="342"/>
      <c r="AS121" s="342"/>
      <c r="AT121" s="342"/>
      <c r="AU121" s="342"/>
      <c r="AV121" s="342"/>
      <c r="AW121" s="342"/>
      <c r="AX121" s="343"/>
    </row>
    <row r="122" spans="1:50" ht="23.25" hidden="1" customHeight="1" x14ac:dyDescent="0.15">
      <c r="A122" s="296"/>
      <c r="B122" s="297"/>
      <c r="C122" s="297"/>
      <c r="D122" s="297"/>
      <c r="E122" s="297"/>
      <c r="F122" s="298"/>
      <c r="G122" s="357" t="s">
        <v>364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365</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41" t="s">
        <v>440</v>
      </c>
      <c r="AR124" s="342"/>
      <c r="AS124" s="342"/>
      <c r="AT124" s="342"/>
      <c r="AU124" s="342"/>
      <c r="AV124" s="342"/>
      <c r="AW124" s="342"/>
      <c r="AX124" s="343"/>
    </row>
    <row r="125" spans="1:50" ht="23.25" hidden="1" customHeight="1" x14ac:dyDescent="0.15">
      <c r="A125" s="296"/>
      <c r="B125" s="297"/>
      <c r="C125" s="297"/>
      <c r="D125" s="297"/>
      <c r="E125" s="297"/>
      <c r="F125" s="298"/>
      <c r="G125" s="357" t="s">
        <v>364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362</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398</v>
      </c>
      <c r="AF127" s="302"/>
      <c r="AG127" s="302"/>
      <c r="AH127" s="303"/>
      <c r="AI127" s="307" t="s">
        <v>396</v>
      </c>
      <c r="AJ127" s="302"/>
      <c r="AK127" s="302"/>
      <c r="AL127" s="303"/>
      <c r="AM127" s="307" t="s">
        <v>425</v>
      </c>
      <c r="AN127" s="302"/>
      <c r="AO127" s="302"/>
      <c r="AP127" s="303"/>
      <c r="AQ127" s="341" t="s">
        <v>440</v>
      </c>
      <c r="AR127" s="342"/>
      <c r="AS127" s="342"/>
      <c r="AT127" s="342"/>
      <c r="AU127" s="342"/>
      <c r="AV127" s="342"/>
      <c r="AW127" s="342"/>
      <c r="AX127" s="343"/>
    </row>
    <row r="128" spans="1:50" ht="23.25" hidden="1" customHeight="1" x14ac:dyDescent="0.15">
      <c r="A128" s="296"/>
      <c r="B128" s="297"/>
      <c r="C128" s="297"/>
      <c r="D128" s="297"/>
      <c r="E128" s="297"/>
      <c r="F128" s="298"/>
      <c r="G128" s="357" t="s">
        <v>364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362</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596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584</v>
      </c>
      <c r="AR133" s="275"/>
      <c r="AS133" s="141" t="s">
        <v>236</v>
      </c>
      <c r="AT133" s="176"/>
      <c r="AU133" s="140" t="s">
        <v>600</v>
      </c>
      <c r="AV133" s="140"/>
      <c r="AW133" s="141" t="s">
        <v>181</v>
      </c>
      <c r="AX133" s="142"/>
    </row>
    <row r="134" spans="1:50" ht="20.25" customHeight="1" x14ac:dyDescent="0.15">
      <c r="A134" s="1000"/>
      <c r="B134" s="256"/>
      <c r="C134" s="255"/>
      <c r="D134" s="256"/>
      <c r="E134" s="255"/>
      <c r="F134" s="318"/>
      <c r="G134" s="235" t="s">
        <v>587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598</v>
      </c>
      <c r="AC134" s="228"/>
      <c r="AD134" s="228"/>
      <c r="AE134" s="270" t="s">
        <v>584</v>
      </c>
      <c r="AF134" s="120"/>
      <c r="AG134" s="120"/>
      <c r="AH134" s="120"/>
      <c r="AI134" s="270" t="s">
        <v>584</v>
      </c>
      <c r="AJ134" s="120"/>
      <c r="AK134" s="120"/>
      <c r="AL134" s="120"/>
      <c r="AM134" s="270" t="s">
        <v>584</v>
      </c>
      <c r="AN134" s="120"/>
      <c r="AO134" s="120"/>
      <c r="AP134" s="120"/>
      <c r="AQ134" s="270" t="s">
        <v>584</v>
      </c>
      <c r="AR134" s="120"/>
      <c r="AS134" s="120"/>
      <c r="AT134" s="120"/>
      <c r="AU134" s="270" t="s">
        <v>584</v>
      </c>
      <c r="AV134" s="120"/>
      <c r="AW134" s="120"/>
      <c r="AX134" s="120"/>
    </row>
    <row r="135" spans="1:50" ht="19.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599</v>
      </c>
      <c r="AC135" s="137"/>
      <c r="AD135" s="137"/>
      <c r="AE135" s="270" t="s">
        <v>584</v>
      </c>
      <c r="AF135" s="120"/>
      <c r="AG135" s="120"/>
      <c r="AH135" s="120"/>
      <c r="AI135" s="270" t="s">
        <v>584</v>
      </c>
      <c r="AJ135" s="120"/>
      <c r="AK135" s="120"/>
      <c r="AL135" s="120"/>
      <c r="AM135" s="270" t="s">
        <v>584</v>
      </c>
      <c r="AN135" s="120"/>
      <c r="AO135" s="120"/>
      <c r="AP135" s="120"/>
      <c r="AQ135" s="270" t="s">
        <v>584</v>
      </c>
      <c r="AR135" s="120"/>
      <c r="AS135" s="120"/>
      <c r="AT135" s="120"/>
      <c r="AU135" s="270" t="s">
        <v>584</v>
      </c>
      <c r="AV135" s="120"/>
      <c r="AW135" s="120"/>
      <c r="AX135" s="120"/>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t="s">
        <v>584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0.5" customHeight="1" x14ac:dyDescent="0.15">
      <c r="A154" s="1000"/>
      <c r="B154" s="256"/>
      <c r="C154" s="255"/>
      <c r="D154" s="256"/>
      <c r="E154" s="255"/>
      <c r="F154" s="318"/>
      <c r="G154" s="235" t="s">
        <v>584</v>
      </c>
      <c r="H154" s="165"/>
      <c r="I154" s="165"/>
      <c r="J154" s="165"/>
      <c r="K154" s="165"/>
      <c r="L154" s="165"/>
      <c r="M154" s="165"/>
      <c r="N154" s="165"/>
      <c r="O154" s="165"/>
      <c r="P154" s="236"/>
      <c r="Q154" s="164" t="s">
        <v>584</v>
      </c>
      <c r="R154" s="165"/>
      <c r="S154" s="165"/>
      <c r="T154" s="165"/>
      <c r="U154" s="165"/>
      <c r="V154" s="165"/>
      <c r="W154" s="165"/>
      <c r="X154" s="165"/>
      <c r="Y154" s="165"/>
      <c r="Z154" s="165"/>
      <c r="AA154" s="929"/>
      <c r="AB154" s="259" t="s">
        <v>601</v>
      </c>
      <c r="AC154" s="260"/>
      <c r="AD154" s="260"/>
      <c r="AE154" s="265" t="s">
        <v>584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1.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2"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583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1.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602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428</v>
      </c>
      <c r="D430" s="254"/>
      <c r="E430" s="242" t="s">
        <v>406</v>
      </c>
      <c r="F430" s="452"/>
      <c r="G430" s="244" t="s">
        <v>255</v>
      </c>
      <c r="H430" s="162"/>
      <c r="I430" s="162"/>
      <c r="J430" s="245" t="s">
        <v>573</v>
      </c>
      <c r="K430" s="246"/>
      <c r="L430" s="246"/>
      <c r="M430" s="246"/>
      <c r="N430" s="246"/>
      <c r="O430" s="246"/>
      <c r="P430" s="246"/>
      <c r="Q430" s="246"/>
      <c r="R430" s="246"/>
      <c r="S430" s="246"/>
      <c r="T430" s="247"/>
      <c r="U430" s="248" t="s">
        <v>603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603</v>
      </c>
      <c r="AF432" s="140"/>
      <c r="AG432" s="141" t="s">
        <v>236</v>
      </c>
      <c r="AH432" s="176"/>
      <c r="AI432" s="186"/>
      <c r="AJ432" s="186"/>
      <c r="AK432" s="186"/>
      <c r="AL432" s="181"/>
      <c r="AM432" s="186"/>
      <c r="AN432" s="186"/>
      <c r="AO432" s="186"/>
      <c r="AP432" s="181"/>
      <c r="AQ432" s="215" t="s">
        <v>584</v>
      </c>
      <c r="AR432" s="140"/>
      <c r="AS432" s="141" t="s">
        <v>236</v>
      </c>
      <c r="AT432" s="176"/>
      <c r="AU432" s="140" t="s">
        <v>608</v>
      </c>
      <c r="AV432" s="140"/>
      <c r="AW432" s="141" t="s">
        <v>181</v>
      </c>
      <c r="AX432" s="142"/>
    </row>
    <row r="433" spans="1:50" ht="40.5" customHeight="1" x14ac:dyDescent="0.15">
      <c r="A433" s="1000"/>
      <c r="B433" s="256"/>
      <c r="C433" s="255"/>
      <c r="D433" s="256"/>
      <c r="E433" s="170"/>
      <c r="F433" s="171"/>
      <c r="G433" s="235" t="s">
        <v>604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584</v>
      </c>
      <c r="AC433" s="137"/>
      <c r="AD433" s="137"/>
      <c r="AE433" s="119" t="s">
        <v>584</v>
      </c>
      <c r="AF433" s="120"/>
      <c r="AG433" s="120"/>
      <c r="AH433" s="121"/>
      <c r="AI433" s="119" t="s">
        <v>584</v>
      </c>
      <c r="AJ433" s="120"/>
      <c r="AK433" s="120"/>
      <c r="AL433" s="121"/>
      <c r="AM433" s="119" t="s">
        <v>584</v>
      </c>
      <c r="AN433" s="120"/>
      <c r="AO433" s="120"/>
      <c r="AP433" s="121"/>
      <c r="AQ433" s="119" t="s">
        <v>584</v>
      </c>
      <c r="AR433" s="120"/>
      <c r="AS433" s="120"/>
      <c r="AT433" s="121"/>
      <c r="AU433" s="120" t="s">
        <v>609</v>
      </c>
      <c r="AV433" s="120"/>
      <c r="AW433" s="120"/>
      <c r="AX433" s="219"/>
    </row>
    <row r="434" spans="1:50" ht="40.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598</v>
      </c>
      <c r="AC434" s="228"/>
      <c r="AD434" s="228"/>
      <c r="AE434" s="119" t="s">
        <v>607</v>
      </c>
      <c r="AF434" s="120"/>
      <c r="AG434" s="120"/>
      <c r="AH434" s="121"/>
      <c r="AI434" s="119" t="s">
        <v>607</v>
      </c>
      <c r="AJ434" s="120"/>
      <c r="AK434" s="120"/>
      <c r="AL434" s="121"/>
      <c r="AM434" s="119" t="s">
        <v>607</v>
      </c>
      <c r="AN434" s="120"/>
      <c r="AO434" s="120"/>
      <c r="AP434" s="121"/>
      <c r="AQ434" s="119" t="s">
        <v>607</v>
      </c>
      <c r="AR434" s="120"/>
      <c r="AS434" s="120"/>
      <c r="AT434" s="121"/>
      <c r="AU434" s="120" t="s">
        <v>609</v>
      </c>
      <c r="AV434" s="120"/>
      <c r="AW434" s="120"/>
      <c r="AX434" s="219"/>
    </row>
    <row r="435" spans="1:50" ht="40.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584</v>
      </c>
      <c r="AF435" s="120"/>
      <c r="AG435" s="120"/>
      <c r="AH435" s="121"/>
      <c r="AI435" s="119" t="s">
        <v>584</v>
      </c>
      <c r="AJ435" s="120"/>
      <c r="AK435" s="120"/>
      <c r="AL435" s="121"/>
      <c r="AM435" s="119" t="s">
        <v>584</v>
      </c>
      <c r="AN435" s="120"/>
      <c r="AO435" s="120"/>
      <c r="AP435" s="121"/>
      <c r="AQ435" s="119" t="s">
        <v>584</v>
      </c>
      <c r="AR435" s="120"/>
      <c r="AS435" s="120"/>
      <c r="AT435" s="121"/>
      <c r="AU435" s="120" t="s">
        <v>609</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t="s">
        <v>605</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584</v>
      </c>
      <c r="AF457" s="140"/>
      <c r="AG457" s="141" t="s">
        <v>236</v>
      </c>
      <c r="AH457" s="176"/>
      <c r="AI457" s="186"/>
      <c r="AJ457" s="186"/>
      <c r="AK457" s="186"/>
      <c r="AL457" s="181"/>
      <c r="AM457" s="186"/>
      <c r="AN457" s="186"/>
      <c r="AO457" s="186"/>
      <c r="AP457" s="181"/>
      <c r="AQ457" s="215" t="s">
        <v>584</v>
      </c>
      <c r="AR457" s="140"/>
      <c r="AS457" s="141" t="s">
        <v>236</v>
      </c>
      <c r="AT457" s="176"/>
      <c r="AU457" s="140" t="s">
        <v>584</v>
      </c>
      <c r="AV457" s="140"/>
      <c r="AW457" s="141" t="s">
        <v>181</v>
      </c>
      <c r="AX457" s="142"/>
    </row>
    <row r="458" spans="1:50" ht="42.75" customHeight="1" x14ac:dyDescent="0.15">
      <c r="A458" s="1000"/>
      <c r="B458" s="256"/>
      <c r="C458" s="255"/>
      <c r="D458" s="256"/>
      <c r="E458" s="170"/>
      <c r="F458" s="171"/>
      <c r="G458" s="235" t="s">
        <v>606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610</v>
      </c>
      <c r="AC458" s="137"/>
      <c r="AD458" s="137"/>
      <c r="AE458" s="119" t="s">
        <v>611</v>
      </c>
      <c r="AF458" s="120"/>
      <c r="AG458" s="120"/>
      <c r="AH458" s="120"/>
      <c r="AI458" s="119" t="s">
        <v>611</v>
      </c>
      <c r="AJ458" s="120"/>
      <c r="AK458" s="120"/>
      <c r="AL458" s="120"/>
      <c r="AM458" s="119" t="s">
        <v>611</v>
      </c>
      <c r="AN458" s="120"/>
      <c r="AO458" s="120"/>
      <c r="AP458" s="120"/>
      <c r="AQ458" s="119" t="s">
        <v>611</v>
      </c>
      <c r="AR458" s="120"/>
      <c r="AS458" s="120"/>
      <c r="AT458" s="120"/>
      <c r="AU458" s="120" t="s">
        <v>608</v>
      </c>
      <c r="AV458" s="120"/>
      <c r="AW458" s="120"/>
      <c r="AX458" s="219"/>
    </row>
    <row r="459" spans="1:50" ht="42.7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584</v>
      </c>
      <c r="AC459" s="228"/>
      <c r="AD459" s="228"/>
      <c r="AE459" s="119" t="s">
        <v>609</v>
      </c>
      <c r="AF459" s="120"/>
      <c r="AG459" s="120"/>
      <c r="AH459" s="121"/>
      <c r="AI459" s="119" t="s">
        <v>609</v>
      </c>
      <c r="AJ459" s="120"/>
      <c r="AK459" s="120"/>
      <c r="AL459" s="121"/>
      <c r="AM459" s="119" t="s">
        <v>609</v>
      </c>
      <c r="AN459" s="120"/>
      <c r="AO459" s="120"/>
      <c r="AP459" s="121"/>
      <c r="AQ459" s="119" t="s">
        <v>609</v>
      </c>
      <c r="AR459" s="120"/>
      <c r="AS459" s="120"/>
      <c r="AT459" s="121"/>
      <c r="AU459" s="120" t="s">
        <v>608</v>
      </c>
      <c r="AV459" s="120"/>
      <c r="AW459" s="120"/>
      <c r="AX459" s="219"/>
    </row>
    <row r="460" spans="1:50" ht="42.7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608</v>
      </c>
      <c r="AF460" s="120"/>
      <c r="AG460" s="120"/>
      <c r="AH460" s="121"/>
      <c r="AI460" s="119" t="s">
        <v>608</v>
      </c>
      <c r="AJ460" s="120"/>
      <c r="AK460" s="120"/>
      <c r="AL460" s="121"/>
      <c r="AM460" s="119" t="s">
        <v>608</v>
      </c>
      <c r="AN460" s="120"/>
      <c r="AO460" s="120"/>
      <c r="AP460" s="121"/>
      <c r="AQ460" s="119" t="s">
        <v>608</v>
      </c>
      <c r="AR460" s="120"/>
      <c r="AS460" s="120"/>
      <c r="AT460" s="121"/>
      <c r="AU460" s="120" t="s">
        <v>608</v>
      </c>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3.5" customHeight="1" x14ac:dyDescent="0.15">
      <c r="A482" s="1000"/>
      <c r="B482" s="256"/>
      <c r="C482" s="255"/>
      <c r="D482" s="256"/>
      <c r="E482" s="164" t="s">
        <v>598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3.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6.7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570</v>
      </c>
      <c r="AE702" s="901"/>
      <c r="AF702" s="901"/>
      <c r="AG702" s="890" t="s">
        <v>612</v>
      </c>
      <c r="AH702" s="891"/>
      <c r="AI702" s="891"/>
      <c r="AJ702" s="891"/>
      <c r="AK702" s="891"/>
      <c r="AL702" s="891"/>
      <c r="AM702" s="891"/>
      <c r="AN702" s="891"/>
      <c r="AO702" s="891"/>
      <c r="AP702" s="891"/>
      <c r="AQ702" s="891"/>
      <c r="AR702" s="891"/>
      <c r="AS702" s="891"/>
      <c r="AT702" s="891"/>
      <c r="AU702" s="891"/>
      <c r="AV702" s="891"/>
      <c r="AW702" s="891"/>
      <c r="AX702" s="892"/>
    </row>
    <row r="703" spans="1:50" ht="59.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570</v>
      </c>
      <c r="AE703" s="159"/>
      <c r="AF703" s="159"/>
      <c r="AG703" s="669" t="s">
        <v>613</v>
      </c>
      <c r="AH703" s="670"/>
      <c r="AI703" s="670"/>
      <c r="AJ703" s="670"/>
      <c r="AK703" s="670"/>
      <c r="AL703" s="670"/>
      <c r="AM703" s="670"/>
      <c r="AN703" s="670"/>
      <c r="AO703" s="670"/>
      <c r="AP703" s="670"/>
      <c r="AQ703" s="670"/>
      <c r="AR703" s="670"/>
      <c r="AS703" s="670"/>
      <c r="AT703" s="670"/>
      <c r="AU703" s="670"/>
      <c r="AV703" s="670"/>
      <c r="AW703" s="670"/>
      <c r="AX703" s="671"/>
    </row>
    <row r="704" spans="1:50" ht="66"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570</v>
      </c>
      <c r="AE704" s="588"/>
      <c r="AF704" s="588"/>
      <c r="AG704" s="432" t="s">
        <v>614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616</v>
      </c>
      <c r="AE705" s="738"/>
      <c r="AF705" s="738"/>
      <c r="AG705" s="164" t="s">
        <v>615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617</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617</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616</v>
      </c>
      <c r="AE708" s="673"/>
      <c r="AF708" s="673"/>
      <c r="AG708" s="528" t="s">
        <v>584</v>
      </c>
      <c r="AH708" s="529"/>
      <c r="AI708" s="529"/>
      <c r="AJ708" s="529"/>
      <c r="AK708" s="529"/>
      <c r="AL708" s="529"/>
      <c r="AM708" s="529"/>
      <c r="AN708" s="529"/>
      <c r="AO708" s="529"/>
      <c r="AP708" s="529"/>
      <c r="AQ708" s="529"/>
      <c r="AR708" s="529"/>
      <c r="AS708" s="529"/>
      <c r="AT708" s="529"/>
      <c r="AU708" s="529"/>
      <c r="AV708" s="529"/>
      <c r="AW708" s="529"/>
      <c r="AX708" s="530"/>
    </row>
    <row r="709" spans="1:50" ht="66.7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570</v>
      </c>
      <c r="AE709" s="159"/>
      <c r="AF709" s="159"/>
      <c r="AG709" s="669" t="s">
        <v>618</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616</v>
      </c>
      <c r="AE710" s="159"/>
      <c r="AF710" s="159"/>
      <c r="AG710" s="669" t="s">
        <v>598</v>
      </c>
      <c r="AH710" s="670"/>
      <c r="AI710" s="670"/>
      <c r="AJ710" s="670"/>
      <c r="AK710" s="670"/>
      <c r="AL710" s="670"/>
      <c r="AM710" s="670"/>
      <c r="AN710" s="670"/>
      <c r="AO710" s="670"/>
      <c r="AP710" s="670"/>
      <c r="AQ710" s="670"/>
      <c r="AR710" s="670"/>
      <c r="AS710" s="670"/>
      <c r="AT710" s="670"/>
      <c r="AU710" s="670"/>
      <c r="AV710" s="670"/>
      <c r="AW710" s="670"/>
      <c r="AX710" s="671"/>
    </row>
    <row r="711" spans="1:50" ht="4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570</v>
      </c>
      <c r="AE711" s="159"/>
      <c r="AF711" s="159"/>
      <c r="AG711" s="669" t="s">
        <v>619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616</v>
      </c>
      <c r="AE712" s="588"/>
      <c r="AF712" s="588"/>
      <c r="AG712" s="596" t="s">
        <v>581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616</v>
      </c>
      <c r="AE713" s="159"/>
      <c r="AF713" s="160"/>
      <c r="AG713" s="669" t="s">
        <v>598</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616</v>
      </c>
      <c r="AE714" s="594"/>
      <c r="AF714" s="595"/>
      <c r="AG714" s="694" t="s">
        <v>584</v>
      </c>
      <c r="AH714" s="695"/>
      <c r="AI714" s="695"/>
      <c r="AJ714" s="695"/>
      <c r="AK714" s="695"/>
      <c r="AL714" s="695"/>
      <c r="AM714" s="695"/>
      <c r="AN714" s="695"/>
      <c r="AO714" s="695"/>
      <c r="AP714" s="695"/>
      <c r="AQ714" s="695"/>
      <c r="AR714" s="695"/>
      <c r="AS714" s="695"/>
      <c r="AT714" s="695"/>
      <c r="AU714" s="695"/>
      <c r="AV714" s="695"/>
      <c r="AW714" s="695"/>
      <c r="AX714" s="696"/>
    </row>
    <row r="715" spans="1:50" ht="71.25"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570</v>
      </c>
      <c r="AE715" s="673"/>
      <c r="AF715" s="782"/>
      <c r="AG715" s="528" t="s">
        <v>620</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616</v>
      </c>
      <c r="AE716" s="764"/>
      <c r="AF716" s="764"/>
      <c r="AG716" s="669" t="s">
        <v>573</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616</v>
      </c>
      <c r="AE717" s="159"/>
      <c r="AF717" s="159"/>
      <c r="AG717" s="669" t="s">
        <v>573</v>
      </c>
      <c r="AH717" s="670"/>
      <c r="AI717" s="670"/>
      <c r="AJ717" s="670"/>
      <c r="AK717" s="670"/>
      <c r="AL717" s="670"/>
      <c r="AM717" s="670"/>
      <c r="AN717" s="670"/>
      <c r="AO717" s="670"/>
      <c r="AP717" s="670"/>
      <c r="AQ717" s="670"/>
      <c r="AR717" s="670"/>
      <c r="AS717" s="670"/>
      <c r="AT717" s="670"/>
      <c r="AU717" s="670"/>
      <c r="AV717" s="670"/>
      <c r="AW717" s="670"/>
      <c r="AX717" s="671"/>
    </row>
    <row r="718" spans="1:50" ht="63.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570</v>
      </c>
      <c r="AE718" s="159"/>
      <c r="AF718" s="159"/>
      <c r="AG718" s="167" t="s">
        <v>621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570</v>
      </c>
      <c r="AE719" s="673"/>
      <c r="AF719" s="673"/>
      <c r="AG719" s="164" t="s">
        <v>660</v>
      </c>
      <c r="AH719" s="165"/>
      <c r="AI719" s="165"/>
      <c r="AJ719" s="165"/>
      <c r="AK719" s="165"/>
      <c r="AL719" s="165"/>
      <c r="AM719" s="165"/>
      <c r="AN719" s="165"/>
      <c r="AO719" s="165"/>
      <c r="AP719" s="165"/>
      <c r="AQ719" s="165"/>
      <c r="AR719" s="165"/>
      <c r="AS719" s="165"/>
      <c r="AT719" s="165"/>
      <c r="AU719" s="165"/>
      <c r="AV719" s="165"/>
      <c r="AW719" s="165"/>
      <c r="AX719" s="166"/>
    </row>
    <row r="720" spans="1:50" ht="24.75"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30.75" customHeight="1" x14ac:dyDescent="0.15">
      <c r="A721" s="655"/>
      <c r="B721" s="656"/>
      <c r="C721" s="923" t="s">
        <v>563</v>
      </c>
      <c r="D721" s="924"/>
      <c r="E721" s="924"/>
      <c r="F721" s="925"/>
      <c r="G721" s="943"/>
      <c r="H721" s="944"/>
      <c r="I721" s="82" t="str">
        <f>IF(OR(G721="　", G721=""), "", "-")</f>
        <v/>
      </c>
      <c r="J721" s="922">
        <v>762</v>
      </c>
      <c r="K721" s="922"/>
      <c r="L721" s="82" t="str">
        <f>IF(M721="","","-")</f>
        <v/>
      </c>
      <c r="M721" s="83"/>
      <c r="N721" s="919" t="s">
        <v>622</v>
      </c>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30.75" customHeight="1" x14ac:dyDescent="0.15">
      <c r="A722" s="655"/>
      <c r="B722" s="656"/>
      <c r="C722" s="923" t="s">
        <v>563</v>
      </c>
      <c r="D722" s="924"/>
      <c r="E722" s="924"/>
      <c r="F722" s="925"/>
      <c r="G722" s="943"/>
      <c r="H722" s="944"/>
      <c r="I722" s="82" t="str">
        <f t="shared" ref="I722:I725" si="4">IF(OR(G722="　", G722=""), "", "-")</f>
        <v/>
      </c>
      <c r="J722" s="922">
        <v>763</v>
      </c>
      <c r="K722" s="922"/>
      <c r="L722" s="82" t="str">
        <f t="shared" ref="L722:L725" si="5">IF(M722="","","-")</f>
        <v/>
      </c>
      <c r="M722" s="83"/>
      <c r="N722" s="919" t="s">
        <v>623</v>
      </c>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33.75" customHeight="1" x14ac:dyDescent="0.15">
      <c r="A723" s="655"/>
      <c r="B723" s="656"/>
      <c r="C723" s="923" t="s">
        <v>563</v>
      </c>
      <c r="D723" s="924"/>
      <c r="E723" s="924"/>
      <c r="F723" s="925"/>
      <c r="G723" s="943"/>
      <c r="H723" s="944"/>
      <c r="I723" s="82" t="str">
        <f t="shared" si="4"/>
        <v/>
      </c>
      <c r="J723" s="922">
        <v>765</v>
      </c>
      <c r="K723" s="922"/>
      <c r="L723" s="82" t="str">
        <f t="shared" si="5"/>
        <v/>
      </c>
      <c r="M723" s="83"/>
      <c r="N723" s="919" t="s">
        <v>624</v>
      </c>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651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1" customHeight="1" thickBot="1" x14ac:dyDescent="0.2">
      <c r="A727" s="625"/>
      <c r="B727" s="626"/>
      <c r="C727" s="700" t="s">
        <v>57</v>
      </c>
      <c r="D727" s="701"/>
      <c r="E727" s="701"/>
      <c r="F727" s="702"/>
      <c r="G727" s="800" t="s">
        <v>625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4.5" customHeight="1" thickBot="1" x14ac:dyDescent="0.2">
      <c r="A729" s="770" t="s">
        <v>654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8.25" customHeight="1" thickBot="1" x14ac:dyDescent="0.2">
      <c r="A731" s="620" t="s">
        <v>138</v>
      </c>
      <c r="B731" s="621"/>
      <c r="C731" s="621"/>
      <c r="D731" s="621"/>
      <c r="E731" s="622"/>
      <c r="F731" s="685" t="s">
        <v>653</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7.5" customHeight="1" thickBot="1" x14ac:dyDescent="0.2">
      <c r="A733" s="754" t="s">
        <v>138</v>
      </c>
      <c r="B733" s="755"/>
      <c r="C733" s="755"/>
      <c r="D733" s="755"/>
      <c r="E733" s="756"/>
      <c r="F733" s="771" t="s">
        <v>658</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3"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626</v>
      </c>
      <c r="F737" s="103"/>
      <c r="G737" s="103"/>
      <c r="H737" s="103"/>
      <c r="I737" s="103"/>
      <c r="J737" s="103"/>
      <c r="K737" s="103"/>
      <c r="L737" s="103"/>
      <c r="M737" s="103"/>
      <c r="N737" s="109" t="s">
        <v>404</v>
      </c>
      <c r="O737" s="109"/>
      <c r="P737" s="109"/>
      <c r="Q737" s="109"/>
      <c r="R737" s="103" t="s">
        <v>628</v>
      </c>
      <c r="S737" s="103"/>
      <c r="T737" s="103"/>
      <c r="U737" s="103"/>
      <c r="V737" s="103"/>
      <c r="W737" s="103"/>
      <c r="X737" s="103"/>
      <c r="Y737" s="103"/>
      <c r="Z737" s="103"/>
      <c r="AA737" s="109" t="s">
        <v>403</v>
      </c>
      <c r="AB737" s="109"/>
      <c r="AC737" s="109"/>
      <c r="AD737" s="109"/>
      <c r="AE737" s="103" t="s">
        <v>630</v>
      </c>
      <c r="AF737" s="103"/>
      <c r="AG737" s="103"/>
      <c r="AH737" s="103"/>
      <c r="AI737" s="103"/>
      <c r="AJ737" s="103"/>
      <c r="AK737" s="103"/>
      <c r="AL737" s="103"/>
      <c r="AM737" s="103"/>
      <c r="AN737" s="109" t="s">
        <v>402</v>
      </c>
      <c r="AO737" s="109"/>
      <c r="AP737" s="109"/>
      <c r="AQ737" s="109"/>
      <c r="AR737" s="110" t="s">
        <v>632</v>
      </c>
      <c r="AS737" s="111"/>
      <c r="AT737" s="111"/>
      <c r="AU737" s="111"/>
      <c r="AV737" s="111"/>
      <c r="AW737" s="111"/>
      <c r="AX737" s="112"/>
      <c r="AY737" s="88"/>
      <c r="AZ737" s="88"/>
    </row>
    <row r="738" spans="1:52" ht="24.75" customHeight="1" x14ac:dyDescent="0.15">
      <c r="A738" s="100" t="s">
        <v>401</v>
      </c>
      <c r="B738" s="101"/>
      <c r="C738" s="101"/>
      <c r="D738" s="102"/>
      <c r="E738" s="103" t="s">
        <v>627</v>
      </c>
      <c r="F738" s="103"/>
      <c r="G738" s="103"/>
      <c r="H738" s="103"/>
      <c r="I738" s="103"/>
      <c r="J738" s="103"/>
      <c r="K738" s="103"/>
      <c r="L738" s="103"/>
      <c r="M738" s="103"/>
      <c r="N738" s="109" t="s">
        <v>400</v>
      </c>
      <c r="O738" s="109"/>
      <c r="P738" s="109"/>
      <c r="Q738" s="109"/>
      <c r="R738" s="103" t="s">
        <v>629</v>
      </c>
      <c r="S738" s="103"/>
      <c r="T738" s="103"/>
      <c r="U738" s="103"/>
      <c r="V738" s="103"/>
      <c r="W738" s="103"/>
      <c r="X738" s="103"/>
      <c r="Y738" s="103"/>
      <c r="Z738" s="103"/>
      <c r="AA738" s="109" t="s">
        <v>399</v>
      </c>
      <c r="AB738" s="109"/>
      <c r="AC738" s="109"/>
      <c r="AD738" s="109"/>
      <c r="AE738" s="103" t="s">
        <v>631</v>
      </c>
      <c r="AF738" s="103"/>
      <c r="AG738" s="103"/>
      <c r="AH738" s="103"/>
      <c r="AI738" s="103"/>
      <c r="AJ738" s="103"/>
      <c r="AK738" s="103"/>
      <c r="AL738" s="103"/>
      <c r="AM738" s="103"/>
      <c r="AN738" s="109" t="s">
        <v>398</v>
      </c>
      <c r="AO738" s="109"/>
      <c r="AP738" s="109"/>
      <c r="AQ738" s="109"/>
      <c r="AR738" s="110" t="s">
        <v>633</v>
      </c>
      <c r="AS738" s="111"/>
      <c r="AT738" s="111"/>
      <c r="AU738" s="111"/>
      <c r="AV738" s="111"/>
      <c r="AW738" s="111"/>
      <c r="AX738" s="112"/>
    </row>
    <row r="739" spans="1:52" ht="24.75" customHeight="1" x14ac:dyDescent="0.15">
      <c r="A739" s="100" t="s">
        <v>397</v>
      </c>
      <c r="B739" s="101"/>
      <c r="C739" s="101"/>
      <c r="D739" s="102"/>
      <c r="E739" s="103" t="s">
        <v>652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750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4.2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13.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9.7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9.7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4"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 customHeight="1" x14ac:dyDescent="0.15">
      <c r="A780" s="765" t="s">
        <v>392</v>
      </c>
      <c r="B780" s="766"/>
      <c r="C780" s="766"/>
      <c r="D780" s="766"/>
      <c r="E780" s="766"/>
      <c r="F780" s="767"/>
      <c r="G780" s="443" t="s">
        <v>634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30.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0.75" customHeight="1" x14ac:dyDescent="0.15">
      <c r="A782" s="558"/>
      <c r="B782" s="768"/>
      <c r="C782" s="768"/>
      <c r="D782" s="768"/>
      <c r="E782" s="768"/>
      <c r="F782" s="769"/>
      <c r="G782" s="453" t="s">
        <v>635</v>
      </c>
      <c r="H782" s="454"/>
      <c r="I782" s="454"/>
      <c r="J782" s="454"/>
      <c r="K782" s="455"/>
      <c r="L782" s="456" t="s">
        <v>636</v>
      </c>
      <c r="M782" s="457"/>
      <c r="N782" s="457"/>
      <c r="O782" s="457"/>
      <c r="P782" s="457"/>
      <c r="Q782" s="457"/>
      <c r="R782" s="457"/>
      <c r="S782" s="457"/>
      <c r="T782" s="457"/>
      <c r="U782" s="457"/>
      <c r="V782" s="457"/>
      <c r="W782" s="457"/>
      <c r="X782" s="458"/>
      <c r="Y782" s="459">
        <v>161</v>
      </c>
      <c r="Z782" s="460"/>
      <c r="AA782" s="460"/>
      <c r="AB782" s="559"/>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8"/>
      <c r="B783" s="768"/>
      <c r="C783" s="768"/>
      <c r="D783" s="768"/>
      <c r="E783" s="768"/>
      <c r="F783" s="769"/>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58"/>
      <c r="B784" s="768"/>
      <c r="C784" s="768"/>
      <c r="D784" s="768"/>
      <c r="E784" s="768"/>
      <c r="F784" s="769"/>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58"/>
      <c r="B785" s="768"/>
      <c r="C785" s="768"/>
      <c r="D785" s="768"/>
      <c r="E785" s="768"/>
      <c r="F785" s="769"/>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8"/>
      <c r="B786" s="768"/>
      <c r="C786" s="768"/>
      <c r="D786" s="768"/>
      <c r="E786" s="768"/>
      <c r="F786" s="769"/>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8"/>
      <c r="B787" s="768"/>
      <c r="C787" s="768"/>
      <c r="D787" s="768"/>
      <c r="E787" s="768"/>
      <c r="F787" s="769"/>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8"/>
      <c r="B788" s="768"/>
      <c r="C788" s="768"/>
      <c r="D788" s="768"/>
      <c r="E788" s="768"/>
      <c r="F788" s="769"/>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8"/>
      <c r="B789" s="768"/>
      <c r="C789" s="768"/>
      <c r="D789" s="768"/>
      <c r="E789" s="768"/>
      <c r="F789" s="769"/>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8"/>
      <c r="B790" s="768"/>
      <c r="C790" s="768"/>
      <c r="D790" s="768"/>
      <c r="E790" s="768"/>
      <c r="F790" s="769"/>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8"/>
      <c r="B791" s="768"/>
      <c r="C791" s="768"/>
      <c r="D791" s="768"/>
      <c r="E791" s="768"/>
      <c r="F791" s="769"/>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31.5" customHeight="1" x14ac:dyDescent="0.15">
      <c r="A792" s="558"/>
      <c r="B792" s="768"/>
      <c r="C792" s="768"/>
      <c r="D792" s="768"/>
      <c r="E792" s="768"/>
      <c r="F792" s="769"/>
      <c r="G792" s="415" t="s">
        <v>20</v>
      </c>
      <c r="H792" s="416"/>
      <c r="I792" s="416"/>
      <c r="J792" s="416"/>
      <c r="K792" s="416"/>
      <c r="L792" s="417"/>
      <c r="M792" s="418"/>
      <c r="N792" s="418"/>
      <c r="O792" s="418"/>
      <c r="P792" s="418"/>
      <c r="Q792" s="418"/>
      <c r="R792" s="418"/>
      <c r="S792" s="418"/>
      <c r="T792" s="418"/>
      <c r="U792" s="418"/>
      <c r="V792" s="418"/>
      <c r="W792" s="418"/>
      <c r="X792" s="419"/>
      <c r="Y792" s="420">
        <f>SUM(Y782:AB791)</f>
        <v>161</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24.75" hidden="1" customHeight="1" x14ac:dyDescent="0.15">
      <c r="A793" s="558"/>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8"/>
      <c r="C796" s="768"/>
      <c r="D796" s="768"/>
      <c r="E796" s="768"/>
      <c r="F796" s="769"/>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8"/>
      <c r="B797" s="768"/>
      <c r="C797" s="768"/>
      <c r="D797" s="768"/>
      <c r="E797" s="768"/>
      <c r="F797" s="769"/>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8"/>
      <c r="B798" s="768"/>
      <c r="C798" s="768"/>
      <c r="D798" s="768"/>
      <c r="E798" s="768"/>
      <c r="F798" s="769"/>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8"/>
      <c r="B799" s="768"/>
      <c r="C799" s="768"/>
      <c r="D799" s="768"/>
      <c r="E799" s="768"/>
      <c r="F799" s="769"/>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8"/>
      <c r="B800" s="768"/>
      <c r="C800" s="768"/>
      <c r="D800" s="768"/>
      <c r="E800" s="768"/>
      <c r="F800" s="769"/>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8"/>
      <c r="B801" s="768"/>
      <c r="C801" s="768"/>
      <c r="D801" s="768"/>
      <c r="E801" s="768"/>
      <c r="F801" s="769"/>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8"/>
      <c r="B802" s="768"/>
      <c r="C802" s="768"/>
      <c r="D802" s="768"/>
      <c r="E802" s="768"/>
      <c r="F802" s="769"/>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8"/>
      <c r="B803" s="768"/>
      <c r="C803" s="768"/>
      <c r="D803" s="768"/>
      <c r="E803" s="768"/>
      <c r="F803" s="769"/>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8"/>
      <c r="B804" s="768"/>
      <c r="C804" s="768"/>
      <c r="D804" s="768"/>
      <c r="E804" s="768"/>
      <c r="F804" s="769"/>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x14ac:dyDescent="0.2">
      <c r="A805" s="558"/>
      <c r="B805" s="768"/>
      <c r="C805" s="768"/>
      <c r="D805" s="768"/>
      <c r="E805" s="768"/>
      <c r="F805" s="769"/>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58"/>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8"/>
      <c r="B810" s="768"/>
      <c r="C810" s="768"/>
      <c r="D810" s="768"/>
      <c r="E810" s="768"/>
      <c r="F810" s="769"/>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8"/>
      <c r="B811" s="768"/>
      <c r="C811" s="768"/>
      <c r="D811" s="768"/>
      <c r="E811" s="768"/>
      <c r="F811" s="769"/>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8"/>
      <c r="B812" s="768"/>
      <c r="C812" s="768"/>
      <c r="D812" s="768"/>
      <c r="E812" s="768"/>
      <c r="F812" s="769"/>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8"/>
      <c r="B813" s="768"/>
      <c r="C813" s="768"/>
      <c r="D813" s="768"/>
      <c r="E813" s="768"/>
      <c r="F813" s="769"/>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8"/>
      <c r="B814" s="768"/>
      <c r="C814" s="768"/>
      <c r="D814" s="768"/>
      <c r="E814" s="768"/>
      <c r="F814" s="769"/>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8"/>
      <c r="B815" s="768"/>
      <c r="C815" s="768"/>
      <c r="D815" s="768"/>
      <c r="E815" s="768"/>
      <c r="F815" s="769"/>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8"/>
      <c r="B816" s="768"/>
      <c r="C816" s="768"/>
      <c r="D816" s="768"/>
      <c r="E816" s="768"/>
      <c r="F816" s="769"/>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8"/>
      <c r="B817" s="768"/>
      <c r="C817" s="768"/>
      <c r="D817" s="768"/>
      <c r="E817" s="768"/>
      <c r="F817" s="769"/>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8"/>
      <c r="B818" s="768"/>
      <c r="C818" s="768"/>
      <c r="D818" s="768"/>
      <c r="E818" s="768"/>
      <c r="F818" s="769"/>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8"/>
      <c r="B823" s="768"/>
      <c r="C823" s="768"/>
      <c r="D823" s="768"/>
      <c r="E823" s="768"/>
      <c r="F823" s="769"/>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8"/>
      <c r="B824" s="768"/>
      <c r="C824" s="768"/>
      <c r="D824" s="768"/>
      <c r="E824" s="768"/>
      <c r="F824" s="769"/>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8"/>
      <c r="B825" s="768"/>
      <c r="C825" s="768"/>
      <c r="D825" s="768"/>
      <c r="E825" s="768"/>
      <c r="F825" s="769"/>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8"/>
      <c r="B826" s="768"/>
      <c r="C826" s="768"/>
      <c r="D826" s="768"/>
      <c r="E826" s="768"/>
      <c r="F826" s="769"/>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8"/>
      <c r="B827" s="768"/>
      <c r="C827" s="768"/>
      <c r="D827" s="768"/>
      <c r="E827" s="768"/>
      <c r="F827" s="769"/>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8"/>
      <c r="B828" s="768"/>
      <c r="C828" s="768"/>
      <c r="D828" s="768"/>
      <c r="E828" s="768"/>
      <c r="F828" s="769"/>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8"/>
      <c r="B829" s="768"/>
      <c r="C829" s="768"/>
      <c r="D829" s="768"/>
      <c r="E829" s="768"/>
      <c r="F829" s="769"/>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8"/>
      <c r="B830" s="768"/>
      <c r="C830" s="768"/>
      <c r="D830" s="768"/>
      <c r="E830" s="768"/>
      <c r="F830" s="769"/>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8"/>
      <c r="B831" s="768"/>
      <c r="C831" s="768"/>
      <c r="D831" s="768"/>
      <c r="E831" s="768"/>
      <c r="F831" s="769"/>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6.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1"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1" t="s">
        <v>342</v>
      </c>
      <c r="AD837" s="281"/>
      <c r="AE837" s="281"/>
      <c r="AF837" s="281"/>
      <c r="AG837" s="281"/>
      <c r="AH837" s="350" t="s">
        <v>373</v>
      </c>
      <c r="AI837" s="352"/>
      <c r="AJ837" s="352"/>
      <c r="AK837" s="352"/>
      <c r="AL837" s="352" t="s">
        <v>21</v>
      </c>
      <c r="AM837" s="352"/>
      <c r="AN837" s="352"/>
      <c r="AO837" s="430"/>
      <c r="AP837" s="431" t="s">
        <v>301</v>
      </c>
      <c r="AQ837" s="431"/>
      <c r="AR837" s="431"/>
      <c r="AS837" s="431"/>
      <c r="AT837" s="431"/>
      <c r="AU837" s="431"/>
      <c r="AV837" s="431"/>
      <c r="AW837" s="431"/>
      <c r="AX837" s="431"/>
    </row>
    <row r="838" spans="1:50" ht="43.5" customHeight="1" x14ac:dyDescent="0.15">
      <c r="A838" s="410">
        <v>1</v>
      </c>
      <c r="B838" s="410">
        <v>1</v>
      </c>
      <c r="C838" s="428" t="s">
        <v>637</v>
      </c>
      <c r="D838" s="424"/>
      <c r="E838" s="424"/>
      <c r="F838" s="424"/>
      <c r="G838" s="424"/>
      <c r="H838" s="424"/>
      <c r="I838" s="424"/>
      <c r="J838" s="425">
        <v>8000020130001</v>
      </c>
      <c r="K838" s="426"/>
      <c r="L838" s="426"/>
      <c r="M838" s="426"/>
      <c r="N838" s="426"/>
      <c r="O838" s="426"/>
      <c r="P838" s="321" t="s">
        <v>647</v>
      </c>
      <c r="Q838" s="321"/>
      <c r="R838" s="321"/>
      <c r="S838" s="321"/>
      <c r="T838" s="321"/>
      <c r="U838" s="321"/>
      <c r="V838" s="321"/>
      <c r="W838" s="321"/>
      <c r="X838" s="321"/>
      <c r="Y838" s="322">
        <v>161</v>
      </c>
      <c r="Z838" s="323"/>
      <c r="AA838" s="323"/>
      <c r="AB838" s="324"/>
      <c r="AC838" s="334" t="s">
        <v>650</v>
      </c>
      <c r="AD838" s="427"/>
      <c r="AE838" s="427"/>
      <c r="AF838" s="427"/>
      <c r="AG838" s="427"/>
      <c r="AH838" s="332" t="s">
        <v>648</v>
      </c>
      <c r="AI838" s="333"/>
      <c r="AJ838" s="333"/>
      <c r="AK838" s="333"/>
      <c r="AL838" s="329" t="s">
        <v>648</v>
      </c>
      <c r="AM838" s="330"/>
      <c r="AN838" s="330"/>
      <c r="AO838" s="331"/>
      <c r="AP838" s="325" t="s">
        <v>649</v>
      </c>
      <c r="AQ838" s="325"/>
      <c r="AR838" s="325"/>
      <c r="AS838" s="325"/>
      <c r="AT838" s="325"/>
      <c r="AU838" s="325"/>
      <c r="AV838" s="325"/>
      <c r="AW838" s="325"/>
      <c r="AX838" s="325"/>
    </row>
    <row r="839" spans="1:50" ht="43.5" customHeight="1" x14ac:dyDescent="0.15">
      <c r="A839" s="410">
        <v>2</v>
      </c>
      <c r="B839" s="410">
        <v>1</v>
      </c>
      <c r="C839" s="424" t="s">
        <v>638</v>
      </c>
      <c r="D839" s="424"/>
      <c r="E839" s="424"/>
      <c r="F839" s="424"/>
      <c r="G839" s="424"/>
      <c r="H839" s="424"/>
      <c r="I839" s="424"/>
      <c r="J839" s="425">
        <v>2000020261009</v>
      </c>
      <c r="K839" s="426"/>
      <c r="L839" s="426"/>
      <c r="M839" s="426"/>
      <c r="N839" s="426"/>
      <c r="O839" s="426"/>
      <c r="P839" s="321" t="s">
        <v>647</v>
      </c>
      <c r="Q839" s="321"/>
      <c r="R839" s="321"/>
      <c r="S839" s="321"/>
      <c r="T839" s="321"/>
      <c r="U839" s="321"/>
      <c r="V839" s="321"/>
      <c r="W839" s="321"/>
      <c r="X839" s="321"/>
      <c r="Y839" s="322">
        <v>50</v>
      </c>
      <c r="Z839" s="323"/>
      <c r="AA839" s="323"/>
      <c r="AB839" s="324"/>
      <c r="AC839" s="334" t="s">
        <v>650</v>
      </c>
      <c r="AD839" s="334"/>
      <c r="AE839" s="334"/>
      <c r="AF839" s="334"/>
      <c r="AG839" s="334"/>
      <c r="AH839" s="332" t="s">
        <v>648</v>
      </c>
      <c r="AI839" s="333"/>
      <c r="AJ839" s="333"/>
      <c r="AK839" s="333"/>
      <c r="AL839" s="329" t="s">
        <v>648</v>
      </c>
      <c r="AM839" s="330"/>
      <c r="AN839" s="330"/>
      <c r="AO839" s="331"/>
      <c r="AP839" s="325" t="s">
        <v>649</v>
      </c>
      <c r="AQ839" s="325"/>
      <c r="AR839" s="325"/>
      <c r="AS839" s="325"/>
      <c r="AT839" s="325"/>
      <c r="AU839" s="325"/>
      <c r="AV839" s="325"/>
      <c r="AW839" s="325"/>
      <c r="AX839" s="325"/>
    </row>
    <row r="840" spans="1:50" ht="43.5" customHeight="1" x14ac:dyDescent="0.15">
      <c r="A840" s="410">
        <v>3</v>
      </c>
      <c r="B840" s="410">
        <v>1</v>
      </c>
      <c r="C840" s="428" t="s">
        <v>639</v>
      </c>
      <c r="D840" s="424"/>
      <c r="E840" s="424"/>
      <c r="F840" s="424"/>
      <c r="G840" s="424"/>
      <c r="H840" s="424"/>
      <c r="I840" s="424"/>
      <c r="J840" s="425">
        <v>6000020271004</v>
      </c>
      <c r="K840" s="426"/>
      <c r="L840" s="426"/>
      <c r="M840" s="426"/>
      <c r="N840" s="426"/>
      <c r="O840" s="426"/>
      <c r="P840" s="429" t="s">
        <v>647</v>
      </c>
      <c r="Q840" s="321"/>
      <c r="R840" s="321"/>
      <c r="S840" s="321"/>
      <c r="T840" s="321"/>
      <c r="U840" s="321"/>
      <c r="V840" s="321"/>
      <c r="W840" s="321"/>
      <c r="X840" s="321"/>
      <c r="Y840" s="322">
        <v>49</v>
      </c>
      <c r="Z840" s="323"/>
      <c r="AA840" s="323"/>
      <c r="AB840" s="324"/>
      <c r="AC840" s="334" t="s">
        <v>650</v>
      </c>
      <c r="AD840" s="334"/>
      <c r="AE840" s="334"/>
      <c r="AF840" s="334"/>
      <c r="AG840" s="334"/>
      <c r="AH840" s="332" t="s">
        <v>648</v>
      </c>
      <c r="AI840" s="333"/>
      <c r="AJ840" s="333"/>
      <c r="AK840" s="333"/>
      <c r="AL840" s="329" t="s">
        <v>648</v>
      </c>
      <c r="AM840" s="330"/>
      <c r="AN840" s="330"/>
      <c r="AO840" s="331"/>
      <c r="AP840" s="325" t="s">
        <v>649</v>
      </c>
      <c r="AQ840" s="325"/>
      <c r="AR840" s="325"/>
      <c r="AS840" s="325"/>
      <c r="AT840" s="325"/>
      <c r="AU840" s="325"/>
      <c r="AV840" s="325"/>
      <c r="AW840" s="325"/>
      <c r="AX840" s="325"/>
    </row>
    <row r="841" spans="1:50" ht="43.5" customHeight="1" x14ac:dyDescent="0.15">
      <c r="A841" s="410">
        <v>4</v>
      </c>
      <c r="B841" s="410">
        <v>1</v>
      </c>
      <c r="C841" s="428" t="s">
        <v>640</v>
      </c>
      <c r="D841" s="424"/>
      <c r="E841" s="424"/>
      <c r="F841" s="424"/>
      <c r="G841" s="424"/>
      <c r="H841" s="424"/>
      <c r="I841" s="424"/>
      <c r="J841" s="425">
        <v>7000020010006</v>
      </c>
      <c r="K841" s="426"/>
      <c r="L841" s="426"/>
      <c r="M841" s="426"/>
      <c r="N841" s="426"/>
      <c r="O841" s="426"/>
      <c r="P841" s="429" t="s">
        <v>647</v>
      </c>
      <c r="Q841" s="321"/>
      <c r="R841" s="321"/>
      <c r="S841" s="321"/>
      <c r="T841" s="321"/>
      <c r="U841" s="321"/>
      <c r="V841" s="321"/>
      <c r="W841" s="321"/>
      <c r="X841" s="321"/>
      <c r="Y841" s="322">
        <v>47</v>
      </c>
      <c r="Z841" s="323"/>
      <c r="AA841" s="323"/>
      <c r="AB841" s="324"/>
      <c r="AC841" s="334" t="s">
        <v>650</v>
      </c>
      <c r="AD841" s="334"/>
      <c r="AE841" s="334"/>
      <c r="AF841" s="334"/>
      <c r="AG841" s="334"/>
      <c r="AH841" s="332" t="s">
        <v>648</v>
      </c>
      <c r="AI841" s="333"/>
      <c r="AJ841" s="333"/>
      <c r="AK841" s="333"/>
      <c r="AL841" s="329" t="s">
        <v>648</v>
      </c>
      <c r="AM841" s="330"/>
      <c r="AN841" s="330"/>
      <c r="AO841" s="331"/>
      <c r="AP841" s="325" t="s">
        <v>649</v>
      </c>
      <c r="AQ841" s="325"/>
      <c r="AR841" s="325"/>
      <c r="AS841" s="325"/>
      <c r="AT841" s="325"/>
      <c r="AU841" s="325"/>
      <c r="AV841" s="325"/>
      <c r="AW841" s="325"/>
      <c r="AX841" s="325"/>
    </row>
    <row r="842" spans="1:50" ht="43.5" customHeight="1" x14ac:dyDescent="0.15">
      <c r="A842" s="410">
        <v>5</v>
      </c>
      <c r="B842" s="410">
        <v>1</v>
      </c>
      <c r="C842" s="424" t="s">
        <v>641</v>
      </c>
      <c r="D842" s="424"/>
      <c r="E842" s="424"/>
      <c r="F842" s="424"/>
      <c r="G842" s="424"/>
      <c r="H842" s="424"/>
      <c r="I842" s="424"/>
      <c r="J842" s="425">
        <v>1000020140007</v>
      </c>
      <c r="K842" s="426"/>
      <c r="L842" s="426"/>
      <c r="M842" s="426"/>
      <c r="N842" s="426"/>
      <c r="O842" s="426"/>
      <c r="P842" s="321" t="s">
        <v>647</v>
      </c>
      <c r="Q842" s="321"/>
      <c r="R842" s="321"/>
      <c r="S842" s="321"/>
      <c r="T842" s="321"/>
      <c r="U842" s="321"/>
      <c r="V842" s="321"/>
      <c r="W842" s="321"/>
      <c r="X842" s="321"/>
      <c r="Y842" s="322">
        <v>45</v>
      </c>
      <c r="Z842" s="323"/>
      <c r="AA842" s="323"/>
      <c r="AB842" s="324"/>
      <c r="AC842" s="326" t="s">
        <v>650</v>
      </c>
      <c r="AD842" s="326"/>
      <c r="AE842" s="326"/>
      <c r="AF842" s="326"/>
      <c r="AG842" s="326"/>
      <c r="AH842" s="332" t="s">
        <v>648</v>
      </c>
      <c r="AI842" s="333"/>
      <c r="AJ842" s="333"/>
      <c r="AK842" s="333"/>
      <c r="AL842" s="329" t="s">
        <v>648</v>
      </c>
      <c r="AM842" s="330"/>
      <c r="AN842" s="330"/>
      <c r="AO842" s="331"/>
      <c r="AP842" s="325" t="s">
        <v>649</v>
      </c>
      <c r="AQ842" s="325"/>
      <c r="AR842" s="325"/>
      <c r="AS842" s="325"/>
      <c r="AT842" s="325"/>
      <c r="AU842" s="325"/>
      <c r="AV842" s="325"/>
      <c r="AW842" s="325"/>
      <c r="AX842" s="325"/>
    </row>
    <row r="843" spans="1:50" ht="43.5" customHeight="1" x14ac:dyDescent="0.15">
      <c r="A843" s="410">
        <v>6</v>
      </c>
      <c r="B843" s="410">
        <v>1</v>
      </c>
      <c r="C843" s="424" t="s">
        <v>642</v>
      </c>
      <c r="D843" s="424"/>
      <c r="E843" s="424"/>
      <c r="F843" s="424"/>
      <c r="G843" s="424"/>
      <c r="H843" s="424"/>
      <c r="I843" s="424"/>
      <c r="J843" s="425">
        <v>4000020450006</v>
      </c>
      <c r="K843" s="426"/>
      <c r="L843" s="426"/>
      <c r="M843" s="426"/>
      <c r="N843" s="426"/>
      <c r="O843" s="426"/>
      <c r="P843" s="321" t="s">
        <v>647</v>
      </c>
      <c r="Q843" s="321"/>
      <c r="R843" s="321"/>
      <c r="S843" s="321"/>
      <c r="T843" s="321"/>
      <c r="U843" s="321"/>
      <c r="V843" s="321"/>
      <c r="W843" s="321"/>
      <c r="X843" s="321"/>
      <c r="Y843" s="322">
        <v>42</v>
      </c>
      <c r="Z843" s="323"/>
      <c r="AA843" s="323"/>
      <c r="AB843" s="324"/>
      <c r="AC843" s="326" t="s">
        <v>650</v>
      </c>
      <c r="AD843" s="326"/>
      <c r="AE843" s="326"/>
      <c r="AF843" s="326"/>
      <c r="AG843" s="326"/>
      <c r="AH843" s="332" t="s">
        <v>648</v>
      </c>
      <c r="AI843" s="333"/>
      <c r="AJ843" s="333"/>
      <c r="AK843" s="333"/>
      <c r="AL843" s="329" t="s">
        <v>648</v>
      </c>
      <c r="AM843" s="330"/>
      <c r="AN843" s="330"/>
      <c r="AO843" s="331"/>
      <c r="AP843" s="325" t="s">
        <v>649</v>
      </c>
      <c r="AQ843" s="325"/>
      <c r="AR843" s="325"/>
      <c r="AS843" s="325"/>
      <c r="AT843" s="325"/>
      <c r="AU843" s="325"/>
      <c r="AV843" s="325"/>
      <c r="AW843" s="325"/>
      <c r="AX843" s="325"/>
    </row>
    <row r="844" spans="1:50" ht="43.5" customHeight="1" x14ac:dyDescent="0.15">
      <c r="A844" s="410">
        <v>7</v>
      </c>
      <c r="B844" s="410">
        <v>1</v>
      </c>
      <c r="C844" s="424" t="s">
        <v>643</v>
      </c>
      <c r="D844" s="424"/>
      <c r="E844" s="424"/>
      <c r="F844" s="424"/>
      <c r="G844" s="424"/>
      <c r="H844" s="424"/>
      <c r="I844" s="424"/>
      <c r="J844" s="425">
        <v>3000020231002</v>
      </c>
      <c r="K844" s="426"/>
      <c r="L844" s="426"/>
      <c r="M844" s="426"/>
      <c r="N844" s="426"/>
      <c r="O844" s="426"/>
      <c r="P844" s="321" t="s">
        <v>647</v>
      </c>
      <c r="Q844" s="321"/>
      <c r="R844" s="321"/>
      <c r="S844" s="321"/>
      <c r="T844" s="321"/>
      <c r="U844" s="321"/>
      <c r="V844" s="321"/>
      <c r="W844" s="321"/>
      <c r="X844" s="321"/>
      <c r="Y844" s="322">
        <v>41</v>
      </c>
      <c r="Z844" s="323"/>
      <c r="AA844" s="323"/>
      <c r="AB844" s="324"/>
      <c r="AC844" s="326" t="s">
        <v>650</v>
      </c>
      <c r="AD844" s="326"/>
      <c r="AE844" s="326"/>
      <c r="AF844" s="326"/>
      <c r="AG844" s="326"/>
      <c r="AH844" s="332" t="s">
        <v>648</v>
      </c>
      <c r="AI844" s="333"/>
      <c r="AJ844" s="333"/>
      <c r="AK844" s="333"/>
      <c r="AL844" s="329" t="s">
        <v>648</v>
      </c>
      <c r="AM844" s="330"/>
      <c r="AN844" s="330"/>
      <c r="AO844" s="331"/>
      <c r="AP844" s="325" t="s">
        <v>649</v>
      </c>
      <c r="AQ844" s="325"/>
      <c r="AR844" s="325"/>
      <c r="AS844" s="325"/>
      <c r="AT844" s="325"/>
      <c r="AU844" s="325"/>
      <c r="AV844" s="325"/>
      <c r="AW844" s="325"/>
      <c r="AX844" s="325"/>
    </row>
    <row r="845" spans="1:50" ht="43.5" customHeight="1" x14ac:dyDescent="0.15">
      <c r="A845" s="410">
        <v>8</v>
      </c>
      <c r="B845" s="410">
        <v>1</v>
      </c>
      <c r="C845" s="424" t="s">
        <v>644</v>
      </c>
      <c r="D845" s="424"/>
      <c r="E845" s="424"/>
      <c r="F845" s="424"/>
      <c r="G845" s="424"/>
      <c r="H845" s="424"/>
      <c r="I845" s="424"/>
      <c r="J845" s="425">
        <v>4000020120006</v>
      </c>
      <c r="K845" s="426"/>
      <c r="L845" s="426"/>
      <c r="M845" s="426"/>
      <c r="N845" s="426"/>
      <c r="O845" s="426"/>
      <c r="P845" s="321" t="s">
        <v>647</v>
      </c>
      <c r="Q845" s="321"/>
      <c r="R845" s="321"/>
      <c r="S845" s="321"/>
      <c r="T845" s="321"/>
      <c r="U845" s="321"/>
      <c r="V845" s="321"/>
      <c r="W845" s="321"/>
      <c r="X845" s="321"/>
      <c r="Y845" s="322">
        <v>37</v>
      </c>
      <c r="Z845" s="323"/>
      <c r="AA845" s="323"/>
      <c r="AB845" s="324"/>
      <c r="AC845" s="326" t="s">
        <v>650</v>
      </c>
      <c r="AD845" s="326"/>
      <c r="AE845" s="326"/>
      <c r="AF845" s="326"/>
      <c r="AG845" s="326"/>
      <c r="AH845" s="332" t="s">
        <v>648</v>
      </c>
      <c r="AI845" s="333"/>
      <c r="AJ845" s="333"/>
      <c r="AK845" s="333"/>
      <c r="AL845" s="329" t="s">
        <v>648</v>
      </c>
      <c r="AM845" s="330"/>
      <c r="AN845" s="330"/>
      <c r="AO845" s="331"/>
      <c r="AP845" s="325" t="s">
        <v>649</v>
      </c>
      <c r="AQ845" s="325"/>
      <c r="AR845" s="325"/>
      <c r="AS845" s="325"/>
      <c r="AT845" s="325"/>
      <c r="AU845" s="325"/>
      <c r="AV845" s="325"/>
      <c r="AW845" s="325"/>
      <c r="AX845" s="325"/>
    </row>
    <row r="846" spans="1:50" ht="43.5" customHeight="1" x14ac:dyDescent="0.15">
      <c r="A846" s="410">
        <v>9</v>
      </c>
      <c r="B846" s="410">
        <v>1</v>
      </c>
      <c r="C846" s="424" t="s">
        <v>645</v>
      </c>
      <c r="D846" s="424"/>
      <c r="E846" s="424"/>
      <c r="F846" s="424"/>
      <c r="G846" s="424"/>
      <c r="H846" s="424"/>
      <c r="I846" s="424"/>
      <c r="J846" s="425">
        <v>1000020320005</v>
      </c>
      <c r="K846" s="426"/>
      <c r="L846" s="426"/>
      <c r="M846" s="426"/>
      <c r="N846" s="426"/>
      <c r="O846" s="426"/>
      <c r="P846" s="321" t="s">
        <v>647</v>
      </c>
      <c r="Q846" s="321"/>
      <c r="R846" s="321"/>
      <c r="S846" s="321"/>
      <c r="T846" s="321"/>
      <c r="U846" s="321"/>
      <c r="V846" s="321"/>
      <c r="W846" s="321"/>
      <c r="X846" s="321"/>
      <c r="Y846" s="322">
        <v>36</v>
      </c>
      <c r="Z846" s="323"/>
      <c r="AA846" s="323"/>
      <c r="AB846" s="324"/>
      <c r="AC846" s="326" t="s">
        <v>650</v>
      </c>
      <c r="AD846" s="326"/>
      <c r="AE846" s="326"/>
      <c r="AF846" s="326"/>
      <c r="AG846" s="326"/>
      <c r="AH846" s="332" t="s">
        <v>648</v>
      </c>
      <c r="AI846" s="333"/>
      <c r="AJ846" s="333"/>
      <c r="AK846" s="333"/>
      <c r="AL846" s="329" t="s">
        <v>648</v>
      </c>
      <c r="AM846" s="330"/>
      <c r="AN846" s="330"/>
      <c r="AO846" s="331"/>
      <c r="AP846" s="325" t="s">
        <v>649</v>
      </c>
      <c r="AQ846" s="325"/>
      <c r="AR846" s="325"/>
      <c r="AS846" s="325"/>
      <c r="AT846" s="325"/>
      <c r="AU846" s="325"/>
      <c r="AV846" s="325"/>
      <c r="AW846" s="325"/>
      <c r="AX846" s="325"/>
    </row>
    <row r="847" spans="1:50" ht="43.5" customHeight="1" x14ac:dyDescent="0.15">
      <c r="A847" s="410">
        <v>10</v>
      </c>
      <c r="B847" s="410">
        <v>1</v>
      </c>
      <c r="C847" s="424" t="s">
        <v>646</v>
      </c>
      <c r="D847" s="424"/>
      <c r="E847" s="424"/>
      <c r="F847" s="424"/>
      <c r="G847" s="424"/>
      <c r="H847" s="424"/>
      <c r="I847" s="424"/>
      <c r="J847" s="425">
        <v>8000020190004</v>
      </c>
      <c r="K847" s="426"/>
      <c r="L847" s="426"/>
      <c r="M847" s="426"/>
      <c r="N847" s="426"/>
      <c r="O847" s="426"/>
      <c r="P847" s="321" t="s">
        <v>647</v>
      </c>
      <c r="Q847" s="321"/>
      <c r="R847" s="321"/>
      <c r="S847" s="321"/>
      <c r="T847" s="321"/>
      <c r="U847" s="321"/>
      <c r="V847" s="321"/>
      <c r="W847" s="321"/>
      <c r="X847" s="321"/>
      <c r="Y847" s="322">
        <v>35</v>
      </c>
      <c r="Z847" s="323"/>
      <c r="AA847" s="323"/>
      <c r="AB847" s="324"/>
      <c r="AC847" s="326" t="s">
        <v>650</v>
      </c>
      <c r="AD847" s="326"/>
      <c r="AE847" s="326"/>
      <c r="AF847" s="326"/>
      <c r="AG847" s="326"/>
      <c r="AH847" s="332" t="s">
        <v>648</v>
      </c>
      <c r="AI847" s="333"/>
      <c r="AJ847" s="333"/>
      <c r="AK847" s="333"/>
      <c r="AL847" s="329" t="s">
        <v>648</v>
      </c>
      <c r="AM847" s="330"/>
      <c r="AN847" s="330"/>
      <c r="AO847" s="331"/>
      <c r="AP847" s="325" t="s">
        <v>649</v>
      </c>
      <c r="AQ847" s="325"/>
      <c r="AR847" s="325"/>
      <c r="AS847" s="325"/>
      <c r="AT847" s="325"/>
      <c r="AU847" s="325"/>
      <c r="AV847" s="325"/>
      <c r="AW847" s="325"/>
      <c r="AX847" s="325"/>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2"/>
      <c r="B870" s="352"/>
      <c r="C870" s="352" t="s">
        <v>26</v>
      </c>
      <c r="D870" s="352"/>
      <c r="E870" s="352"/>
      <c r="F870" s="352"/>
      <c r="G870" s="352"/>
      <c r="H870" s="352"/>
      <c r="I870" s="352"/>
      <c r="J870" s="281"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1" t="s">
        <v>342</v>
      </c>
      <c r="AD870" s="281"/>
      <c r="AE870" s="281"/>
      <c r="AF870" s="281"/>
      <c r="AG870" s="281"/>
      <c r="AH870" s="350" t="s">
        <v>373</v>
      </c>
      <c r="AI870" s="352"/>
      <c r="AJ870" s="352"/>
      <c r="AK870" s="352"/>
      <c r="AL870" s="352" t="s">
        <v>21</v>
      </c>
      <c r="AM870" s="352"/>
      <c r="AN870" s="352"/>
      <c r="AO870" s="430"/>
      <c r="AP870" s="431" t="s">
        <v>301</v>
      </c>
      <c r="AQ870" s="431"/>
      <c r="AR870" s="431"/>
      <c r="AS870" s="431"/>
      <c r="AT870" s="431"/>
      <c r="AU870" s="431"/>
      <c r="AV870" s="431"/>
      <c r="AW870" s="431"/>
      <c r="AX870" s="431"/>
    </row>
    <row r="871" spans="1:50" ht="30" hidden="1" customHeight="1" x14ac:dyDescent="0.15">
      <c r="A871" s="410">
        <v>1</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34"/>
      <c r="AD871" s="427"/>
      <c r="AE871" s="427"/>
      <c r="AF871" s="427"/>
      <c r="AG871" s="427"/>
      <c r="AH871" s="332"/>
      <c r="AI871" s="333"/>
      <c r="AJ871" s="333"/>
      <c r="AK871" s="333"/>
      <c r="AL871" s="329"/>
      <c r="AM871" s="330"/>
      <c r="AN871" s="330"/>
      <c r="AO871" s="331"/>
      <c r="AP871" s="325"/>
      <c r="AQ871" s="325"/>
      <c r="AR871" s="325"/>
      <c r="AS871" s="325"/>
      <c r="AT871" s="325"/>
      <c r="AU871" s="325"/>
      <c r="AV871" s="325"/>
      <c r="AW871" s="325"/>
      <c r="AX871" s="325"/>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34"/>
      <c r="AD872" s="334"/>
      <c r="AE872" s="334"/>
      <c r="AF872" s="334"/>
      <c r="AG872" s="334"/>
      <c r="AH872" s="332"/>
      <c r="AI872" s="333"/>
      <c r="AJ872" s="333"/>
      <c r="AK872" s="333"/>
      <c r="AL872" s="329"/>
      <c r="AM872" s="330"/>
      <c r="AN872" s="330"/>
      <c r="AO872" s="331"/>
      <c r="AP872" s="325"/>
      <c r="AQ872" s="325"/>
      <c r="AR872" s="325"/>
      <c r="AS872" s="325"/>
      <c r="AT872" s="325"/>
      <c r="AU872" s="325"/>
      <c r="AV872" s="325"/>
      <c r="AW872" s="325"/>
      <c r="AX872" s="325"/>
    </row>
    <row r="873" spans="1:50" ht="30" hidden="1" customHeight="1" x14ac:dyDescent="0.15">
      <c r="A873" s="410">
        <v>3</v>
      </c>
      <c r="B873" s="410">
        <v>1</v>
      </c>
      <c r="C873" s="428"/>
      <c r="D873" s="424"/>
      <c r="E873" s="424"/>
      <c r="F873" s="424"/>
      <c r="G873" s="424"/>
      <c r="H873" s="424"/>
      <c r="I873" s="424"/>
      <c r="J873" s="425"/>
      <c r="K873" s="426"/>
      <c r="L873" s="426"/>
      <c r="M873" s="426"/>
      <c r="N873" s="426"/>
      <c r="O873" s="426"/>
      <c r="P873" s="429"/>
      <c r="Q873" s="321"/>
      <c r="R873" s="321"/>
      <c r="S873" s="321"/>
      <c r="T873" s="321"/>
      <c r="U873" s="321"/>
      <c r="V873" s="321"/>
      <c r="W873" s="321"/>
      <c r="X873" s="321"/>
      <c r="Y873" s="322"/>
      <c r="Z873" s="323"/>
      <c r="AA873" s="323"/>
      <c r="AB873" s="324"/>
      <c r="AC873" s="334"/>
      <c r="AD873" s="334"/>
      <c r="AE873" s="334"/>
      <c r="AF873" s="334"/>
      <c r="AG873" s="334"/>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4</v>
      </c>
      <c r="B874" s="410">
        <v>1</v>
      </c>
      <c r="C874" s="428"/>
      <c r="D874" s="424"/>
      <c r="E874" s="424"/>
      <c r="F874" s="424"/>
      <c r="G874" s="424"/>
      <c r="H874" s="424"/>
      <c r="I874" s="424"/>
      <c r="J874" s="425"/>
      <c r="K874" s="426"/>
      <c r="L874" s="426"/>
      <c r="M874" s="426"/>
      <c r="N874" s="426"/>
      <c r="O874" s="426"/>
      <c r="P874" s="429"/>
      <c r="Q874" s="321"/>
      <c r="R874" s="321"/>
      <c r="S874" s="321"/>
      <c r="T874" s="321"/>
      <c r="U874" s="321"/>
      <c r="V874" s="321"/>
      <c r="W874" s="321"/>
      <c r="X874" s="321"/>
      <c r="Y874" s="322"/>
      <c r="Z874" s="323"/>
      <c r="AA874" s="323"/>
      <c r="AB874" s="324"/>
      <c r="AC874" s="334"/>
      <c r="AD874" s="334"/>
      <c r="AE874" s="334"/>
      <c r="AF874" s="334"/>
      <c r="AG874" s="334"/>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2"/>
      <c r="B903" s="352"/>
      <c r="C903" s="352" t="s">
        <v>26</v>
      </c>
      <c r="D903" s="352"/>
      <c r="E903" s="352"/>
      <c r="F903" s="352"/>
      <c r="G903" s="352"/>
      <c r="H903" s="352"/>
      <c r="I903" s="352"/>
      <c r="J903" s="281"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1" t="s">
        <v>342</v>
      </c>
      <c r="AD903" s="281"/>
      <c r="AE903" s="281"/>
      <c r="AF903" s="281"/>
      <c r="AG903" s="281"/>
      <c r="AH903" s="350" t="s">
        <v>373</v>
      </c>
      <c r="AI903" s="352"/>
      <c r="AJ903" s="352"/>
      <c r="AK903" s="352"/>
      <c r="AL903" s="352" t="s">
        <v>21</v>
      </c>
      <c r="AM903" s="352"/>
      <c r="AN903" s="352"/>
      <c r="AO903" s="430"/>
      <c r="AP903" s="431" t="s">
        <v>301</v>
      </c>
      <c r="AQ903" s="431"/>
      <c r="AR903" s="431"/>
      <c r="AS903" s="431"/>
      <c r="AT903" s="431"/>
      <c r="AU903" s="431"/>
      <c r="AV903" s="431"/>
      <c r="AW903" s="431"/>
      <c r="AX903" s="431"/>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4"/>
      <c r="AD904" s="427"/>
      <c r="AE904" s="427"/>
      <c r="AF904" s="427"/>
      <c r="AG904" s="427"/>
      <c r="AH904" s="332"/>
      <c r="AI904" s="333"/>
      <c r="AJ904" s="333"/>
      <c r="AK904" s="333"/>
      <c r="AL904" s="329"/>
      <c r="AM904" s="330"/>
      <c r="AN904" s="330"/>
      <c r="AO904" s="331"/>
      <c r="AP904" s="325"/>
      <c r="AQ904" s="325"/>
      <c r="AR904" s="325"/>
      <c r="AS904" s="325"/>
      <c r="AT904" s="325"/>
      <c r="AU904" s="325"/>
      <c r="AV904" s="325"/>
      <c r="AW904" s="325"/>
      <c r="AX904" s="325"/>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34"/>
      <c r="AD905" s="334"/>
      <c r="AE905" s="334"/>
      <c r="AF905" s="334"/>
      <c r="AG905" s="334"/>
      <c r="AH905" s="332"/>
      <c r="AI905" s="333"/>
      <c r="AJ905" s="333"/>
      <c r="AK905" s="333"/>
      <c r="AL905" s="329"/>
      <c r="AM905" s="330"/>
      <c r="AN905" s="330"/>
      <c r="AO905" s="331"/>
      <c r="AP905" s="325"/>
      <c r="AQ905" s="325"/>
      <c r="AR905" s="325"/>
      <c r="AS905" s="325"/>
      <c r="AT905" s="325"/>
      <c r="AU905" s="325"/>
      <c r="AV905" s="325"/>
      <c r="AW905" s="325"/>
      <c r="AX905" s="325"/>
    </row>
    <row r="906" spans="1:50" ht="30" hidden="1" customHeight="1" x14ac:dyDescent="0.15">
      <c r="A906" s="410">
        <v>3</v>
      </c>
      <c r="B906" s="410">
        <v>1</v>
      </c>
      <c r="C906" s="428"/>
      <c r="D906" s="424"/>
      <c r="E906" s="424"/>
      <c r="F906" s="424"/>
      <c r="G906" s="424"/>
      <c r="H906" s="424"/>
      <c r="I906" s="424"/>
      <c r="J906" s="425"/>
      <c r="K906" s="426"/>
      <c r="L906" s="426"/>
      <c r="M906" s="426"/>
      <c r="N906" s="426"/>
      <c r="O906" s="426"/>
      <c r="P906" s="429"/>
      <c r="Q906" s="321"/>
      <c r="R906" s="321"/>
      <c r="S906" s="321"/>
      <c r="T906" s="321"/>
      <c r="U906" s="321"/>
      <c r="V906" s="321"/>
      <c r="W906" s="321"/>
      <c r="X906" s="321"/>
      <c r="Y906" s="322"/>
      <c r="Z906" s="323"/>
      <c r="AA906" s="323"/>
      <c r="AB906" s="324"/>
      <c r="AC906" s="334"/>
      <c r="AD906" s="334"/>
      <c r="AE906" s="334"/>
      <c r="AF906" s="334"/>
      <c r="AG906" s="334"/>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4</v>
      </c>
      <c r="B907" s="410">
        <v>1</v>
      </c>
      <c r="C907" s="428"/>
      <c r="D907" s="424"/>
      <c r="E907" s="424"/>
      <c r="F907" s="424"/>
      <c r="G907" s="424"/>
      <c r="H907" s="424"/>
      <c r="I907" s="424"/>
      <c r="J907" s="425"/>
      <c r="K907" s="426"/>
      <c r="L907" s="426"/>
      <c r="M907" s="426"/>
      <c r="N907" s="426"/>
      <c r="O907" s="426"/>
      <c r="P907" s="429"/>
      <c r="Q907" s="321"/>
      <c r="R907" s="321"/>
      <c r="S907" s="321"/>
      <c r="T907" s="321"/>
      <c r="U907" s="321"/>
      <c r="V907" s="321"/>
      <c r="W907" s="321"/>
      <c r="X907" s="321"/>
      <c r="Y907" s="322"/>
      <c r="Z907" s="323"/>
      <c r="AA907" s="323"/>
      <c r="AB907" s="324"/>
      <c r="AC907" s="334"/>
      <c r="AD907" s="334"/>
      <c r="AE907" s="334"/>
      <c r="AF907" s="334"/>
      <c r="AG907" s="334"/>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2"/>
      <c r="B936" s="352"/>
      <c r="C936" s="352" t="s">
        <v>26</v>
      </c>
      <c r="D936" s="352"/>
      <c r="E936" s="352"/>
      <c r="F936" s="352"/>
      <c r="G936" s="352"/>
      <c r="H936" s="352"/>
      <c r="I936" s="352"/>
      <c r="J936" s="281"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1" t="s">
        <v>342</v>
      </c>
      <c r="AD936" s="281"/>
      <c r="AE936" s="281"/>
      <c r="AF936" s="281"/>
      <c r="AG936" s="281"/>
      <c r="AH936" s="350" t="s">
        <v>373</v>
      </c>
      <c r="AI936" s="352"/>
      <c r="AJ936" s="352"/>
      <c r="AK936" s="352"/>
      <c r="AL936" s="352" t="s">
        <v>21</v>
      </c>
      <c r="AM936" s="352"/>
      <c r="AN936" s="352"/>
      <c r="AO936" s="430"/>
      <c r="AP936" s="431" t="s">
        <v>301</v>
      </c>
      <c r="AQ936" s="431"/>
      <c r="AR936" s="431"/>
      <c r="AS936" s="431"/>
      <c r="AT936" s="431"/>
      <c r="AU936" s="431"/>
      <c r="AV936" s="431"/>
      <c r="AW936" s="431"/>
      <c r="AX936" s="431"/>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4"/>
      <c r="AD937" s="427"/>
      <c r="AE937" s="427"/>
      <c r="AF937" s="427"/>
      <c r="AG937" s="427"/>
      <c r="AH937" s="332"/>
      <c r="AI937" s="333"/>
      <c r="AJ937" s="333"/>
      <c r="AK937" s="333"/>
      <c r="AL937" s="329"/>
      <c r="AM937" s="330"/>
      <c r="AN937" s="330"/>
      <c r="AO937" s="331"/>
      <c r="AP937" s="325"/>
      <c r="AQ937" s="325"/>
      <c r="AR937" s="325"/>
      <c r="AS937" s="325"/>
      <c r="AT937" s="325"/>
      <c r="AU937" s="325"/>
      <c r="AV937" s="325"/>
      <c r="AW937" s="325"/>
      <c r="AX937" s="325"/>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34"/>
      <c r="AD938" s="334"/>
      <c r="AE938" s="334"/>
      <c r="AF938" s="334"/>
      <c r="AG938" s="334"/>
      <c r="AH938" s="332"/>
      <c r="AI938" s="333"/>
      <c r="AJ938" s="333"/>
      <c r="AK938" s="333"/>
      <c r="AL938" s="329"/>
      <c r="AM938" s="330"/>
      <c r="AN938" s="330"/>
      <c r="AO938" s="331"/>
      <c r="AP938" s="325"/>
      <c r="AQ938" s="325"/>
      <c r="AR938" s="325"/>
      <c r="AS938" s="325"/>
      <c r="AT938" s="325"/>
      <c r="AU938" s="325"/>
      <c r="AV938" s="325"/>
      <c r="AW938" s="325"/>
      <c r="AX938" s="325"/>
    </row>
    <row r="939" spans="1:50" ht="30" hidden="1" customHeight="1" x14ac:dyDescent="0.15">
      <c r="A939" s="410">
        <v>3</v>
      </c>
      <c r="B939" s="410">
        <v>1</v>
      </c>
      <c r="C939" s="428"/>
      <c r="D939" s="424"/>
      <c r="E939" s="424"/>
      <c r="F939" s="424"/>
      <c r="G939" s="424"/>
      <c r="H939" s="424"/>
      <c r="I939" s="424"/>
      <c r="J939" s="425"/>
      <c r="K939" s="426"/>
      <c r="L939" s="426"/>
      <c r="M939" s="426"/>
      <c r="N939" s="426"/>
      <c r="O939" s="426"/>
      <c r="P939" s="429"/>
      <c r="Q939" s="321"/>
      <c r="R939" s="321"/>
      <c r="S939" s="321"/>
      <c r="T939" s="321"/>
      <c r="U939" s="321"/>
      <c r="V939" s="321"/>
      <c r="W939" s="321"/>
      <c r="X939" s="321"/>
      <c r="Y939" s="322"/>
      <c r="Z939" s="323"/>
      <c r="AA939" s="323"/>
      <c r="AB939" s="324"/>
      <c r="AC939" s="334"/>
      <c r="AD939" s="334"/>
      <c r="AE939" s="334"/>
      <c r="AF939" s="334"/>
      <c r="AG939" s="334"/>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4</v>
      </c>
      <c r="B940" s="410">
        <v>1</v>
      </c>
      <c r="C940" s="428"/>
      <c r="D940" s="424"/>
      <c r="E940" s="424"/>
      <c r="F940" s="424"/>
      <c r="G940" s="424"/>
      <c r="H940" s="424"/>
      <c r="I940" s="424"/>
      <c r="J940" s="425"/>
      <c r="K940" s="426"/>
      <c r="L940" s="426"/>
      <c r="M940" s="426"/>
      <c r="N940" s="426"/>
      <c r="O940" s="426"/>
      <c r="P940" s="429"/>
      <c r="Q940" s="321"/>
      <c r="R940" s="321"/>
      <c r="S940" s="321"/>
      <c r="T940" s="321"/>
      <c r="U940" s="321"/>
      <c r="V940" s="321"/>
      <c r="W940" s="321"/>
      <c r="X940" s="321"/>
      <c r="Y940" s="322"/>
      <c r="Z940" s="323"/>
      <c r="AA940" s="323"/>
      <c r="AB940" s="324"/>
      <c r="AC940" s="334"/>
      <c r="AD940" s="334"/>
      <c r="AE940" s="334"/>
      <c r="AF940" s="334"/>
      <c r="AG940" s="334"/>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1"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1" t="s">
        <v>342</v>
      </c>
      <c r="AD969" s="281"/>
      <c r="AE969" s="281"/>
      <c r="AF969" s="281"/>
      <c r="AG969" s="281"/>
      <c r="AH969" s="350" t="s">
        <v>373</v>
      </c>
      <c r="AI969" s="352"/>
      <c r="AJ969" s="352"/>
      <c r="AK969" s="352"/>
      <c r="AL969" s="352" t="s">
        <v>21</v>
      </c>
      <c r="AM969" s="352"/>
      <c r="AN969" s="352"/>
      <c r="AO969" s="430"/>
      <c r="AP969" s="431" t="s">
        <v>301</v>
      </c>
      <c r="AQ969" s="431"/>
      <c r="AR969" s="431"/>
      <c r="AS969" s="431"/>
      <c r="AT969" s="431"/>
      <c r="AU969" s="431"/>
      <c r="AV969" s="431"/>
      <c r="AW969" s="431"/>
      <c r="AX969" s="431"/>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4"/>
      <c r="AD970" s="427"/>
      <c r="AE970" s="427"/>
      <c r="AF970" s="427"/>
      <c r="AG970" s="427"/>
      <c r="AH970" s="332"/>
      <c r="AI970" s="333"/>
      <c r="AJ970" s="333"/>
      <c r="AK970" s="333"/>
      <c r="AL970" s="329"/>
      <c r="AM970" s="330"/>
      <c r="AN970" s="330"/>
      <c r="AO970" s="331"/>
      <c r="AP970" s="325"/>
      <c r="AQ970" s="325"/>
      <c r="AR970" s="325"/>
      <c r="AS970" s="325"/>
      <c r="AT970" s="325"/>
      <c r="AU970" s="325"/>
      <c r="AV970" s="325"/>
      <c r="AW970" s="325"/>
      <c r="AX970" s="325"/>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34"/>
      <c r="AD971" s="334"/>
      <c r="AE971" s="334"/>
      <c r="AF971" s="334"/>
      <c r="AG971" s="334"/>
      <c r="AH971" s="332"/>
      <c r="AI971" s="333"/>
      <c r="AJ971" s="333"/>
      <c r="AK971" s="333"/>
      <c r="AL971" s="329"/>
      <c r="AM971" s="330"/>
      <c r="AN971" s="330"/>
      <c r="AO971" s="331"/>
      <c r="AP971" s="325"/>
      <c r="AQ971" s="325"/>
      <c r="AR971" s="325"/>
      <c r="AS971" s="325"/>
      <c r="AT971" s="325"/>
      <c r="AU971" s="325"/>
      <c r="AV971" s="325"/>
      <c r="AW971" s="325"/>
      <c r="AX971" s="325"/>
    </row>
    <row r="972" spans="1:50" ht="30" hidden="1" customHeight="1" x14ac:dyDescent="0.15">
      <c r="A972" s="410">
        <v>3</v>
      </c>
      <c r="B972" s="410">
        <v>1</v>
      </c>
      <c r="C972" s="428"/>
      <c r="D972" s="424"/>
      <c r="E972" s="424"/>
      <c r="F972" s="424"/>
      <c r="G972" s="424"/>
      <c r="H972" s="424"/>
      <c r="I972" s="424"/>
      <c r="J972" s="425"/>
      <c r="K972" s="426"/>
      <c r="L972" s="426"/>
      <c r="M972" s="426"/>
      <c r="N972" s="426"/>
      <c r="O972" s="426"/>
      <c r="P972" s="429"/>
      <c r="Q972" s="321"/>
      <c r="R972" s="321"/>
      <c r="S972" s="321"/>
      <c r="T972" s="321"/>
      <c r="U972" s="321"/>
      <c r="V972" s="321"/>
      <c r="W972" s="321"/>
      <c r="X972" s="321"/>
      <c r="Y972" s="322"/>
      <c r="Z972" s="323"/>
      <c r="AA972" s="323"/>
      <c r="AB972" s="324"/>
      <c r="AC972" s="334"/>
      <c r="AD972" s="334"/>
      <c r="AE972" s="334"/>
      <c r="AF972" s="334"/>
      <c r="AG972" s="334"/>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4</v>
      </c>
      <c r="B973" s="410">
        <v>1</v>
      </c>
      <c r="C973" s="428"/>
      <c r="D973" s="424"/>
      <c r="E973" s="424"/>
      <c r="F973" s="424"/>
      <c r="G973" s="424"/>
      <c r="H973" s="424"/>
      <c r="I973" s="424"/>
      <c r="J973" s="425"/>
      <c r="K973" s="426"/>
      <c r="L973" s="426"/>
      <c r="M973" s="426"/>
      <c r="N973" s="426"/>
      <c r="O973" s="426"/>
      <c r="P973" s="429"/>
      <c r="Q973" s="321"/>
      <c r="R973" s="321"/>
      <c r="S973" s="321"/>
      <c r="T973" s="321"/>
      <c r="U973" s="321"/>
      <c r="V973" s="321"/>
      <c r="W973" s="321"/>
      <c r="X973" s="321"/>
      <c r="Y973" s="322"/>
      <c r="Z973" s="323"/>
      <c r="AA973" s="323"/>
      <c r="AB973" s="324"/>
      <c r="AC973" s="334"/>
      <c r="AD973" s="334"/>
      <c r="AE973" s="334"/>
      <c r="AF973" s="334"/>
      <c r="AG973" s="334"/>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1"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1" t="s">
        <v>342</v>
      </c>
      <c r="AD1002" s="281"/>
      <c r="AE1002" s="281"/>
      <c r="AF1002" s="281"/>
      <c r="AG1002" s="281"/>
      <c r="AH1002" s="350" t="s">
        <v>373</v>
      </c>
      <c r="AI1002" s="352"/>
      <c r="AJ1002" s="352"/>
      <c r="AK1002" s="352"/>
      <c r="AL1002" s="352" t="s">
        <v>21</v>
      </c>
      <c r="AM1002" s="352"/>
      <c r="AN1002" s="352"/>
      <c r="AO1002" s="430"/>
      <c r="AP1002" s="431" t="s">
        <v>301</v>
      </c>
      <c r="AQ1002" s="431"/>
      <c r="AR1002" s="431"/>
      <c r="AS1002" s="431"/>
      <c r="AT1002" s="431"/>
      <c r="AU1002" s="431"/>
      <c r="AV1002" s="431"/>
      <c r="AW1002" s="431"/>
      <c r="AX1002" s="431"/>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4"/>
      <c r="AD1003" s="427"/>
      <c r="AE1003" s="427"/>
      <c r="AF1003" s="427"/>
      <c r="AG1003" s="427"/>
      <c r="AH1003" s="332"/>
      <c r="AI1003" s="333"/>
      <c r="AJ1003" s="333"/>
      <c r="AK1003" s="333"/>
      <c r="AL1003" s="329"/>
      <c r="AM1003" s="330"/>
      <c r="AN1003" s="330"/>
      <c r="AO1003" s="331"/>
      <c r="AP1003" s="325"/>
      <c r="AQ1003" s="325"/>
      <c r="AR1003" s="325"/>
      <c r="AS1003" s="325"/>
      <c r="AT1003" s="325"/>
      <c r="AU1003" s="325"/>
      <c r="AV1003" s="325"/>
      <c r="AW1003" s="325"/>
      <c r="AX1003" s="325"/>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34"/>
      <c r="AD1004" s="334"/>
      <c r="AE1004" s="334"/>
      <c r="AF1004" s="334"/>
      <c r="AG1004" s="334"/>
      <c r="AH1004" s="332"/>
      <c r="AI1004" s="333"/>
      <c r="AJ1004" s="333"/>
      <c r="AK1004" s="333"/>
      <c r="AL1004" s="329"/>
      <c r="AM1004" s="330"/>
      <c r="AN1004" s="330"/>
      <c r="AO1004" s="331"/>
      <c r="AP1004" s="325"/>
      <c r="AQ1004" s="325"/>
      <c r="AR1004" s="325"/>
      <c r="AS1004" s="325"/>
      <c r="AT1004" s="325"/>
      <c r="AU1004" s="325"/>
      <c r="AV1004" s="325"/>
      <c r="AW1004" s="325"/>
      <c r="AX1004" s="325"/>
    </row>
    <row r="1005" spans="1:50" ht="30" hidden="1" customHeight="1" x14ac:dyDescent="0.15">
      <c r="A1005" s="410">
        <v>3</v>
      </c>
      <c r="B1005" s="410">
        <v>1</v>
      </c>
      <c r="C1005" s="428"/>
      <c r="D1005" s="424"/>
      <c r="E1005" s="424"/>
      <c r="F1005" s="424"/>
      <c r="G1005" s="424"/>
      <c r="H1005" s="424"/>
      <c r="I1005" s="424"/>
      <c r="J1005" s="425"/>
      <c r="K1005" s="426"/>
      <c r="L1005" s="426"/>
      <c r="M1005" s="426"/>
      <c r="N1005" s="426"/>
      <c r="O1005" s="426"/>
      <c r="P1005" s="429"/>
      <c r="Q1005" s="321"/>
      <c r="R1005" s="321"/>
      <c r="S1005" s="321"/>
      <c r="T1005" s="321"/>
      <c r="U1005" s="321"/>
      <c r="V1005" s="321"/>
      <c r="W1005" s="321"/>
      <c r="X1005" s="321"/>
      <c r="Y1005" s="322"/>
      <c r="Z1005" s="323"/>
      <c r="AA1005" s="323"/>
      <c r="AB1005" s="324"/>
      <c r="AC1005" s="334"/>
      <c r="AD1005" s="334"/>
      <c r="AE1005" s="334"/>
      <c r="AF1005" s="334"/>
      <c r="AG1005" s="334"/>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4</v>
      </c>
      <c r="B1006" s="410">
        <v>1</v>
      </c>
      <c r="C1006" s="428"/>
      <c r="D1006" s="424"/>
      <c r="E1006" s="424"/>
      <c r="F1006" s="424"/>
      <c r="G1006" s="424"/>
      <c r="H1006" s="424"/>
      <c r="I1006" s="424"/>
      <c r="J1006" s="425"/>
      <c r="K1006" s="426"/>
      <c r="L1006" s="426"/>
      <c r="M1006" s="426"/>
      <c r="N1006" s="426"/>
      <c r="O1006" s="426"/>
      <c r="P1006" s="429"/>
      <c r="Q1006" s="321"/>
      <c r="R1006" s="321"/>
      <c r="S1006" s="321"/>
      <c r="T1006" s="321"/>
      <c r="U1006" s="321"/>
      <c r="V1006" s="321"/>
      <c r="W1006" s="321"/>
      <c r="X1006" s="321"/>
      <c r="Y1006" s="322"/>
      <c r="Z1006" s="323"/>
      <c r="AA1006" s="323"/>
      <c r="AB1006" s="324"/>
      <c r="AC1006" s="334"/>
      <c r="AD1006" s="334"/>
      <c r="AE1006" s="334"/>
      <c r="AF1006" s="334"/>
      <c r="AG1006" s="334"/>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1"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1" t="s">
        <v>342</v>
      </c>
      <c r="AD1035" s="281"/>
      <c r="AE1035" s="281"/>
      <c r="AF1035" s="281"/>
      <c r="AG1035" s="281"/>
      <c r="AH1035" s="350" t="s">
        <v>373</v>
      </c>
      <c r="AI1035" s="352"/>
      <c r="AJ1035" s="352"/>
      <c r="AK1035" s="352"/>
      <c r="AL1035" s="352" t="s">
        <v>21</v>
      </c>
      <c r="AM1035" s="352"/>
      <c r="AN1035" s="352"/>
      <c r="AO1035" s="430"/>
      <c r="AP1035" s="431" t="s">
        <v>301</v>
      </c>
      <c r="AQ1035" s="431"/>
      <c r="AR1035" s="431"/>
      <c r="AS1035" s="431"/>
      <c r="AT1035" s="431"/>
      <c r="AU1035" s="431"/>
      <c r="AV1035" s="431"/>
      <c r="AW1035" s="431"/>
      <c r="AX1035" s="431"/>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4"/>
      <c r="AD1036" s="427"/>
      <c r="AE1036" s="427"/>
      <c r="AF1036" s="427"/>
      <c r="AG1036" s="427"/>
      <c r="AH1036" s="332"/>
      <c r="AI1036" s="333"/>
      <c r="AJ1036" s="333"/>
      <c r="AK1036" s="333"/>
      <c r="AL1036" s="329"/>
      <c r="AM1036" s="330"/>
      <c r="AN1036" s="330"/>
      <c r="AO1036" s="331"/>
      <c r="AP1036" s="325"/>
      <c r="AQ1036" s="325"/>
      <c r="AR1036" s="325"/>
      <c r="AS1036" s="325"/>
      <c r="AT1036" s="325"/>
      <c r="AU1036" s="325"/>
      <c r="AV1036" s="325"/>
      <c r="AW1036" s="325"/>
      <c r="AX1036" s="325"/>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4"/>
      <c r="AD1037" s="334"/>
      <c r="AE1037" s="334"/>
      <c r="AF1037" s="334"/>
      <c r="AG1037" s="334"/>
      <c r="AH1037" s="332"/>
      <c r="AI1037" s="333"/>
      <c r="AJ1037" s="333"/>
      <c r="AK1037" s="333"/>
      <c r="AL1037" s="329"/>
      <c r="AM1037" s="330"/>
      <c r="AN1037" s="330"/>
      <c r="AO1037" s="331"/>
      <c r="AP1037" s="325"/>
      <c r="AQ1037" s="325"/>
      <c r="AR1037" s="325"/>
      <c r="AS1037" s="325"/>
      <c r="AT1037" s="325"/>
      <c r="AU1037" s="325"/>
      <c r="AV1037" s="325"/>
      <c r="AW1037" s="325"/>
      <c r="AX1037" s="325"/>
    </row>
    <row r="1038" spans="1:50" ht="30" hidden="1" customHeight="1" x14ac:dyDescent="0.15">
      <c r="A1038" s="410">
        <v>3</v>
      </c>
      <c r="B1038" s="410">
        <v>1</v>
      </c>
      <c r="C1038" s="428"/>
      <c r="D1038" s="424"/>
      <c r="E1038" s="424"/>
      <c r="F1038" s="424"/>
      <c r="G1038" s="424"/>
      <c r="H1038" s="424"/>
      <c r="I1038" s="424"/>
      <c r="J1038" s="425"/>
      <c r="K1038" s="426"/>
      <c r="L1038" s="426"/>
      <c r="M1038" s="426"/>
      <c r="N1038" s="426"/>
      <c r="O1038" s="426"/>
      <c r="P1038" s="429"/>
      <c r="Q1038" s="321"/>
      <c r="R1038" s="321"/>
      <c r="S1038" s="321"/>
      <c r="T1038" s="321"/>
      <c r="U1038" s="321"/>
      <c r="V1038" s="321"/>
      <c r="W1038" s="321"/>
      <c r="X1038" s="321"/>
      <c r="Y1038" s="322"/>
      <c r="Z1038" s="323"/>
      <c r="AA1038" s="323"/>
      <c r="AB1038" s="324"/>
      <c r="AC1038" s="334"/>
      <c r="AD1038" s="334"/>
      <c r="AE1038" s="334"/>
      <c r="AF1038" s="334"/>
      <c r="AG1038" s="334"/>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4</v>
      </c>
      <c r="B1039" s="410">
        <v>1</v>
      </c>
      <c r="C1039" s="428"/>
      <c r="D1039" s="424"/>
      <c r="E1039" s="424"/>
      <c r="F1039" s="424"/>
      <c r="G1039" s="424"/>
      <c r="H1039" s="424"/>
      <c r="I1039" s="424"/>
      <c r="J1039" s="425"/>
      <c r="K1039" s="426"/>
      <c r="L1039" s="426"/>
      <c r="M1039" s="426"/>
      <c r="N1039" s="426"/>
      <c r="O1039" s="426"/>
      <c r="P1039" s="429"/>
      <c r="Q1039" s="321"/>
      <c r="R1039" s="321"/>
      <c r="S1039" s="321"/>
      <c r="T1039" s="321"/>
      <c r="U1039" s="321"/>
      <c r="V1039" s="321"/>
      <c r="W1039" s="321"/>
      <c r="X1039" s="321"/>
      <c r="Y1039" s="322"/>
      <c r="Z1039" s="323"/>
      <c r="AA1039" s="323"/>
      <c r="AB1039" s="324"/>
      <c r="AC1039" s="334"/>
      <c r="AD1039" s="334"/>
      <c r="AE1039" s="334"/>
      <c r="AF1039" s="334"/>
      <c r="AG1039" s="334"/>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1"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1" t="s">
        <v>342</v>
      </c>
      <c r="AD1068" s="281"/>
      <c r="AE1068" s="281"/>
      <c r="AF1068" s="281"/>
      <c r="AG1068" s="281"/>
      <c r="AH1068" s="350" t="s">
        <v>373</v>
      </c>
      <c r="AI1068" s="352"/>
      <c r="AJ1068" s="352"/>
      <c r="AK1068" s="352"/>
      <c r="AL1068" s="352" t="s">
        <v>21</v>
      </c>
      <c r="AM1068" s="352"/>
      <c r="AN1068" s="352"/>
      <c r="AO1068" s="430"/>
      <c r="AP1068" s="431" t="s">
        <v>301</v>
      </c>
      <c r="AQ1068" s="431"/>
      <c r="AR1068" s="431"/>
      <c r="AS1068" s="431"/>
      <c r="AT1068" s="431"/>
      <c r="AU1068" s="431"/>
      <c r="AV1068" s="431"/>
      <c r="AW1068" s="431"/>
      <c r="AX1068" s="431"/>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4"/>
      <c r="AD1069" s="427"/>
      <c r="AE1069" s="427"/>
      <c r="AF1069" s="427"/>
      <c r="AG1069" s="427"/>
      <c r="AH1069" s="332"/>
      <c r="AI1069" s="333"/>
      <c r="AJ1069" s="333"/>
      <c r="AK1069" s="333"/>
      <c r="AL1069" s="329"/>
      <c r="AM1069" s="330"/>
      <c r="AN1069" s="330"/>
      <c r="AO1069" s="331"/>
      <c r="AP1069" s="325"/>
      <c r="AQ1069" s="325"/>
      <c r="AR1069" s="325"/>
      <c r="AS1069" s="325"/>
      <c r="AT1069" s="325"/>
      <c r="AU1069" s="325"/>
      <c r="AV1069" s="325"/>
      <c r="AW1069" s="325"/>
      <c r="AX1069" s="325"/>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4"/>
      <c r="AD1070" s="334"/>
      <c r="AE1070" s="334"/>
      <c r="AF1070" s="334"/>
      <c r="AG1070" s="334"/>
      <c r="AH1070" s="332"/>
      <c r="AI1070" s="333"/>
      <c r="AJ1070" s="333"/>
      <c r="AK1070" s="333"/>
      <c r="AL1070" s="329"/>
      <c r="AM1070" s="330"/>
      <c r="AN1070" s="330"/>
      <c r="AO1070" s="331"/>
      <c r="AP1070" s="325"/>
      <c r="AQ1070" s="325"/>
      <c r="AR1070" s="325"/>
      <c r="AS1070" s="325"/>
      <c r="AT1070" s="325"/>
      <c r="AU1070" s="325"/>
      <c r="AV1070" s="325"/>
      <c r="AW1070" s="325"/>
      <c r="AX1070" s="325"/>
    </row>
    <row r="1071" spans="1:50" ht="30" hidden="1" customHeight="1" x14ac:dyDescent="0.15">
      <c r="A1071" s="410">
        <v>3</v>
      </c>
      <c r="B1071" s="410">
        <v>1</v>
      </c>
      <c r="C1071" s="428"/>
      <c r="D1071" s="424"/>
      <c r="E1071" s="424"/>
      <c r="F1071" s="424"/>
      <c r="G1071" s="424"/>
      <c r="H1071" s="424"/>
      <c r="I1071" s="424"/>
      <c r="J1071" s="425"/>
      <c r="K1071" s="426"/>
      <c r="L1071" s="426"/>
      <c r="M1071" s="426"/>
      <c r="N1071" s="426"/>
      <c r="O1071" s="426"/>
      <c r="P1071" s="429"/>
      <c r="Q1071" s="321"/>
      <c r="R1071" s="321"/>
      <c r="S1071" s="321"/>
      <c r="T1071" s="321"/>
      <c r="U1071" s="321"/>
      <c r="V1071" s="321"/>
      <c r="W1071" s="321"/>
      <c r="X1071" s="321"/>
      <c r="Y1071" s="322"/>
      <c r="Z1071" s="323"/>
      <c r="AA1071" s="323"/>
      <c r="AB1071" s="324"/>
      <c r="AC1071" s="334"/>
      <c r="AD1071" s="334"/>
      <c r="AE1071" s="334"/>
      <c r="AF1071" s="334"/>
      <c r="AG1071" s="33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4</v>
      </c>
      <c r="B1072" s="410">
        <v>1</v>
      </c>
      <c r="C1072" s="428"/>
      <c r="D1072" s="424"/>
      <c r="E1072" s="424"/>
      <c r="F1072" s="424"/>
      <c r="G1072" s="424"/>
      <c r="H1072" s="424"/>
      <c r="I1072" s="424"/>
      <c r="J1072" s="425"/>
      <c r="K1072" s="426"/>
      <c r="L1072" s="426"/>
      <c r="M1072" s="426"/>
      <c r="N1072" s="426"/>
      <c r="O1072" s="426"/>
      <c r="P1072" s="429"/>
      <c r="Q1072" s="321"/>
      <c r="R1072" s="321"/>
      <c r="S1072" s="321"/>
      <c r="T1072" s="321"/>
      <c r="U1072" s="321"/>
      <c r="V1072" s="321"/>
      <c r="W1072" s="321"/>
      <c r="X1072" s="321"/>
      <c r="Y1072" s="322"/>
      <c r="Z1072" s="323"/>
      <c r="AA1072" s="323"/>
      <c r="AB1072" s="324"/>
      <c r="AC1072" s="334"/>
      <c r="AD1072" s="334"/>
      <c r="AE1072" s="334"/>
      <c r="AF1072" s="334"/>
      <c r="AG1072" s="334"/>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10.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266</v>
      </c>
      <c r="D1102" s="896"/>
      <c r="E1102" s="281" t="s">
        <v>265</v>
      </c>
      <c r="F1102" s="896"/>
      <c r="G1102" s="896"/>
      <c r="H1102" s="896"/>
      <c r="I1102" s="896"/>
      <c r="J1102" s="281" t="s">
        <v>300</v>
      </c>
      <c r="K1102" s="281"/>
      <c r="L1102" s="281"/>
      <c r="M1102" s="281"/>
      <c r="N1102" s="281"/>
      <c r="O1102" s="281"/>
      <c r="P1102" s="350" t="s">
        <v>27</v>
      </c>
      <c r="Q1102" s="350"/>
      <c r="R1102" s="350"/>
      <c r="S1102" s="350"/>
      <c r="T1102" s="350"/>
      <c r="U1102" s="350"/>
      <c r="V1102" s="350"/>
      <c r="W1102" s="350"/>
      <c r="X1102" s="350"/>
      <c r="Y1102" s="281" t="s">
        <v>302</v>
      </c>
      <c r="Z1102" s="896"/>
      <c r="AA1102" s="896"/>
      <c r="AB1102" s="896"/>
      <c r="AC1102" s="281" t="s">
        <v>248</v>
      </c>
      <c r="AD1102" s="281"/>
      <c r="AE1102" s="281"/>
      <c r="AF1102" s="281"/>
      <c r="AG1102" s="281"/>
      <c r="AH1102" s="350" t="s">
        <v>261</v>
      </c>
      <c r="AI1102" s="351"/>
      <c r="AJ1102" s="351"/>
      <c r="AK1102" s="351"/>
      <c r="AL1102" s="351" t="s">
        <v>21</v>
      </c>
      <c r="AM1102" s="351"/>
      <c r="AN1102" s="351"/>
      <c r="AO1102" s="899"/>
      <c r="AP1102" s="431" t="s">
        <v>334</v>
      </c>
      <c r="AQ1102" s="431"/>
      <c r="AR1102" s="431"/>
      <c r="AS1102" s="431"/>
      <c r="AT1102" s="431"/>
      <c r="AU1102" s="431"/>
      <c r="AV1102" s="431"/>
      <c r="AW1102" s="431"/>
      <c r="AX1102" s="431"/>
    </row>
    <row r="1103" spans="1:50" ht="23.25" customHeight="1" x14ac:dyDescent="0.15">
      <c r="A1103" s="410">
        <v>1</v>
      </c>
      <c r="B1103" s="410">
        <v>1</v>
      </c>
      <c r="C1103" s="898"/>
      <c r="D1103" s="898"/>
      <c r="E1103" s="897"/>
      <c r="F1103" s="897"/>
      <c r="G1103" s="897"/>
      <c r="H1103" s="897"/>
      <c r="I1103" s="897"/>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2</v>
      </c>
      <c r="B1104" s="410">
        <v>1</v>
      </c>
      <c r="C1104" s="898"/>
      <c r="D1104" s="898"/>
      <c r="E1104" s="897"/>
      <c r="F1104" s="897"/>
      <c r="G1104" s="897"/>
      <c r="H1104" s="897"/>
      <c r="I1104" s="897"/>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3</v>
      </c>
      <c r="B1105" s="410">
        <v>1</v>
      </c>
      <c r="C1105" s="898"/>
      <c r="D1105" s="898"/>
      <c r="E1105" s="897"/>
      <c r="F1105" s="897"/>
      <c r="G1105" s="897"/>
      <c r="H1105" s="897"/>
      <c r="I1105" s="897"/>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4</v>
      </c>
      <c r="B1106" s="410">
        <v>1</v>
      </c>
      <c r="C1106" s="898"/>
      <c r="D1106" s="898"/>
      <c r="E1106" s="897"/>
      <c r="F1106" s="897"/>
      <c r="G1106" s="897"/>
      <c r="H1106" s="897"/>
      <c r="I1106" s="897"/>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5</v>
      </c>
      <c r="B1107" s="410">
        <v>1</v>
      </c>
      <c r="C1107" s="898"/>
      <c r="D1107" s="898"/>
      <c r="E1107" s="897"/>
      <c r="F1107" s="897"/>
      <c r="G1107" s="897"/>
      <c r="H1107" s="897"/>
      <c r="I1107" s="897"/>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6</v>
      </c>
      <c r="B1108" s="410">
        <v>1</v>
      </c>
      <c r="C1108" s="898"/>
      <c r="D1108" s="898"/>
      <c r="E1108" s="897"/>
      <c r="F1108" s="897"/>
      <c r="G1108" s="897"/>
      <c r="H1108" s="897"/>
      <c r="I1108" s="897"/>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7</v>
      </c>
      <c r="B1109" s="410">
        <v>1</v>
      </c>
      <c r="C1109" s="898"/>
      <c r="D1109" s="898"/>
      <c r="E1109" s="897"/>
      <c r="F1109" s="897"/>
      <c r="G1109" s="897"/>
      <c r="H1109" s="897"/>
      <c r="I1109" s="897"/>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8</v>
      </c>
      <c r="B1110" s="410">
        <v>1</v>
      </c>
      <c r="C1110" s="898"/>
      <c r="D1110" s="898"/>
      <c r="E1110" s="897"/>
      <c r="F1110" s="897"/>
      <c r="G1110" s="897"/>
      <c r="H1110" s="897"/>
      <c r="I1110" s="897"/>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9</v>
      </c>
      <c r="B1111" s="410">
        <v>1</v>
      </c>
      <c r="C1111" s="898"/>
      <c r="D1111" s="898"/>
      <c r="E1111" s="897"/>
      <c r="F1111" s="897"/>
      <c r="G1111" s="897"/>
      <c r="H1111" s="897"/>
      <c r="I1111" s="897"/>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10</v>
      </c>
      <c r="B1112" s="410">
        <v>1</v>
      </c>
      <c r="C1112" s="898"/>
      <c r="D1112" s="898"/>
      <c r="E1112" s="897"/>
      <c r="F1112" s="897"/>
      <c r="G1112" s="897"/>
      <c r="H1112" s="897"/>
      <c r="I1112" s="897"/>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11</v>
      </c>
      <c r="B1113" s="410">
        <v>1</v>
      </c>
      <c r="C1113" s="898"/>
      <c r="D1113" s="898"/>
      <c r="E1113" s="897"/>
      <c r="F1113" s="897"/>
      <c r="G1113" s="897"/>
      <c r="H1113" s="897"/>
      <c r="I1113" s="897"/>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12</v>
      </c>
      <c r="B1114" s="410">
        <v>1</v>
      </c>
      <c r="C1114" s="898"/>
      <c r="D1114" s="898"/>
      <c r="E1114" s="897"/>
      <c r="F1114" s="897"/>
      <c r="G1114" s="897"/>
      <c r="H1114" s="897"/>
      <c r="I1114" s="897"/>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13</v>
      </c>
      <c r="B1115" s="410">
        <v>1</v>
      </c>
      <c r="C1115" s="898"/>
      <c r="D1115" s="898"/>
      <c r="E1115" s="897"/>
      <c r="F1115" s="897"/>
      <c r="G1115" s="897"/>
      <c r="H1115" s="897"/>
      <c r="I1115" s="897"/>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14</v>
      </c>
      <c r="B1116" s="410">
        <v>1</v>
      </c>
      <c r="C1116" s="898"/>
      <c r="D1116" s="898"/>
      <c r="E1116" s="897"/>
      <c r="F1116" s="897"/>
      <c r="G1116" s="897"/>
      <c r="H1116" s="897"/>
      <c r="I1116" s="897"/>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15</v>
      </c>
      <c r="B1117" s="410">
        <v>1</v>
      </c>
      <c r="C1117" s="898"/>
      <c r="D1117" s="898"/>
      <c r="E1117" s="897"/>
      <c r="F1117" s="897"/>
      <c r="G1117" s="897"/>
      <c r="H1117" s="897"/>
      <c r="I1117" s="897"/>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16</v>
      </c>
      <c r="B1118" s="410">
        <v>1</v>
      </c>
      <c r="C1118" s="898"/>
      <c r="D1118" s="898"/>
      <c r="E1118" s="897"/>
      <c r="F1118" s="897"/>
      <c r="G1118" s="897"/>
      <c r="H1118" s="897"/>
      <c r="I1118" s="897"/>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17</v>
      </c>
      <c r="B1119" s="410">
        <v>1</v>
      </c>
      <c r="C1119" s="898"/>
      <c r="D1119" s="898"/>
      <c r="E1119" s="897"/>
      <c r="F1119" s="897"/>
      <c r="G1119" s="897"/>
      <c r="H1119" s="897"/>
      <c r="I1119" s="897"/>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18</v>
      </c>
      <c r="B1120" s="410">
        <v>1</v>
      </c>
      <c r="C1120" s="898"/>
      <c r="D1120" s="898"/>
      <c r="E1120" s="265"/>
      <c r="F1120" s="897"/>
      <c r="G1120" s="897"/>
      <c r="H1120" s="897"/>
      <c r="I1120" s="897"/>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19</v>
      </c>
      <c r="B1121" s="410">
        <v>1</v>
      </c>
      <c r="C1121" s="898"/>
      <c r="D1121" s="898"/>
      <c r="E1121" s="897"/>
      <c r="F1121" s="897"/>
      <c r="G1121" s="897"/>
      <c r="H1121" s="897"/>
      <c r="I1121" s="897"/>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20</v>
      </c>
      <c r="B1122" s="410">
        <v>1</v>
      </c>
      <c r="C1122" s="898"/>
      <c r="D1122" s="898"/>
      <c r="E1122" s="897"/>
      <c r="F1122" s="897"/>
      <c r="G1122" s="897"/>
      <c r="H1122" s="897"/>
      <c r="I1122" s="897"/>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21</v>
      </c>
      <c r="B1123" s="410">
        <v>1</v>
      </c>
      <c r="C1123" s="898"/>
      <c r="D1123" s="898"/>
      <c r="E1123" s="897"/>
      <c r="F1123" s="897"/>
      <c r="G1123" s="897"/>
      <c r="H1123" s="897"/>
      <c r="I1123" s="897"/>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22</v>
      </c>
      <c r="B1124" s="410">
        <v>1</v>
      </c>
      <c r="C1124" s="898"/>
      <c r="D1124" s="898"/>
      <c r="E1124" s="897"/>
      <c r="F1124" s="897"/>
      <c r="G1124" s="897"/>
      <c r="H1124" s="897"/>
      <c r="I1124" s="897"/>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23</v>
      </c>
      <c r="B1125" s="410">
        <v>1</v>
      </c>
      <c r="C1125" s="898"/>
      <c r="D1125" s="898"/>
      <c r="E1125" s="897"/>
      <c r="F1125" s="897"/>
      <c r="G1125" s="897"/>
      <c r="H1125" s="897"/>
      <c r="I1125" s="897"/>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24</v>
      </c>
      <c r="B1126" s="410">
        <v>1</v>
      </c>
      <c r="C1126" s="898"/>
      <c r="D1126" s="898"/>
      <c r="E1126" s="897"/>
      <c r="F1126" s="897"/>
      <c r="G1126" s="897"/>
      <c r="H1126" s="897"/>
      <c r="I1126" s="897"/>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25</v>
      </c>
      <c r="B1127" s="410">
        <v>1</v>
      </c>
      <c r="C1127" s="898"/>
      <c r="D1127" s="898"/>
      <c r="E1127" s="897"/>
      <c r="F1127" s="897"/>
      <c r="G1127" s="897"/>
      <c r="H1127" s="897"/>
      <c r="I1127" s="897"/>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26</v>
      </c>
      <c r="B1128" s="410">
        <v>1</v>
      </c>
      <c r="C1128" s="898"/>
      <c r="D1128" s="898"/>
      <c r="E1128" s="897"/>
      <c r="F1128" s="897"/>
      <c r="G1128" s="897"/>
      <c r="H1128" s="897"/>
      <c r="I1128" s="897"/>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27</v>
      </c>
      <c r="B1129" s="410">
        <v>1</v>
      </c>
      <c r="C1129" s="898"/>
      <c r="D1129" s="898"/>
      <c r="E1129" s="897"/>
      <c r="F1129" s="897"/>
      <c r="G1129" s="897"/>
      <c r="H1129" s="897"/>
      <c r="I1129" s="897"/>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28</v>
      </c>
      <c r="B1130" s="410">
        <v>1</v>
      </c>
      <c r="C1130" s="898"/>
      <c r="D1130" s="898"/>
      <c r="E1130" s="897"/>
      <c r="F1130" s="897"/>
      <c r="G1130" s="897"/>
      <c r="H1130" s="897"/>
      <c r="I1130" s="897"/>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29</v>
      </c>
      <c r="B1131" s="410">
        <v>1</v>
      </c>
      <c r="C1131" s="898"/>
      <c r="D1131" s="898"/>
      <c r="E1131" s="897"/>
      <c r="F1131" s="897"/>
      <c r="G1131" s="897"/>
      <c r="H1131" s="897"/>
      <c r="I1131" s="897"/>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0">
        <v>30</v>
      </c>
      <c r="B1132" s="410">
        <v>1</v>
      </c>
      <c r="C1132" s="898"/>
      <c r="D1132" s="898"/>
      <c r="E1132" s="897"/>
      <c r="F1132" s="897"/>
      <c r="G1132" s="897"/>
      <c r="H1132" s="897"/>
      <c r="I1132" s="897"/>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3" priority="14003">
      <formula>IF(RIGHT(TEXT(P14,"0.#"),1)=".",FALSE,TRUE)</formula>
    </cfRule>
    <cfRule type="expression" dxfId="2752" priority="14004">
      <formula>IF(RIGHT(TEXT(P14,"0.#"),1)=".",TRUE,FALSE)</formula>
    </cfRule>
  </conditionalFormatting>
  <conditionalFormatting sqref="AE32">
    <cfRule type="expression" dxfId="2751" priority="13993">
      <formula>IF(RIGHT(TEXT(AE32,"0.#"),1)=".",FALSE,TRUE)</formula>
    </cfRule>
    <cfRule type="expression" dxfId="2750" priority="13994">
      <formula>IF(RIGHT(TEXT(AE32,"0.#"),1)=".",TRUE,FALSE)</formula>
    </cfRule>
  </conditionalFormatting>
  <conditionalFormatting sqref="P18:AX18">
    <cfRule type="expression" dxfId="2749" priority="13879">
      <formula>IF(RIGHT(TEXT(P18,"0.#"),1)=".",FALSE,TRUE)</formula>
    </cfRule>
    <cfRule type="expression" dxfId="2748" priority="13880">
      <formula>IF(RIGHT(TEXT(P18,"0.#"),1)=".",TRUE,FALSE)</formula>
    </cfRule>
  </conditionalFormatting>
  <conditionalFormatting sqref="Y783">
    <cfRule type="expression" dxfId="2747" priority="13875">
      <formula>IF(RIGHT(TEXT(Y783,"0.#"),1)=".",FALSE,TRUE)</formula>
    </cfRule>
    <cfRule type="expression" dxfId="2746" priority="13876">
      <formula>IF(RIGHT(TEXT(Y783,"0.#"),1)=".",TRUE,FALSE)</formula>
    </cfRule>
  </conditionalFormatting>
  <conditionalFormatting sqref="Y792">
    <cfRule type="expression" dxfId="2745" priority="13871">
      <formula>IF(RIGHT(TEXT(Y792,"0.#"),1)=".",FALSE,TRUE)</formula>
    </cfRule>
    <cfRule type="expression" dxfId="2744" priority="13872">
      <formula>IF(RIGHT(TEXT(Y792,"0.#"),1)=".",TRUE,FALSE)</formula>
    </cfRule>
  </conditionalFormatting>
  <conditionalFormatting sqref="Y823:Y830 Y821 Y810:Y817 Y808 Y797:Y804 Y795">
    <cfRule type="expression" dxfId="2743" priority="13653">
      <formula>IF(RIGHT(TEXT(Y795,"0.#"),1)=".",FALSE,TRUE)</formula>
    </cfRule>
    <cfRule type="expression" dxfId="2742" priority="13654">
      <formula>IF(RIGHT(TEXT(Y795,"0.#"),1)=".",TRUE,FALSE)</formula>
    </cfRule>
  </conditionalFormatting>
  <conditionalFormatting sqref="P13:AX13 AR15:AX15 P15:AQ17">
    <cfRule type="expression" dxfId="2741" priority="13701">
      <formula>IF(RIGHT(TEXT(P13,"0.#"),1)=".",FALSE,TRUE)</formula>
    </cfRule>
    <cfRule type="expression" dxfId="2740" priority="13702">
      <formula>IF(RIGHT(TEXT(P13,"0.#"),1)=".",TRUE,FALSE)</formula>
    </cfRule>
  </conditionalFormatting>
  <conditionalFormatting sqref="P19:AJ19">
    <cfRule type="expression" dxfId="2739" priority="13699">
      <formula>IF(RIGHT(TEXT(P19,"0.#"),1)=".",FALSE,TRUE)</formula>
    </cfRule>
    <cfRule type="expression" dxfId="2738" priority="13700">
      <formula>IF(RIGHT(TEXT(P19,"0.#"),1)=".",TRUE,FALSE)</formula>
    </cfRule>
  </conditionalFormatting>
  <conditionalFormatting sqref="AE101 AQ101">
    <cfRule type="expression" dxfId="2737" priority="13691">
      <formula>IF(RIGHT(TEXT(AE101,"0.#"),1)=".",FALSE,TRUE)</formula>
    </cfRule>
    <cfRule type="expression" dxfId="2736" priority="13692">
      <formula>IF(RIGHT(TEXT(AE101,"0.#"),1)=".",TRUE,FALSE)</formula>
    </cfRule>
  </conditionalFormatting>
  <conditionalFormatting sqref="Y784:Y791 Y782">
    <cfRule type="expression" dxfId="2735" priority="13677">
      <formula>IF(RIGHT(TEXT(Y782,"0.#"),1)=".",FALSE,TRUE)</formula>
    </cfRule>
    <cfRule type="expression" dxfId="2734" priority="13678">
      <formula>IF(RIGHT(TEXT(Y782,"0.#"),1)=".",TRUE,FALSE)</formula>
    </cfRule>
  </conditionalFormatting>
  <conditionalFormatting sqref="AU783">
    <cfRule type="expression" dxfId="2733" priority="13675">
      <formula>IF(RIGHT(TEXT(AU783,"0.#"),1)=".",FALSE,TRUE)</formula>
    </cfRule>
    <cfRule type="expression" dxfId="2732" priority="13676">
      <formula>IF(RIGHT(TEXT(AU783,"0.#"),1)=".",TRUE,FALSE)</formula>
    </cfRule>
  </conditionalFormatting>
  <conditionalFormatting sqref="AU792">
    <cfRule type="expression" dxfId="2731" priority="13673">
      <formula>IF(RIGHT(TEXT(AU792,"0.#"),1)=".",FALSE,TRUE)</formula>
    </cfRule>
    <cfRule type="expression" dxfId="2730" priority="13674">
      <formula>IF(RIGHT(TEXT(AU792,"0.#"),1)=".",TRUE,FALSE)</formula>
    </cfRule>
  </conditionalFormatting>
  <conditionalFormatting sqref="AU784:AU791 AU782">
    <cfRule type="expression" dxfId="2729" priority="13671">
      <formula>IF(RIGHT(TEXT(AU782,"0.#"),1)=".",FALSE,TRUE)</formula>
    </cfRule>
    <cfRule type="expression" dxfId="2728" priority="13672">
      <formula>IF(RIGHT(TEXT(AU782,"0.#"),1)=".",TRUE,FALSE)</formula>
    </cfRule>
  </conditionalFormatting>
  <conditionalFormatting sqref="Y822 Y809 Y796">
    <cfRule type="expression" dxfId="2727" priority="13657">
      <formula>IF(RIGHT(TEXT(Y796,"0.#"),1)=".",FALSE,TRUE)</formula>
    </cfRule>
    <cfRule type="expression" dxfId="2726" priority="13658">
      <formula>IF(RIGHT(TEXT(Y796,"0.#"),1)=".",TRUE,FALSE)</formula>
    </cfRule>
  </conditionalFormatting>
  <conditionalFormatting sqref="Y831 Y818 Y805">
    <cfRule type="expression" dxfId="2725" priority="13655">
      <formula>IF(RIGHT(TEXT(Y805,"0.#"),1)=".",FALSE,TRUE)</formula>
    </cfRule>
    <cfRule type="expression" dxfId="2724" priority="13656">
      <formula>IF(RIGHT(TEXT(Y805,"0.#"),1)=".",TRUE,FALSE)</formula>
    </cfRule>
  </conditionalFormatting>
  <conditionalFormatting sqref="AU822 AU809 AU796">
    <cfRule type="expression" dxfId="2723" priority="13651">
      <formula>IF(RIGHT(TEXT(AU796,"0.#"),1)=".",FALSE,TRUE)</formula>
    </cfRule>
    <cfRule type="expression" dxfId="2722" priority="13652">
      <formula>IF(RIGHT(TEXT(AU796,"0.#"),1)=".",TRUE,FALSE)</formula>
    </cfRule>
  </conditionalFormatting>
  <conditionalFormatting sqref="AU831 AU818 AU805">
    <cfRule type="expression" dxfId="2721" priority="13649">
      <formula>IF(RIGHT(TEXT(AU805,"0.#"),1)=".",FALSE,TRUE)</formula>
    </cfRule>
    <cfRule type="expression" dxfId="2720" priority="13650">
      <formula>IF(RIGHT(TEXT(AU805,"0.#"),1)=".",TRUE,FALSE)</formula>
    </cfRule>
  </conditionalFormatting>
  <conditionalFormatting sqref="AU823:AU830 AU821 AU810:AU817 AU808 AU797:AU804 AU795">
    <cfRule type="expression" dxfId="2719" priority="13647">
      <formula>IF(RIGHT(TEXT(AU795,"0.#"),1)=".",FALSE,TRUE)</formula>
    </cfRule>
    <cfRule type="expression" dxfId="2718" priority="13648">
      <formula>IF(RIGHT(TEXT(AU795,"0.#"),1)=".",TRUE,FALSE)</formula>
    </cfRule>
  </conditionalFormatting>
  <conditionalFormatting sqref="AM87">
    <cfRule type="expression" dxfId="2717" priority="13301">
      <formula>IF(RIGHT(TEXT(AM87,"0.#"),1)=".",FALSE,TRUE)</formula>
    </cfRule>
    <cfRule type="expression" dxfId="2716" priority="13302">
      <formula>IF(RIGHT(TEXT(AM87,"0.#"),1)=".",TRUE,FALSE)</formula>
    </cfRule>
  </conditionalFormatting>
  <conditionalFormatting sqref="AE55">
    <cfRule type="expression" dxfId="2715" priority="13369">
      <formula>IF(RIGHT(TEXT(AE55,"0.#"),1)=".",FALSE,TRUE)</formula>
    </cfRule>
    <cfRule type="expression" dxfId="2714" priority="13370">
      <formula>IF(RIGHT(TEXT(AE55,"0.#"),1)=".",TRUE,FALSE)</formula>
    </cfRule>
  </conditionalFormatting>
  <conditionalFormatting sqref="AI55">
    <cfRule type="expression" dxfId="2713" priority="13367">
      <formula>IF(RIGHT(TEXT(AI55,"0.#"),1)=".",FALSE,TRUE)</formula>
    </cfRule>
    <cfRule type="expression" dxfId="2712" priority="13368">
      <formula>IF(RIGHT(TEXT(AI55,"0.#"),1)=".",TRUE,FALSE)</formula>
    </cfRule>
  </conditionalFormatting>
  <conditionalFormatting sqref="AM34">
    <cfRule type="expression" dxfId="2711" priority="13447">
      <formula>IF(RIGHT(TEXT(AM34,"0.#"),1)=".",FALSE,TRUE)</formula>
    </cfRule>
    <cfRule type="expression" dxfId="2710" priority="13448">
      <formula>IF(RIGHT(TEXT(AM34,"0.#"),1)=".",TRUE,FALSE)</formula>
    </cfRule>
  </conditionalFormatting>
  <conditionalFormatting sqref="AE33">
    <cfRule type="expression" dxfId="2709" priority="13461">
      <formula>IF(RIGHT(TEXT(AE33,"0.#"),1)=".",FALSE,TRUE)</formula>
    </cfRule>
    <cfRule type="expression" dxfId="2708" priority="13462">
      <formula>IF(RIGHT(TEXT(AE33,"0.#"),1)=".",TRUE,FALSE)</formula>
    </cfRule>
  </conditionalFormatting>
  <conditionalFormatting sqref="AE34">
    <cfRule type="expression" dxfId="2707" priority="13459">
      <formula>IF(RIGHT(TEXT(AE34,"0.#"),1)=".",FALSE,TRUE)</formula>
    </cfRule>
    <cfRule type="expression" dxfId="2706" priority="13460">
      <formula>IF(RIGHT(TEXT(AE34,"0.#"),1)=".",TRUE,FALSE)</formula>
    </cfRule>
  </conditionalFormatting>
  <conditionalFormatting sqref="AI34">
    <cfRule type="expression" dxfId="2705" priority="13457">
      <formula>IF(RIGHT(TEXT(AI34,"0.#"),1)=".",FALSE,TRUE)</formula>
    </cfRule>
    <cfRule type="expression" dxfId="2704" priority="13458">
      <formula>IF(RIGHT(TEXT(AI34,"0.#"),1)=".",TRUE,FALSE)</formula>
    </cfRule>
  </conditionalFormatting>
  <conditionalFormatting sqref="AI33">
    <cfRule type="expression" dxfId="2703" priority="13455">
      <formula>IF(RIGHT(TEXT(AI33,"0.#"),1)=".",FALSE,TRUE)</formula>
    </cfRule>
    <cfRule type="expression" dxfId="2702" priority="13456">
      <formula>IF(RIGHT(TEXT(AI33,"0.#"),1)=".",TRUE,FALSE)</formula>
    </cfRule>
  </conditionalFormatting>
  <conditionalFormatting sqref="AI32">
    <cfRule type="expression" dxfId="2701" priority="13453">
      <formula>IF(RIGHT(TEXT(AI32,"0.#"),1)=".",FALSE,TRUE)</formula>
    </cfRule>
    <cfRule type="expression" dxfId="2700" priority="13454">
      <formula>IF(RIGHT(TEXT(AI32,"0.#"),1)=".",TRUE,FALSE)</formula>
    </cfRule>
  </conditionalFormatting>
  <conditionalFormatting sqref="AM32">
    <cfRule type="expression" dxfId="2699" priority="13451">
      <formula>IF(RIGHT(TEXT(AM32,"0.#"),1)=".",FALSE,TRUE)</formula>
    </cfRule>
    <cfRule type="expression" dxfId="2698" priority="13452">
      <formula>IF(RIGHT(TEXT(AM32,"0.#"),1)=".",TRUE,FALSE)</formula>
    </cfRule>
  </conditionalFormatting>
  <conditionalFormatting sqref="AM33">
    <cfRule type="expression" dxfId="2697" priority="13449">
      <formula>IF(RIGHT(TEXT(AM33,"0.#"),1)=".",FALSE,TRUE)</formula>
    </cfRule>
    <cfRule type="expression" dxfId="2696" priority="13450">
      <formula>IF(RIGHT(TEXT(AM33,"0.#"),1)=".",TRUE,FALSE)</formula>
    </cfRule>
  </conditionalFormatting>
  <conditionalFormatting sqref="AQ32:AQ34">
    <cfRule type="expression" dxfId="2695" priority="13441">
      <formula>IF(RIGHT(TEXT(AQ32,"0.#"),1)=".",FALSE,TRUE)</formula>
    </cfRule>
    <cfRule type="expression" dxfId="2694" priority="13442">
      <formula>IF(RIGHT(TEXT(AQ32,"0.#"),1)=".",TRUE,FALSE)</formula>
    </cfRule>
  </conditionalFormatting>
  <conditionalFormatting sqref="AU32:AU34">
    <cfRule type="expression" dxfId="2693" priority="13439">
      <formula>IF(RIGHT(TEXT(AU32,"0.#"),1)=".",FALSE,TRUE)</formula>
    </cfRule>
    <cfRule type="expression" dxfId="2692" priority="13440">
      <formula>IF(RIGHT(TEXT(AU32,"0.#"),1)=".",TRUE,FALSE)</formula>
    </cfRule>
  </conditionalFormatting>
  <conditionalFormatting sqref="AE53">
    <cfRule type="expression" dxfId="2691" priority="13373">
      <formula>IF(RIGHT(TEXT(AE53,"0.#"),1)=".",FALSE,TRUE)</formula>
    </cfRule>
    <cfRule type="expression" dxfId="2690" priority="13374">
      <formula>IF(RIGHT(TEXT(AE53,"0.#"),1)=".",TRUE,FALSE)</formula>
    </cfRule>
  </conditionalFormatting>
  <conditionalFormatting sqref="AE54">
    <cfRule type="expression" dxfId="2689" priority="13371">
      <formula>IF(RIGHT(TEXT(AE54,"0.#"),1)=".",FALSE,TRUE)</formula>
    </cfRule>
    <cfRule type="expression" dxfId="2688" priority="13372">
      <formula>IF(RIGHT(TEXT(AE54,"0.#"),1)=".",TRUE,FALSE)</formula>
    </cfRule>
  </conditionalFormatting>
  <conditionalFormatting sqref="AI54">
    <cfRule type="expression" dxfId="2687" priority="13365">
      <formula>IF(RIGHT(TEXT(AI54,"0.#"),1)=".",FALSE,TRUE)</formula>
    </cfRule>
    <cfRule type="expression" dxfId="2686" priority="13366">
      <formula>IF(RIGHT(TEXT(AI54,"0.#"),1)=".",TRUE,FALSE)</formula>
    </cfRule>
  </conditionalFormatting>
  <conditionalFormatting sqref="AI53">
    <cfRule type="expression" dxfId="2685" priority="13363">
      <formula>IF(RIGHT(TEXT(AI53,"0.#"),1)=".",FALSE,TRUE)</formula>
    </cfRule>
    <cfRule type="expression" dxfId="2684" priority="13364">
      <formula>IF(RIGHT(TEXT(AI53,"0.#"),1)=".",TRUE,FALSE)</formula>
    </cfRule>
  </conditionalFormatting>
  <conditionalFormatting sqref="AM53">
    <cfRule type="expression" dxfId="2683" priority="13361">
      <formula>IF(RIGHT(TEXT(AM53,"0.#"),1)=".",FALSE,TRUE)</formula>
    </cfRule>
    <cfRule type="expression" dxfId="2682" priority="13362">
      <formula>IF(RIGHT(TEXT(AM53,"0.#"),1)=".",TRUE,FALSE)</formula>
    </cfRule>
  </conditionalFormatting>
  <conditionalFormatting sqref="AM54">
    <cfRule type="expression" dxfId="2681" priority="13359">
      <formula>IF(RIGHT(TEXT(AM54,"0.#"),1)=".",FALSE,TRUE)</formula>
    </cfRule>
    <cfRule type="expression" dxfId="2680" priority="13360">
      <formula>IF(RIGHT(TEXT(AM54,"0.#"),1)=".",TRUE,FALSE)</formula>
    </cfRule>
  </conditionalFormatting>
  <conditionalFormatting sqref="AM55">
    <cfRule type="expression" dxfId="2679" priority="13357">
      <formula>IF(RIGHT(TEXT(AM55,"0.#"),1)=".",FALSE,TRUE)</formula>
    </cfRule>
    <cfRule type="expression" dxfId="2678" priority="13358">
      <formula>IF(RIGHT(TEXT(AM55,"0.#"),1)=".",TRUE,FALSE)</formula>
    </cfRule>
  </conditionalFormatting>
  <conditionalFormatting sqref="AE60">
    <cfRule type="expression" dxfId="2677" priority="13343">
      <formula>IF(RIGHT(TEXT(AE60,"0.#"),1)=".",FALSE,TRUE)</formula>
    </cfRule>
    <cfRule type="expression" dxfId="2676" priority="13344">
      <formula>IF(RIGHT(TEXT(AE60,"0.#"),1)=".",TRUE,FALSE)</formula>
    </cfRule>
  </conditionalFormatting>
  <conditionalFormatting sqref="AE61">
    <cfRule type="expression" dxfId="2675" priority="13341">
      <formula>IF(RIGHT(TEXT(AE61,"0.#"),1)=".",FALSE,TRUE)</formula>
    </cfRule>
    <cfRule type="expression" dxfId="2674" priority="13342">
      <formula>IF(RIGHT(TEXT(AE61,"0.#"),1)=".",TRUE,FALSE)</formula>
    </cfRule>
  </conditionalFormatting>
  <conditionalFormatting sqref="AE62">
    <cfRule type="expression" dxfId="2673" priority="13339">
      <formula>IF(RIGHT(TEXT(AE62,"0.#"),1)=".",FALSE,TRUE)</formula>
    </cfRule>
    <cfRule type="expression" dxfId="2672" priority="13340">
      <formula>IF(RIGHT(TEXT(AE62,"0.#"),1)=".",TRUE,FALSE)</formula>
    </cfRule>
  </conditionalFormatting>
  <conditionalFormatting sqref="AI62">
    <cfRule type="expression" dxfId="2671" priority="13337">
      <formula>IF(RIGHT(TEXT(AI62,"0.#"),1)=".",FALSE,TRUE)</formula>
    </cfRule>
    <cfRule type="expression" dxfId="2670" priority="13338">
      <formula>IF(RIGHT(TEXT(AI62,"0.#"),1)=".",TRUE,FALSE)</formula>
    </cfRule>
  </conditionalFormatting>
  <conditionalFormatting sqref="AI61">
    <cfRule type="expression" dxfId="2669" priority="13335">
      <formula>IF(RIGHT(TEXT(AI61,"0.#"),1)=".",FALSE,TRUE)</formula>
    </cfRule>
    <cfRule type="expression" dxfId="2668" priority="13336">
      <formula>IF(RIGHT(TEXT(AI61,"0.#"),1)=".",TRUE,FALSE)</formula>
    </cfRule>
  </conditionalFormatting>
  <conditionalFormatting sqref="AI60">
    <cfRule type="expression" dxfId="2667" priority="13333">
      <formula>IF(RIGHT(TEXT(AI60,"0.#"),1)=".",FALSE,TRUE)</formula>
    </cfRule>
    <cfRule type="expression" dxfId="2666" priority="13334">
      <formula>IF(RIGHT(TEXT(AI60,"0.#"),1)=".",TRUE,FALSE)</formula>
    </cfRule>
  </conditionalFormatting>
  <conditionalFormatting sqref="AM60">
    <cfRule type="expression" dxfId="2665" priority="13331">
      <formula>IF(RIGHT(TEXT(AM60,"0.#"),1)=".",FALSE,TRUE)</formula>
    </cfRule>
    <cfRule type="expression" dxfId="2664" priority="13332">
      <formula>IF(RIGHT(TEXT(AM60,"0.#"),1)=".",TRUE,FALSE)</formula>
    </cfRule>
  </conditionalFormatting>
  <conditionalFormatting sqref="AM61">
    <cfRule type="expression" dxfId="2663" priority="13329">
      <formula>IF(RIGHT(TEXT(AM61,"0.#"),1)=".",FALSE,TRUE)</formula>
    </cfRule>
    <cfRule type="expression" dxfId="2662" priority="13330">
      <formula>IF(RIGHT(TEXT(AM61,"0.#"),1)=".",TRUE,FALSE)</formula>
    </cfRule>
  </conditionalFormatting>
  <conditionalFormatting sqref="AM62">
    <cfRule type="expression" dxfId="2661" priority="13327">
      <formula>IF(RIGHT(TEXT(AM62,"0.#"),1)=".",FALSE,TRUE)</formula>
    </cfRule>
    <cfRule type="expression" dxfId="2660" priority="13328">
      <formula>IF(RIGHT(TEXT(AM62,"0.#"),1)=".",TRUE,FALSE)</formula>
    </cfRule>
  </conditionalFormatting>
  <conditionalFormatting sqref="AE87">
    <cfRule type="expression" dxfId="2659" priority="13313">
      <formula>IF(RIGHT(TEXT(AE87,"0.#"),1)=".",FALSE,TRUE)</formula>
    </cfRule>
    <cfRule type="expression" dxfId="2658" priority="13314">
      <formula>IF(RIGHT(TEXT(AE87,"0.#"),1)=".",TRUE,FALSE)</formula>
    </cfRule>
  </conditionalFormatting>
  <conditionalFormatting sqref="AE88">
    <cfRule type="expression" dxfId="2657" priority="13311">
      <formula>IF(RIGHT(TEXT(AE88,"0.#"),1)=".",FALSE,TRUE)</formula>
    </cfRule>
    <cfRule type="expression" dxfId="2656" priority="13312">
      <formula>IF(RIGHT(TEXT(AE88,"0.#"),1)=".",TRUE,FALSE)</formula>
    </cfRule>
  </conditionalFormatting>
  <conditionalFormatting sqref="AE89">
    <cfRule type="expression" dxfId="2655" priority="13309">
      <formula>IF(RIGHT(TEXT(AE89,"0.#"),1)=".",FALSE,TRUE)</formula>
    </cfRule>
    <cfRule type="expression" dxfId="2654" priority="13310">
      <formula>IF(RIGHT(TEXT(AE89,"0.#"),1)=".",TRUE,FALSE)</formula>
    </cfRule>
  </conditionalFormatting>
  <conditionalFormatting sqref="AI89">
    <cfRule type="expression" dxfId="2653" priority="13307">
      <formula>IF(RIGHT(TEXT(AI89,"0.#"),1)=".",FALSE,TRUE)</formula>
    </cfRule>
    <cfRule type="expression" dxfId="2652" priority="13308">
      <formula>IF(RIGHT(TEXT(AI89,"0.#"),1)=".",TRUE,FALSE)</formula>
    </cfRule>
  </conditionalFormatting>
  <conditionalFormatting sqref="AI88">
    <cfRule type="expression" dxfId="2651" priority="13305">
      <formula>IF(RIGHT(TEXT(AI88,"0.#"),1)=".",FALSE,TRUE)</formula>
    </cfRule>
    <cfRule type="expression" dxfId="2650" priority="13306">
      <formula>IF(RIGHT(TEXT(AI88,"0.#"),1)=".",TRUE,FALSE)</formula>
    </cfRule>
  </conditionalFormatting>
  <conditionalFormatting sqref="AI87">
    <cfRule type="expression" dxfId="2649" priority="13303">
      <formula>IF(RIGHT(TEXT(AI87,"0.#"),1)=".",FALSE,TRUE)</formula>
    </cfRule>
    <cfRule type="expression" dxfId="2648" priority="13304">
      <formula>IF(RIGHT(TEXT(AI87,"0.#"),1)=".",TRUE,FALSE)</formula>
    </cfRule>
  </conditionalFormatting>
  <conditionalFormatting sqref="AM88">
    <cfRule type="expression" dxfId="2647" priority="13299">
      <formula>IF(RIGHT(TEXT(AM88,"0.#"),1)=".",FALSE,TRUE)</formula>
    </cfRule>
    <cfRule type="expression" dxfId="2646" priority="13300">
      <formula>IF(RIGHT(TEXT(AM88,"0.#"),1)=".",TRUE,FALSE)</formula>
    </cfRule>
  </conditionalFormatting>
  <conditionalFormatting sqref="AM89">
    <cfRule type="expression" dxfId="2645" priority="13297">
      <formula>IF(RIGHT(TEXT(AM89,"0.#"),1)=".",FALSE,TRUE)</formula>
    </cfRule>
    <cfRule type="expression" dxfId="2644" priority="13298">
      <formula>IF(RIGHT(TEXT(AM89,"0.#"),1)=".",TRUE,FALSE)</formula>
    </cfRule>
  </conditionalFormatting>
  <conditionalFormatting sqref="AE92">
    <cfRule type="expression" dxfId="2643" priority="13283">
      <formula>IF(RIGHT(TEXT(AE92,"0.#"),1)=".",FALSE,TRUE)</formula>
    </cfRule>
    <cfRule type="expression" dxfId="2642" priority="13284">
      <formula>IF(RIGHT(TEXT(AE92,"0.#"),1)=".",TRUE,FALSE)</formula>
    </cfRule>
  </conditionalFormatting>
  <conditionalFormatting sqref="AE93">
    <cfRule type="expression" dxfId="2641" priority="13281">
      <formula>IF(RIGHT(TEXT(AE93,"0.#"),1)=".",FALSE,TRUE)</formula>
    </cfRule>
    <cfRule type="expression" dxfId="2640" priority="13282">
      <formula>IF(RIGHT(TEXT(AE93,"0.#"),1)=".",TRUE,FALSE)</formula>
    </cfRule>
  </conditionalFormatting>
  <conditionalFormatting sqref="AE94">
    <cfRule type="expression" dxfId="2639" priority="13279">
      <formula>IF(RIGHT(TEXT(AE94,"0.#"),1)=".",FALSE,TRUE)</formula>
    </cfRule>
    <cfRule type="expression" dxfId="2638" priority="13280">
      <formula>IF(RIGHT(TEXT(AE94,"0.#"),1)=".",TRUE,FALSE)</formula>
    </cfRule>
  </conditionalFormatting>
  <conditionalFormatting sqref="AI94">
    <cfRule type="expression" dxfId="2637" priority="13277">
      <formula>IF(RIGHT(TEXT(AI94,"0.#"),1)=".",FALSE,TRUE)</formula>
    </cfRule>
    <cfRule type="expression" dxfId="2636" priority="13278">
      <formula>IF(RIGHT(TEXT(AI94,"0.#"),1)=".",TRUE,FALSE)</formula>
    </cfRule>
  </conditionalFormatting>
  <conditionalFormatting sqref="AI93">
    <cfRule type="expression" dxfId="2635" priority="13275">
      <formula>IF(RIGHT(TEXT(AI93,"0.#"),1)=".",FALSE,TRUE)</formula>
    </cfRule>
    <cfRule type="expression" dxfId="2634" priority="13276">
      <formula>IF(RIGHT(TEXT(AI93,"0.#"),1)=".",TRUE,FALSE)</formula>
    </cfRule>
  </conditionalFormatting>
  <conditionalFormatting sqref="AI92">
    <cfRule type="expression" dxfId="2633" priority="13273">
      <formula>IF(RIGHT(TEXT(AI92,"0.#"),1)=".",FALSE,TRUE)</formula>
    </cfRule>
    <cfRule type="expression" dxfId="2632" priority="13274">
      <formula>IF(RIGHT(TEXT(AI92,"0.#"),1)=".",TRUE,FALSE)</formula>
    </cfRule>
  </conditionalFormatting>
  <conditionalFormatting sqref="AM92">
    <cfRule type="expression" dxfId="2631" priority="13271">
      <formula>IF(RIGHT(TEXT(AM92,"0.#"),1)=".",FALSE,TRUE)</formula>
    </cfRule>
    <cfRule type="expression" dxfId="2630" priority="13272">
      <formula>IF(RIGHT(TEXT(AM92,"0.#"),1)=".",TRUE,FALSE)</formula>
    </cfRule>
  </conditionalFormatting>
  <conditionalFormatting sqref="AM93">
    <cfRule type="expression" dxfId="2629" priority="13269">
      <formula>IF(RIGHT(TEXT(AM93,"0.#"),1)=".",FALSE,TRUE)</formula>
    </cfRule>
    <cfRule type="expression" dxfId="2628" priority="13270">
      <formula>IF(RIGHT(TEXT(AM93,"0.#"),1)=".",TRUE,FALSE)</formula>
    </cfRule>
  </conditionalFormatting>
  <conditionalFormatting sqref="AM94">
    <cfRule type="expression" dxfId="2627" priority="13267">
      <formula>IF(RIGHT(TEXT(AM94,"0.#"),1)=".",FALSE,TRUE)</formula>
    </cfRule>
    <cfRule type="expression" dxfId="2626" priority="13268">
      <formula>IF(RIGHT(TEXT(AM94,"0.#"),1)=".",TRUE,FALSE)</formula>
    </cfRule>
  </conditionalFormatting>
  <conditionalFormatting sqref="AE97">
    <cfRule type="expression" dxfId="2625" priority="13253">
      <formula>IF(RIGHT(TEXT(AE97,"0.#"),1)=".",FALSE,TRUE)</formula>
    </cfRule>
    <cfRule type="expression" dxfId="2624" priority="13254">
      <formula>IF(RIGHT(TEXT(AE97,"0.#"),1)=".",TRUE,FALSE)</formula>
    </cfRule>
  </conditionalFormatting>
  <conditionalFormatting sqref="AE98">
    <cfRule type="expression" dxfId="2623" priority="13251">
      <formula>IF(RIGHT(TEXT(AE98,"0.#"),1)=".",FALSE,TRUE)</formula>
    </cfRule>
    <cfRule type="expression" dxfId="2622" priority="13252">
      <formula>IF(RIGHT(TEXT(AE98,"0.#"),1)=".",TRUE,FALSE)</formula>
    </cfRule>
  </conditionalFormatting>
  <conditionalFormatting sqref="AE99">
    <cfRule type="expression" dxfId="2621" priority="13249">
      <formula>IF(RIGHT(TEXT(AE99,"0.#"),1)=".",FALSE,TRUE)</formula>
    </cfRule>
    <cfRule type="expression" dxfId="2620" priority="13250">
      <formula>IF(RIGHT(TEXT(AE99,"0.#"),1)=".",TRUE,FALSE)</formula>
    </cfRule>
  </conditionalFormatting>
  <conditionalFormatting sqref="AI99">
    <cfRule type="expression" dxfId="2619" priority="13247">
      <formula>IF(RIGHT(TEXT(AI99,"0.#"),1)=".",FALSE,TRUE)</formula>
    </cfRule>
    <cfRule type="expression" dxfId="2618" priority="13248">
      <formula>IF(RIGHT(TEXT(AI99,"0.#"),1)=".",TRUE,FALSE)</formula>
    </cfRule>
  </conditionalFormatting>
  <conditionalFormatting sqref="AI98">
    <cfRule type="expression" dxfId="2617" priority="13245">
      <formula>IF(RIGHT(TEXT(AI98,"0.#"),1)=".",FALSE,TRUE)</formula>
    </cfRule>
    <cfRule type="expression" dxfId="2616" priority="13246">
      <formula>IF(RIGHT(TEXT(AI98,"0.#"),1)=".",TRUE,FALSE)</formula>
    </cfRule>
  </conditionalFormatting>
  <conditionalFormatting sqref="AI97">
    <cfRule type="expression" dxfId="2615" priority="13243">
      <formula>IF(RIGHT(TEXT(AI97,"0.#"),1)=".",FALSE,TRUE)</formula>
    </cfRule>
    <cfRule type="expression" dxfId="2614" priority="13244">
      <formula>IF(RIGHT(TEXT(AI97,"0.#"),1)=".",TRUE,FALSE)</formula>
    </cfRule>
  </conditionalFormatting>
  <conditionalFormatting sqref="AM97">
    <cfRule type="expression" dxfId="2613" priority="13241">
      <formula>IF(RIGHT(TEXT(AM97,"0.#"),1)=".",FALSE,TRUE)</formula>
    </cfRule>
    <cfRule type="expression" dxfId="2612" priority="13242">
      <formula>IF(RIGHT(TEXT(AM97,"0.#"),1)=".",TRUE,FALSE)</formula>
    </cfRule>
  </conditionalFormatting>
  <conditionalFormatting sqref="AM98">
    <cfRule type="expression" dxfId="2611" priority="13239">
      <formula>IF(RIGHT(TEXT(AM98,"0.#"),1)=".",FALSE,TRUE)</formula>
    </cfRule>
    <cfRule type="expression" dxfId="2610" priority="13240">
      <formula>IF(RIGHT(TEXT(AM98,"0.#"),1)=".",TRUE,FALSE)</formula>
    </cfRule>
  </conditionalFormatting>
  <conditionalFormatting sqref="AM99">
    <cfRule type="expression" dxfId="2609" priority="13237">
      <formula>IF(RIGHT(TEXT(AM99,"0.#"),1)=".",FALSE,TRUE)</formula>
    </cfRule>
    <cfRule type="expression" dxfId="2608" priority="13238">
      <formula>IF(RIGHT(TEXT(AM99,"0.#"),1)=".",TRUE,FALSE)</formula>
    </cfRule>
  </conditionalFormatting>
  <conditionalFormatting sqref="AI101">
    <cfRule type="expression" dxfId="2607" priority="13223">
      <formula>IF(RIGHT(TEXT(AI101,"0.#"),1)=".",FALSE,TRUE)</formula>
    </cfRule>
    <cfRule type="expression" dxfId="2606" priority="13224">
      <formula>IF(RIGHT(TEXT(AI101,"0.#"),1)=".",TRUE,FALSE)</formula>
    </cfRule>
  </conditionalFormatting>
  <conditionalFormatting sqref="AM101">
    <cfRule type="expression" dxfId="2605" priority="13221">
      <formula>IF(RIGHT(TEXT(AM101,"0.#"),1)=".",FALSE,TRUE)</formula>
    </cfRule>
    <cfRule type="expression" dxfId="2604" priority="13222">
      <formula>IF(RIGHT(TEXT(AM101,"0.#"),1)=".",TRUE,FALSE)</formula>
    </cfRule>
  </conditionalFormatting>
  <conditionalFormatting sqref="AE102">
    <cfRule type="expression" dxfId="2603" priority="13219">
      <formula>IF(RIGHT(TEXT(AE102,"0.#"),1)=".",FALSE,TRUE)</formula>
    </cfRule>
    <cfRule type="expression" dxfId="2602" priority="13220">
      <formula>IF(RIGHT(TEXT(AE102,"0.#"),1)=".",TRUE,FALSE)</formula>
    </cfRule>
  </conditionalFormatting>
  <conditionalFormatting sqref="AI102">
    <cfRule type="expression" dxfId="2601" priority="13217">
      <formula>IF(RIGHT(TEXT(AI102,"0.#"),1)=".",FALSE,TRUE)</formula>
    </cfRule>
    <cfRule type="expression" dxfId="2600" priority="13218">
      <formula>IF(RIGHT(TEXT(AI102,"0.#"),1)=".",TRUE,FALSE)</formula>
    </cfRule>
  </conditionalFormatting>
  <conditionalFormatting sqref="AM102">
    <cfRule type="expression" dxfId="2599" priority="13215">
      <formula>IF(RIGHT(TEXT(AM102,"0.#"),1)=".",FALSE,TRUE)</formula>
    </cfRule>
    <cfRule type="expression" dxfId="2598" priority="13216">
      <formula>IF(RIGHT(TEXT(AM102,"0.#"),1)=".",TRUE,FALSE)</formula>
    </cfRule>
  </conditionalFormatting>
  <conditionalFormatting sqref="AQ102">
    <cfRule type="expression" dxfId="2597" priority="13213">
      <formula>IF(RIGHT(TEXT(AQ102,"0.#"),1)=".",FALSE,TRUE)</formula>
    </cfRule>
    <cfRule type="expression" dxfId="2596" priority="13214">
      <formula>IF(RIGHT(TEXT(AQ102,"0.#"),1)=".",TRUE,FALSE)</formula>
    </cfRule>
  </conditionalFormatting>
  <conditionalFormatting sqref="AE104">
    <cfRule type="expression" dxfId="2595" priority="13211">
      <formula>IF(RIGHT(TEXT(AE104,"0.#"),1)=".",FALSE,TRUE)</formula>
    </cfRule>
    <cfRule type="expression" dxfId="2594" priority="13212">
      <formula>IF(RIGHT(TEXT(AE104,"0.#"),1)=".",TRUE,FALSE)</formula>
    </cfRule>
  </conditionalFormatting>
  <conditionalFormatting sqref="AI104">
    <cfRule type="expression" dxfId="2593" priority="13209">
      <formula>IF(RIGHT(TEXT(AI104,"0.#"),1)=".",FALSE,TRUE)</formula>
    </cfRule>
    <cfRule type="expression" dxfId="2592" priority="13210">
      <formula>IF(RIGHT(TEXT(AI104,"0.#"),1)=".",TRUE,FALSE)</formula>
    </cfRule>
  </conditionalFormatting>
  <conditionalFormatting sqref="AM104">
    <cfRule type="expression" dxfId="2591" priority="13207">
      <formula>IF(RIGHT(TEXT(AM104,"0.#"),1)=".",FALSE,TRUE)</formula>
    </cfRule>
    <cfRule type="expression" dxfId="2590" priority="13208">
      <formula>IF(RIGHT(TEXT(AM104,"0.#"),1)=".",TRUE,FALSE)</formula>
    </cfRule>
  </conditionalFormatting>
  <conditionalFormatting sqref="AE105">
    <cfRule type="expression" dxfId="2589" priority="13205">
      <formula>IF(RIGHT(TEXT(AE105,"0.#"),1)=".",FALSE,TRUE)</formula>
    </cfRule>
    <cfRule type="expression" dxfId="2588" priority="13206">
      <formula>IF(RIGHT(TEXT(AE105,"0.#"),1)=".",TRUE,FALSE)</formula>
    </cfRule>
  </conditionalFormatting>
  <conditionalFormatting sqref="AI105">
    <cfRule type="expression" dxfId="2587" priority="13203">
      <formula>IF(RIGHT(TEXT(AI105,"0.#"),1)=".",FALSE,TRUE)</formula>
    </cfRule>
    <cfRule type="expression" dxfId="2586" priority="13204">
      <formula>IF(RIGHT(TEXT(AI105,"0.#"),1)=".",TRUE,FALSE)</formula>
    </cfRule>
  </conditionalFormatting>
  <conditionalFormatting sqref="AM105">
    <cfRule type="expression" dxfId="2585" priority="13201">
      <formula>IF(RIGHT(TEXT(AM105,"0.#"),1)=".",FALSE,TRUE)</formula>
    </cfRule>
    <cfRule type="expression" dxfId="2584" priority="13202">
      <formula>IF(RIGHT(TEXT(AM105,"0.#"),1)=".",TRUE,FALSE)</formula>
    </cfRule>
  </conditionalFormatting>
  <conditionalFormatting sqref="AE107">
    <cfRule type="expression" dxfId="2583" priority="13197">
      <formula>IF(RIGHT(TEXT(AE107,"0.#"),1)=".",FALSE,TRUE)</formula>
    </cfRule>
    <cfRule type="expression" dxfId="2582" priority="13198">
      <formula>IF(RIGHT(TEXT(AE107,"0.#"),1)=".",TRUE,FALSE)</formula>
    </cfRule>
  </conditionalFormatting>
  <conditionalFormatting sqref="AI107">
    <cfRule type="expression" dxfId="2581" priority="13195">
      <formula>IF(RIGHT(TEXT(AI107,"0.#"),1)=".",FALSE,TRUE)</formula>
    </cfRule>
    <cfRule type="expression" dxfId="2580" priority="13196">
      <formula>IF(RIGHT(TEXT(AI107,"0.#"),1)=".",TRUE,FALSE)</formula>
    </cfRule>
  </conditionalFormatting>
  <conditionalFormatting sqref="AM107">
    <cfRule type="expression" dxfId="2579" priority="13193">
      <formula>IF(RIGHT(TEXT(AM107,"0.#"),1)=".",FALSE,TRUE)</formula>
    </cfRule>
    <cfRule type="expression" dxfId="2578" priority="13194">
      <formula>IF(RIGHT(TEXT(AM107,"0.#"),1)=".",TRUE,FALSE)</formula>
    </cfRule>
  </conditionalFormatting>
  <conditionalFormatting sqref="AE108">
    <cfRule type="expression" dxfId="2577" priority="13191">
      <formula>IF(RIGHT(TEXT(AE108,"0.#"),1)=".",FALSE,TRUE)</formula>
    </cfRule>
    <cfRule type="expression" dxfId="2576" priority="13192">
      <formula>IF(RIGHT(TEXT(AE108,"0.#"),1)=".",TRUE,FALSE)</formula>
    </cfRule>
  </conditionalFormatting>
  <conditionalFormatting sqref="AI108">
    <cfRule type="expression" dxfId="2575" priority="13189">
      <formula>IF(RIGHT(TEXT(AI108,"0.#"),1)=".",FALSE,TRUE)</formula>
    </cfRule>
    <cfRule type="expression" dxfId="2574" priority="13190">
      <formula>IF(RIGHT(TEXT(AI108,"0.#"),1)=".",TRUE,FALSE)</formula>
    </cfRule>
  </conditionalFormatting>
  <conditionalFormatting sqref="AM108">
    <cfRule type="expression" dxfId="2573" priority="13187">
      <formula>IF(RIGHT(TEXT(AM108,"0.#"),1)=".",FALSE,TRUE)</formula>
    </cfRule>
    <cfRule type="expression" dxfId="2572" priority="13188">
      <formula>IF(RIGHT(TEXT(AM108,"0.#"),1)=".",TRUE,FALSE)</formula>
    </cfRule>
  </conditionalFormatting>
  <conditionalFormatting sqref="AE110">
    <cfRule type="expression" dxfId="2571" priority="13183">
      <formula>IF(RIGHT(TEXT(AE110,"0.#"),1)=".",FALSE,TRUE)</formula>
    </cfRule>
    <cfRule type="expression" dxfId="2570" priority="13184">
      <formula>IF(RIGHT(TEXT(AE110,"0.#"),1)=".",TRUE,FALSE)</formula>
    </cfRule>
  </conditionalFormatting>
  <conditionalFormatting sqref="AI110">
    <cfRule type="expression" dxfId="2569" priority="13181">
      <formula>IF(RIGHT(TEXT(AI110,"0.#"),1)=".",FALSE,TRUE)</formula>
    </cfRule>
    <cfRule type="expression" dxfId="2568" priority="13182">
      <formula>IF(RIGHT(TEXT(AI110,"0.#"),1)=".",TRUE,FALSE)</formula>
    </cfRule>
  </conditionalFormatting>
  <conditionalFormatting sqref="AM110">
    <cfRule type="expression" dxfId="2567" priority="13179">
      <formula>IF(RIGHT(TEXT(AM110,"0.#"),1)=".",FALSE,TRUE)</formula>
    </cfRule>
    <cfRule type="expression" dxfId="2566" priority="13180">
      <formula>IF(RIGHT(TEXT(AM110,"0.#"),1)=".",TRUE,FALSE)</formula>
    </cfRule>
  </conditionalFormatting>
  <conditionalFormatting sqref="AE111">
    <cfRule type="expression" dxfId="2565" priority="13177">
      <formula>IF(RIGHT(TEXT(AE111,"0.#"),1)=".",FALSE,TRUE)</formula>
    </cfRule>
    <cfRule type="expression" dxfId="2564" priority="13178">
      <formula>IF(RIGHT(TEXT(AE111,"0.#"),1)=".",TRUE,FALSE)</formula>
    </cfRule>
  </conditionalFormatting>
  <conditionalFormatting sqref="AI111">
    <cfRule type="expression" dxfId="2563" priority="13175">
      <formula>IF(RIGHT(TEXT(AI111,"0.#"),1)=".",FALSE,TRUE)</formula>
    </cfRule>
    <cfRule type="expression" dxfId="2562" priority="13176">
      <formula>IF(RIGHT(TEXT(AI111,"0.#"),1)=".",TRUE,FALSE)</formula>
    </cfRule>
  </conditionalFormatting>
  <conditionalFormatting sqref="AM111">
    <cfRule type="expression" dxfId="2561" priority="13173">
      <formula>IF(RIGHT(TEXT(AM111,"0.#"),1)=".",FALSE,TRUE)</formula>
    </cfRule>
    <cfRule type="expression" dxfId="2560" priority="13174">
      <formula>IF(RIGHT(TEXT(AM111,"0.#"),1)=".",TRUE,FALSE)</formula>
    </cfRule>
  </conditionalFormatting>
  <conditionalFormatting sqref="AE113">
    <cfRule type="expression" dxfId="2559" priority="13169">
      <formula>IF(RIGHT(TEXT(AE113,"0.#"),1)=".",FALSE,TRUE)</formula>
    </cfRule>
    <cfRule type="expression" dxfId="2558" priority="13170">
      <formula>IF(RIGHT(TEXT(AE113,"0.#"),1)=".",TRUE,FALSE)</formula>
    </cfRule>
  </conditionalFormatting>
  <conditionalFormatting sqref="AI113">
    <cfRule type="expression" dxfId="2557" priority="13167">
      <formula>IF(RIGHT(TEXT(AI113,"0.#"),1)=".",FALSE,TRUE)</formula>
    </cfRule>
    <cfRule type="expression" dxfId="2556" priority="13168">
      <formula>IF(RIGHT(TEXT(AI113,"0.#"),1)=".",TRUE,FALSE)</formula>
    </cfRule>
  </conditionalFormatting>
  <conditionalFormatting sqref="AM113">
    <cfRule type="expression" dxfId="2555" priority="13165">
      <formula>IF(RIGHT(TEXT(AM113,"0.#"),1)=".",FALSE,TRUE)</formula>
    </cfRule>
    <cfRule type="expression" dxfId="2554" priority="13166">
      <formula>IF(RIGHT(TEXT(AM113,"0.#"),1)=".",TRUE,FALSE)</formula>
    </cfRule>
  </conditionalFormatting>
  <conditionalFormatting sqref="AE114">
    <cfRule type="expression" dxfId="2553" priority="13163">
      <formula>IF(RIGHT(TEXT(AE114,"0.#"),1)=".",FALSE,TRUE)</formula>
    </cfRule>
    <cfRule type="expression" dxfId="2552" priority="13164">
      <formula>IF(RIGHT(TEXT(AE114,"0.#"),1)=".",TRUE,FALSE)</formula>
    </cfRule>
  </conditionalFormatting>
  <conditionalFormatting sqref="AI114">
    <cfRule type="expression" dxfId="2551" priority="13161">
      <formula>IF(RIGHT(TEXT(AI114,"0.#"),1)=".",FALSE,TRUE)</formula>
    </cfRule>
    <cfRule type="expression" dxfId="2550" priority="13162">
      <formula>IF(RIGHT(TEXT(AI114,"0.#"),1)=".",TRUE,FALSE)</formula>
    </cfRule>
  </conditionalFormatting>
  <conditionalFormatting sqref="AM114">
    <cfRule type="expression" dxfId="2549" priority="13159">
      <formula>IF(RIGHT(TEXT(AM114,"0.#"),1)=".",FALSE,TRUE)</formula>
    </cfRule>
    <cfRule type="expression" dxfId="2548" priority="13160">
      <formula>IF(RIGHT(TEXT(AM114,"0.#"),1)=".",TRUE,FALSE)</formula>
    </cfRule>
  </conditionalFormatting>
  <conditionalFormatting sqref="AE116 AQ116">
    <cfRule type="expression" dxfId="2547" priority="13155">
      <formula>IF(RIGHT(TEXT(AE116,"0.#"),1)=".",FALSE,TRUE)</formula>
    </cfRule>
    <cfRule type="expression" dxfId="2546" priority="13156">
      <formula>IF(RIGHT(TEXT(AE116,"0.#"),1)=".",TRUE,FALSE)</formula>
    </cfRule>
  </conditionalFormatting>
  <conditionalFormatting sqref="AI116">
    <cfRule type="expression" dxfId="2545" priority="13153">
      <formula>IF(RIGHT(TEXT(AI116,"0.#"),1)=".",FALSE,TRUE)</formula>
    </cfRule>
    <cfRule type="expression" dxfId="2544" priority="13154">
      <formula>IF(RIGHT(TEXT(AI116,"0.#"),1)=".",TRUE,FALSE)</formula>
    </cfRule>
  </conditionalFormatting>
  <conditionalFormatting sqref="AM116">
    <cfRule type="expression" dxfId="2543" priority="13151">
      <formula>IF(RIGHT(TEXT(AM116,"0.#"),1)=".",FALSE,TRUE)</formula>
    </cfRule>
    <cfRule type="expression" dxfId="2542" priority="13152">
      <formula>IF(RIGHT(TEXT(AM116,"0.#"),1)=".",TRUE,FALSE)</formula>
    </cfRule>
  </conditionalFormatting>
  <conditionalFormatting sqref="AE117 AM117">
    <cfRule type="expression" dxfId="2541" priority="13149">
      <formula>IF(RIGHT(TEXT(AE117,"0.#"),1)=".",FALSE,TRUE)</formula>
    </cfRule>
    <cfRule type="expression" dxfId="2540" priority="13150">
      <formula>IF(RIGHT(TEXT(AE117,"0.#"),1)=".",TRUE,FALSE)</formula>
    </cfRule>
  </conditionalFormatting>
  <conditionalFormatting sqref="AI117">
    <cfRule type="expression" dxfId="2539" priority="13147">
      <formula>IF(RIGHT(TEXT(AI117,"0.#"),1)=".",FALSE,TRUE)</formula>
    </cfRule>
    <cfRule type="expression" dxfId="2538" priority="13148">
      <formula>IF(RIGHT(TEXT(AI117,"0.#"),1)=".",TRUE,FALSE)</formula>
    </cfRule>
  </conditionalFormatting>
  <conditionalFormatting sqref="AQ117">
    <cfRule type="expression" dxfId="2537" priority="13143">
      <formula>IF(RIGHT(TEXT(AQ117,"0.#"),1)=".",FALSE,TRUE)</formula>
    </cfRule>
    <cfRule type="expression" dxfId="2536" priority="13144">
      <formula>IF(RIGHT(TEXT(AQ117,"0.#"),1)=".",TRUE,FALSE)</formula>
    </cfRule>
  </conditionalFormatting>
  <conditionalFormatting sqref="AE119 AQ119">
    <cfRule type="expression" dxfId="2535" priority="13141">
      <formula>IF(RIGHT(TEXT(AE119,"0.#"),1)=".",FALSE,TRUE)</formula>
    </cfRule>
    <cfRule type="expression" dxfId="2534" priority="13142">
      <formula>IF(RIGHT(TEXT(AE119,"0.#"),1)=".",TRUE,FALSE)</formula>
    </cfRule>
  </conditionalFormatting>
  <conditionalFormatting sqref="AI119">
    <cfRule type="expression" dxfId="2533" priority="13139">
      <formula>IF(RIGHT(TEXT(AI119,"0.#"),1)=".",FALSE,TRUE)</formula>
    </cfRule>
    <cfRule type="expression" dxfId="2532" priority="13140">
      <formula>IF(RIGHT(TEXT(AI119,"0.#"),1)=".",TRUE,FALSE)</formula>
    </cfRule>
  </conditionalFormatting>
  <conditionalFormatting sqref="AM119">
    <cfRule type="expression" dxfId="2531" priority="13137">
      <formula>IF(RIGHT(TEXT(AM119,"0.#"),1)=".",FALSE,TRUE)</formula>
    </cfRule>
    <cfRule type="expression" dxfId="2530" priority="13138">
      <formula>IF(RIGHT(TEXT(AM119,"0.#"),1)=".",TRUE,FALSE)</formula>
    </cfRule>
  </conditionalFormatting>
  <conditionalFormatting sqref="AQ120">
    <cfRule type="expression" dxfId="2529" priority="13129">
      <formula>IF(RIGHT(TEXT(AQ120,"0.#"),1)=".",FALSE,TRUE)</formula>
    </cfRule>
    <cfRule type="expression" dxfId="2528" priority="13130">
      <formula>IF(RIGHT(TEXT(AQ120,"0.#"),1)=".",TRUE,FALSE)</formula>
    </cfRule>
  </conditionalFormatting>
  <conditionalFormatting sqref="AE122 AQ122">
    <cfRule type="expression" dxfId="2527" priority="13127">
      <formula>IF(RIGHT(TEXT(AE122,"0.#"),1)=".",FALSE,TRUE)</formula>
    </cfRule>
    <cfRule type="expression" dxfId="2526" priority="13128">
      <formula>IF(RIGHT(TEXT(AE122,"0.#"),1)=".",TRUE,FALSE)</formula>
    </cfRule>
  </conditionalFormatting>
  <conditionalFormatting sqref="AI122">
    <cfRule type="expression" dxfId="2525" priority="13125">
      <formula>IF(RIGHT(TEXT(AI122,"0.#"),1)=".",FALSE,TRUE)</formula>
    </cfRule>
    <cfRule type="expression" dxfId="2524" priority="13126">
      <formula>IF(RIGHT(TEXT(AI122,"0.#"),1)=".",TRUE,FALSE)</formula>
    </cfRule>
  </conditionalFormatting>
  <conditionalFormatting sqref="AM122">
    <cfRule type="expression" dxfId="2523" priority="13123">
      <formula>IF(RIGHT(TEXT(AM122,"0.#"),1)=".",FALSE,TRUE)</formula>
    </cfRule>
    <cfRule type="expression" dxfId="2522" priority="13124">
      <formula>IF(RIGHT(TEXT(AM122,"0.#"),1)=".",TRUE,FALSE)</formula>
    </cfRule>
  </conditionalFormatting>
  <conditionalFormatting sqref="AQ123">
    <cfRule type="expression" dxfId="2521" priority="13115">
      <formula>IF(RIGHT(TEXT(AQ123,"0.#"),1)=".",FALSE,TRUE)</formula>
    </cfRule>
    <cfRule type="expression" dxfId="2520" priority="13116">
      <formula>IF(RIGHT(TEXT(AQ123,"0.#"),1)=".",TRUE,FALSE)</formula>
    </cfRule>
  </conditionalFormatting>
  <conditionalFormatting sqref="AE125 AQ125">
    <cfRule type="expression" dxfId="2519" priority="13113">
      <formula>IF(RIGHT(TEXT(AE125,"0.#"),1)=".",FALSE,TRUE)</formula>
    </cfRule>
    <cfRule type="expression" dxfId="2518" priority="13114">
      <formula>IF(RIGHT(TEXT(AE125,"0.#"),1)=".",TRUE,FALSE)</formula>
    </cfRule>
  </conditionalFormatting>
  <conditionalFormatting sqref="AI125">
    <cfRule type="expression" dxfId="2517" priority="13111">
      <formula>IF(RIGHT(TEXT(AI125,"0.#"),1)=".",FALSE,TRUE)</formula>
    </cfRule>
    <cfRule type="expression" dxfId="2516" priority="13112">
      <formula>IF(RIGHT(TEXT(AI125,"0.#"),1)=".",TRUE,FALSE)</formula>
    </cfRule>
  </conditionalFormatting>
  <conditionalFormatting sqref="AM125">
    <cfRule type="expression" dxfId="2515" priority="13109">
      <formula>IF(RIGHT(TEXT(AM125,"0.#"),1)=".",FALSE,TRUE)</formula>
    </cfRule>
    <cfRule type="expression" dxfId="2514" priority="13110">
      <formula>IF(RIGHT(TEXT(AM125,"0.#"),1)=".",TRUE,FALSE)</formula>
    </cfRule>
  </conditionalFormatting>
  <conditionalFormatting sqref="AQ126">
    <cfRule type="expression" dxfId="2513" priority="13101">
      <formula>IF(RIGHT(TEXT(AQ126,"0.#"),1)=".",FALSE,TRUE)</formula>
    </cfRule>
    <cfRule type="expression" dxfId="2512" priority="13102">
      <formula>IF(RIGHT(TEXT(AQ126,"0.#"),1)=".",TRUE,FALSE)</formula>
    </cfRule>
  </conditionalFormatting>
  <conditionalFormatting sqref="AE128 AQ128">
    <cfRule type="expression" dxfId="2511" priority="13099">
      <formula>IF(RIGHT(TEXT(AE128,"0.#"),1)=".",FALSE,TRUE)</formula>
    </cfRule>
    <cfRule type="expression" dxfId="2510" priority="13100">
      <formula>IF(RIGHT(TEXT(AE128,"0.#"),1)=".",TRUE,FALSE)</formula>
    </cfRule>
  </conditionalFormatting>
  <conditionalFormatting sqref="AI128">
    <cfRule type="expression" dxfId="2509" priority="13097">
      <formula>IF(RIGHT(TEXT(AI128,"0.#"),1)=".",FALSE,TRUE)</formula>
    </cfRule>
    <cfRule type="expression" dxfId="2508" priority="13098">
      <formula>IF(RIGHT(TEXT(AI128,"0.#"),1)=".",TRUE,FALSE)</formula>
    </cfRule>
  </conditionalFormatting>
  <conditionalFormatting sqref="AM128">
    <cfRule type="expression" dxfId="2507" priority="13095">
      <formula>IF(RIGHT(TEXT(AM128,"0.#"),1)=".",FALSE,TRUE)</formula>
    </cfRule>
    <cfRule type="expression" dxfId="2506" priority="13096">
      <formula>IF(RIGHT(TEXT(AM128,"0.#"),1)=".",TRUE,FALSE)</formula>
    </cfRule>
  </conditionalFormatting>
  <conditionalFormatting sqref="AQ129">
    <cfRule type="expression" dxfId="2505" priority="13087">
      <formula>IF(RIGHT(TEXT(AQ129,"0.#"),1)=".",FALSE,TRUE)</formula>
    </cfRule>
    <cfRule type="expression" dxfId="2504" priority="13088">
      <formula>IF(RIGHT(TEXT(AQ129,"0.#"),1)=".",TRUE,FALSE)</formula>
    </cfRule>
  </conditionalFormatting>
  <conditionalFormatting sqref="AE75">
    <cfRule type="expression" dxfId="2503" priority="13085">
      <formula>IF(RIGHT(TEXT(AE75,"0.#"),1)=".",FALSE,TRUE)</formula>
    </cfRule>
    <cfRule type="expression" dxfId="2502" priority="13086">
      <formula>IF(RIGHT(TEXT(AE75,"0.#"),1)=".",TRUE,FALSE)</formula>
    </cfRule>
  </conditionalFormatting>
  <conditionalFormatting sqref="AE76">
    <cfRule type="expression" dxfId="2501" priority="13083">
      <formula>IF(RIGHT(TEXT(AE76,"0.#"),1)=".",FALSE,TRUE)</formula>
    </cfRule>
    <cfRule type="expression" dxfId="2500" priority="13084">
      <formula>IF(RIGHT(TEXT(AE76,"0.#"),1)=".",TRUE,FALSE)</formula>
    </cfRule>
  </conditionalFormatting>
  <conditionalFormatting sqref="AE77">
    <cfRule type="expression" dxfId="2499" priority="13081">
      <formula>IF(RIGHT(TEXT(AE77,"0.#"),1)=".",FALSE,TRUE)</formula>
    </cfRule>
    <cfRule type="expression" dxfId="2498" priority="13082">
      <formula>IF(RIGHT(TEXT(AE77,"0.#"),1)=".",TRUE,FALSE)</formula>
    </cfRule>
  </conditionalFormatting>
  <conditionalFormatting sqref="AI77">
    <cfRule type="expression" dxfId="2497" priority="13079">
      <formula>IF(RIGHT(TEXT(AI77,"0.#"),1)=".",FALSE,TRUE)</formula>
    </cfRule>
    <cfRule type="expression" dxfId="2496" priority="13080">
      <formula>IF(RIGHT(TEXT(AI77,"0.#"),1)=".",TRUE,FALSE)</formula>
    </cfRule>
  </conditionalFormatting>
  <conditionalFormatting sqref="AI76">
    <cfRule type="expression" dxfId="2495" priority="13077">
      <formula>IF(RIGHT(TEXT(AI76,"0.#"),1)=".",FALSE,TRUE)</formula>
    </cfRule>
    <cfRule type="expression" dxfId="2494" priority="13078">
      <formula>IF(RIGHT(TEXT(AI76,"0.#"),1)=".",TRUE,FALSE)</formula>
    </cfRule>
  </conditionalFormatting>
  <conditionalFormatting sqref="AI75">
    <cfRule type="expression" dxfId="2493" priority="13075">
      <formula>IF(RIGHT(TEXT(AI75,"0.#"),1)=".",FALSE,TRUE)</formula>
    </cfRule>
    <cfRule type="expression" dxfId="2492" priority="13076">
      <formula>IF(RIGHT(TEXT(AI75,"0.#"),1)=".",TRUE,FALSE)</formula>
    </cfRule>
  </conditionalFormatting>
  <conditionalFormatting sqref="AM75">
    <cfRule type="expression" dxfId="2491" priority="13073">
      <formula>IF(RIGHT(TEXT(AM75,"0.#"),1)=".",FALSE,TRUE)</formula>
    </cfRule>
    <cfRule type="expression" dxfId="2490" priority="13074">
      <formula>IF(RIGHT(TEXT(AM75,"0.#"),1)=".",TRUE,FALSE)</formula>
    </cfRule>
  </conditionalFormatting>
  <conditionalFormatting sqref="AM76">
    <cfRule type="expression" dxfId="2489" priority="13071">
      <formula>IF(RIGHT(TEXT(AM76,"0.#"),1)=".",FALSE,TRUE)</formula>
    </cfRule>
    <cfRule type="expression" dxfId="2488" priority="13072">
      <formula>IF(RIGHT(TEXT(AM76,"0.#"),1)=".",TRUE,FALSE)</formula>
    </cfRule>
  </conditionalFormatting>
  <conditionalFormatting sqref="AM77">
    <cfRule type="expression" dxfId="2487" priority="13069">
      <formula>IF(RIGHT(TEXT(AM77,"0.#"),1)=".",FALSE,TRUE)</formula>
    </cfRule>
    <cfRule type="expression" dxfId="2486" priority="13070">
      <formula>IF(RIGHT(TEXT(AM77,"0.#"),1)=".",TRUE,FALSE)</formula>
    </cfRule>
  </conditionalFormatting>
  <conditionalFormatting sqref="AE134:AE135 AI134:AI135 AM134:AM135 AQ134:AQ135 AU134:AU135">
    <cfRule type="expression" dxfId="2485" priority="13055">
      <formula>IF(RIGHT(TEXT(AE134,"0.#"),1)=".",FALSE,TRUE)</formula>
    </cfRule>
    <cfRule type="expression" dxfId="2484" priority="13056">
      <formula>IF(RIGHT(TEXT(AE134,"0.#"),1)=".",TRUE,FALSE)</formula>
    </cfRule>
  </conditionalFormatting>
  <conditionalFormatting sqref="AE433 AI433 AM433 AQ433">
    <cfRule type="expression" dxfId="2483" priority="13025">
      <formula>IF(RIGHT(TEXT(AE433,"0.#"),1)=".",FALSE,TRUE)</formula>
    </cfRule>
    <cfRule type="expression" dxfId="2482" priority="13026">
      <formula>IF(RIGHT(TEXT(AE433,"0.#"),1)=".",TRUE,FALSE)</formula>
    </cfRule>
  </conditionalFormatting>
  <conditionalFormatting sqref="AE434 AI434 AM434 AQ434">
    <cfRule type="expression" dxfId="2481" priority="13023">
      <formula>IF(RIGHT(TEXT(AE434,"0.#"),1)=".",FALSE,TRUE)</formula>
    </cfRule>
    <cfRule type="expression" dxfId="2480" priority="13024">
      <formula>IF(RIGHT(TEXT(AE434,"0.#"),1)=".",TRUE,FALSE)</formula>
    </cfRule>
  </conditionalFormatting>
  <conditionalFormatting sqref="AE435 AI435 AM435 AQ435">
    <cfRule type="expression" dxfId="2479" priority="13021">
      <formula>IF(RIGHT(TEXT(AE435,"0.#"),1)=".",FALSE,TRUE)</formula>
    </cfRule>
    <cfRule type="expression" dxfId="2478" priority="13022">
      <formula>IF(RIGHT(TEXT(AE435,"0.#"),1)=".",TRUE,FALSE)</formula>
    </cfRule>
  </conditionalFormatting>
  <conditionalFormatting sqref="AU433:AU435">
    <cfRule type="expression" dxfId="2477" priority="13001">
      <formula>IF(RIGHT(TEXT(AU433,"0.#"),1)=".",FALSE,TRUE)</formula>
    </cfRule>
    <cfRule type="expression" dxfId="2476" priority="13002">
      <formula>IF(RIGHT(TEXT(AU433,"0.#"),1)=".",TRUE,FALSE)</formula>
    </cfRule>
  </conditionalFormatting>
  <conditionalFormatting sqref="AL848:AO867">
    <cfRule type="expression" dxfId="2475" priority="6625">
      <formula>IF(AND(AL848&gt;=0, RIGHT(TEXT(AL848,"0.#"),1)&lt;&gt;"."),TRUE,FALSE)</formula>
    </cfRule>
    <cfRule type="expression" dxfId="2474" priority="6626">
      <formula>IF(AND(AL848&gt;=0, RIGHT(TEXT(AL848,"0.#"),1)="."),TRUE,FALSE)</formula>
    </cfRule>
    <cfRule type="expression" dxfId="2473" priority="6627">
      <formula>IF(AND(AL848&lt;0, RIGHT(TEXT(AL848,"0.#"),1)&lt;&gt;"."),TRUE,FALSE)</formula>
    </cfRule>
    <cfRule type="expression" dxfId="2472" priority="6628">
      <formula>IF(AND(AL848&lt;0, RIGHT(TEXT(AL848,"0.#"),1)="."),TRUE,FALSE)</formula>
    </cfRule>
  </conditionalFormatting>
  <conditionalFormatting sqref="AQ53:AQ55">
    <cfRule type="expression" dxfId="2471" priority="4647">
      <formula>IF(RIGHT(TEXT(AQ53,"0.#"),1)=".",FALSE,TRUE)</formula>
    </cfRule>
    <cfRule type="expression" dxfId="2470" priority="4648">
      <formula>IF(RIGHT(TEXT(AQ53,"0.#"),1)=".",TRUE,FALSE)</formula>
    </cfRule>
  </conditionalFormatting>
  <conditionalFormatting sqref="AU53:AU55">
    <cfRule type="expression" dxfId="2469" priority="4645">
      <formula>IF(RIGHT(TEXT(AU53,"0.#"),1)=".",FALSE,TRUE)</formula>
    </cfRule>
    <cfRule type="expression" dxfId="2468" priority="4646">
      <formula>IF(RIGHT(TEXT(AU53,"0.#"),1)=".",TRUE,FALSE)</formula>
    </cfRule>
  </conditionalFormatting>
  <conditionalFormatting sqref="AQ60:AQ62">
    <cfRule type="expression" dxfId="2467" priority="4643">
      <formula>IF(RIGHT(TEXT(AQ60,"0.#"),1)=".",FALSE,TRUE)</formula>
    </cfRule>
    <cfRule type="expression" dxfId="2466" priority="4644">
      <formula>IF(RIGHT(TEXT(AQ60,"0.#"),1)=".",TRUE,FALSE)</formula>
    </cfRule>
  </conditionalFormatting>
  <conditionalFormatting sqref="AU60:AU62">
    <cfRule type="expression" dxfId="2465" priority="4641">
      <formula>IF(RIGHT(TEXT(AU60,"0.#"),1)=".",FALSE,TRUE)</formula>
    </cfRule>
    <cfRule type="expression" dxfId="2464" priority="4642">
      <formula>IF(RIGHT(TEXT(AU60,"0.#"),1)=".",TRUE,FALSE)</formula>
    </cfRule>
  </conditionalFormatting>
  <conditionalFormatting sqref="AQ75:AQ77">
    <cfRule type="expression" dxfId="2463" priority="4639">
      <formula>IF(RIGHT(TEXT(AQ75,"0.#"),1)=".",FALSE,TRUE)</formula>
    </cfRule>
    <cfRule type="expression" dxfId="2462" priority="4640">
      <formula>IF(RIGHT(TEXT(AQ75,"0.#"),1)=".",TRUE,FALSE)</formula>
    </cfRule>
  </conditionalFormatting>
  <conditionalFormatting sqref="AU75:AU77">
    <cfRule type="expression" dxfId="2461" priority="4637">
      <formula>IF(RIGHT(TEXT(AU75,"0.#"),1)=".",FALSE,TRUE)</formula>
    </cfRule>
    <cfRule type="expression" dxfId="2460" priority="4638">
      <formula>IF(RIGHT(TEXT(AU75,"0.#"),1)=".",TRUE,FALSE)</formula>
    </cfRule>
  </conditionalFormatting>
  <conditionalFormatting sqref="AQ87:AQ89">
    <cfRule type="expression" dxfId="2459" priority="4635">
      <formula>IF(RIGHT(TEXT(AQ87,"0.#"),1)=".",FALSE,TRUE)</formula>
    </cfRule>
    <cfRule type="expression" dxfId="2458" priority="4636">
      <formula>IF(RIGHT(TEXT(AQ87,"0.#"),1)=".",TRUE,FALSE)</formula>
    </cfRule>
  </conditionalFormatting>
  <conditionalFormatting sqref="AU87:AU89">
    <cfRule type="expression" dxfId="2457" priority="4633">
      <formula>IF(RIGHT(TEXT(AU87,"0.#"),1)=".",FALSE,TRUE)</formula>
    </cfRule>
    <cfRule type="expression" dxfId="2456" priority="4634">
      <formula>IF(RIGHT(TEXT(AU87,"0.#"),1)=".",TRUE,FALSE)</formula>
    </cfRule>
  </conditionalFormatting>
  <conditionalFormatting sqref="AQ92:AQ94">
    <cfRule type="expression" dxfId="2455" priority="4631">
      <formula>IF(RIGHT(TEXT(AQ92,"0.#"),1)=".",FALSE,TRUE)</formula>
    </cfRule>
    <cfRule type="expression" dxfId="2454" priority="4632">
      <formula>IF(RIGHT(TEXT(AQ92,"0.#"),1)=".",TRUE,FALSE)</formula>
    </cfRule>
  </conditionalFormatting>
  <conditionalFormatting sqref="AU92:AU94">
    <cfRule type="expression" dxfId="2453" priority="4629">
      <formula>IF(RIGHT(TEXT(AU92,"0.#"),1)=".",FALSE,TRUE)</formula>
    </cfRule>
    <cfRule type="expression" dxfId="2452" priority="4630">
      <formula>IF(RIGHT(TEXT(AU92,"0.#"),1)=".",TRUE,FALSE)</formula>
    </cfRule>
  </conditionalFormatting>
  <conditionalFormatting sqref="AQ97:AQ99">
    <cfRule type="expression" dxfId="2451" priority="4627">
      <formula>IF(RIGHT(TEXT(AQ97,"0.#"),1)=".",FALSE,TRUE)</formula>
    </cfRule>
    <cfRule type="expression" dxfId="2450" priority="4628">
      <formula>IF(RIGHT(TEXT(AQ97,"0.#"),1)=".",TRUE,FALSE)</formula>
    </cfRule>
  </conditionalFormatting>
  <conditionalFormatting sqref="AU97:AU99">
    <cfRule type="expression" dxfId="2449" priority="4625">
      <formula>IF(RIGHT(TEXT(AU97,"0.#"),1)=".",FALSE,TRUE)</formula>
    </cfRule>
    <cfRule type="expression" dxfId="2448" priority="4626">
      <formula>IF(RIGHT(TEXT(AU97,"0.#"),1)=".",TRUE,FALSE)</formula>
    </cfRule>
  </conditionalFormatting>
  <conditionalFormatting sqref="AE458 AI458 AM458 AQ458">
    <cfRule type="expression" dxfId="2447" priority="4319">
      <formula>IF(RIGHT(TEXT(AE458,"0.#"),1)=".",FALSE,TRUE)</formula>
    </cfRule>
    <cfRule type="expression" dxfId="2446" priority="4320">
      <formula>IF(RIGHT(TEXT(AE458,"0.#"),1)=".",TRUE,FALSE)</formula>
    </cfRule>
  </conditionalFormatting>
  <conditionalFormatting sqref="AE459 AI459 AM459 AQ459">
    <cfRule type="expression" dxfId="2445" priority="4317">
      <formula>IF(RIGHT(TEXT(AE459,"0.#"),1)=".",FALSE,TRUE)</formula>
    </cfRule>
    <cfRule type="expression" dxfId="2444" priority="4318">
      <formula>IF(RIGHT(TEXT(AE459,"0.#"),1)=".",TRUE,FALSE)</formula>
    </cfRule>
  </conditionalFormatting>
  <conditionalFormatting sqref="AE460 AI460 AM460 AQ460">
    <cfRule type="expression" dxfId="2443" priority="4315">
      <formula>IF(RIGHT(TEXT(AE460,"0.#"),1)=".",FALSE,TRUE)</formula>
    </cfRule>
    <cfRule type="expression" dxfId="2442" priority="4316">
      <formula>IF(RIGHT(TEXT(AE460,"0.#"),1)=".",TRUE,FALSE)</formula>
    </cfRule>
  </conditionalFormatting>
  <conditionalFormatting sqref="AU458:AU460">
    <cfRule type="expression" dxfId="2441" priority="4307">
      <formula>IF(RIGHT(TEXT(AU458,"0.#"),1)=".",FALSE,TRUE)</formula>
    </cfRule>
    <cfRule type="expression" dxfId="2440" priority="4308">
      <formula>IF(RIGHT(TEXT(AU458,"0.#"),1)=".",TRUE,FALSE)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47">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3" sqref="L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t="s">
        <v>570</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570</v>
      </c>
      <c r="R5" s="13" t="str">
        <f t="shared" si="3"/>
        <v>負担</v>
      </c>
      <c r="S5" s="13" t="str">
        <f t="shared" si="4"/>
        <v>負担</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負担</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570</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障害者施策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8"/>
      <c r="AA2" s="419"/>
      <c r="AB2" s="1013" t="s">
        <v>11</v>
      </c>
      <c r="AC2" s="1014"/>
      <c r="AD2" s="1015"/>
      <c r="AE2" s="381" t="s">
        <v>398</v>
      </c>
      <c r="AF2" s="381"/>
      <c r="AG2" s="381"/>
      <c r="AH2" s="381"/>
      <c r="AI2" s="381" t="s">
        <v>396</v>
      </c>
      <c r="AJ2" s="381"/>
      <c r="AK2" s="381"/>
      <c r="AL2" s="381"/>
      <c r="AM2" s="381" t="s">
        <v>425</v>
      </c>
      <c r="AN2" s="381"/>
      <c r="AO2" s="381"/>
      <c r="AP2" s="374"/>
      <c r="AQ2" s="180" t="s">
        <v>235</v>
      </c>
      <c r="AR2" s="173"/>
      <c r="AS2" s="173"/>
      <c r="AT2" s="174"/>
      <c r="AU2" s="379" t="s">
        <v>134</v>
      </c>
      <c r="AV2" s="379"/>
      <c r="AW2" s="379"/>
      <c r="AX2" s="380"/>
    </row>
    <row r="3" spans="1:50" ht="18.75" customHeight="1" x14ac:dyDescent="0.15">
      <c r="A3" s="514"/>
      <c r="B3" s="515"/>
      <c r="C3" s="515"/>
      <c r="D3" s="515"/>
      <c r="E3" s="515"/>
      <c r="F3" s="516"/>
      <c r="G3" s="569"/>
      <c r="H3" s="385"/>
      <c r="I3" s="385"/>
      <c r="J3" s="385"/>
      <c r="K3" s="385"/>
      <c r="L3" s="385"/>
      <c r="M3" s="385"/>
      <c r="N3" s="385"/>
      <c r="O3" s="570"/>
      <c r="P3" s="582"/>
      <c r="Q3" s="385"/>
      <c r="R3" s="385"/>
      <c r="S3" s="385"/>
      <c r="T3" s="385"/>
      <c r="U3" s="385"/>
      <c r="V3" s="385"/>
      <c r="W3" s="385"/>
      <c r="X3" s="570"/>
      <c r="Y3" s="1010"/>
      <c r="Z3" s="1011"/>
      <c r="AA3" s="1012"/>
      <c r="AB3" s="1016"/>
      <c r="AC3" s="1017"/>
      <c r="AD3" s="1018"/>
      <c r="AE3" s="382"/>
      <c r="AF3" s="382"/>
      <c r="AG3" s="382"/>
      <c r="AH3" s="382"/>
      <c r="AI3" s="382"/>
      <c r="AJ3" s="382"/>
      <c r="AK3" s="382"/>
      <c r="AL3" s="382"/>
      <c r="AM3" s="382"/>
      <c r="AN3" s="382"/>
      <c r="AO3" s="382"/>
      <c r="AP3" s="338"/>
      <c r="AQ3" s="274"/>
      <c r="AR3" s="275"/>
      <c r="AS3" s="141" t="s">
        <v>236</v>
      </c>
      <c r="AT3" s="176"/>
      <c r="AU3" s="275"/>
      <c r="AV3" s="275"/>
      <c r="AW3" s="385" t="s">
        <v>181</v>
      </c>
      <c r="AX3" s="386"/>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8"/>
      <c r="AA9" s="419"/>
      <c r="AB9" s="1013" t="s">
        <v>11</v>
      </c>
      <c r="AC9" s="1014"/>
      <c r="AD9" s="1015"/>
      <c r="AE9" s="381" t="s">
        <v>398</v>
      </c>
      <c r="AF9" s="381"/>
      <c r="AG9" s="381"/>
      <c r="AH9" s="381"/>
      <c r="AI9" s="381" t="s">
        <v>396</v>
      </c>
      <c r="AJ9" s="381"/>
      <c r="AK9" s="381"/>
      <c r="AL9" s="381"/>
      <c r="AM9" s="381" t="s">
        <v>425</v>
      </c>
      <c r="AN9" s="381"/>
      <c r="AO9" s="381"/>
      <c r="AP9" s="374"/>
      <c r="AQ9" s="180" t="s">
        <v>235</v>
      </c>
      <c r="AR9" s="173"/>
      <c r="AS9" s="173"/>
      <c r="AT9" s="174"/>
      <c r="AU9" s="379" t="s">
        <v>134</v>
      </c>
      <c r="AV9" s="379"/>
      <c r="AW9" s="379"/>
      <c r="AX9" s="380"/>
    </row>
    <row r="10" spans="1:50" ht="18.75" customHeight="1" x14ac:dyDescent="0.15">
      <c r="A10" s="514"/>
      <c r="B10" s="515"/>
      <c r="C10" s="515"/>
      <c r="D10" s="515"/>
      <c r="E10" s="515"/>
      <c r="F10" s="516"/>
      <c r="G10" s="569"/>
      <c r="H10" s="385"/>
      <c r="I10" s="385"/>
      <c r="J10" s="385"/>
      <c r="K10" s="385"/>
      <c r="L10" s="385"/>
      <c r="M10" s="385"/>
      <c r="N10" s="385"/>
      <c r="O10" s="570"/>
      <c r="P10" s="582"/>
      <c r="Q10" s="385"/>
      <c r="R10" s="385"/>
      <c r="S10" s="385"/>
      <c r="T10" s="385"/>
      <c r="U10" s="385"/>
      <c r="V10" s="385"/>
      <c r="W10" s="385"/>
      <c r="X10" s="570"/>
      <c r="Y10" s="1010"/>
      <c r="Z10" s="1011"/>
      <c r="AA10" s="1012"/>
      <c r="AB10" s="1016"/>
      <c r="AC10" s="1017"/>
      <c r="AD10" s="1018"/>
      <c r="AE10" s="382"/>
      <c r="AF10" s="382"/>
      <c r="AG10" s="382"/>
      <c r="AH10" s="382"/>
      <c r="AI10" s="382"/>
      <c r="AJ10" s="382"/>
      <c r="AK10" s="382"/>
      <c r="AL10" s="382"/>
      <c r="AM10" s="382"/>
      <c r="AN10" s="382"/>
      <c r="AO10" s="382"/>
      <c r="AP10" s="338"/>
      <c r="AQ10" s="274"/>
      <c r="AR10" s="275"/>
      <c r="AS10" s="141" t="s">
        <v>236</v>
      </c>
      <c r="AT10" s="176"/>
      <c r="AU10" s="275"/>
      <c r="AV10" s="275"/>
      <c r="AW10" s="385" t="s">
        <v>181</v>
      </c>
      <c r="AX10" s="386"/>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8"/>
      <c r="AA16" s="419"/>
      <c r="AB16" s="1013" t="s">
        <v>11</v>
      </c>
      <c r="AC16" s="1014"/>
      <c r="AD16" s="1015"/>
      <c r="AE16" s="381" t="s">
        <v>398</v>
      </c>
      <c r="AF16" s="381"/>
      <c r="AG16" s="381"/>
      <c r="AH16" s="381"/>
      <c r="AI16" s="381" t="s">
        <v>396</v>
      </c>
      <c r="AJ16" s="381"/>
      <c r="AK16" s="381"/>
      <c r="AL16" s="381"/>
      <c r="AM16" s="381" t="s">
        <v>425</v>
      </c>
      <c r="AN16" s="381"/>
      <c r="AO16" s="381"/>
      <c r="AP16" s="374"/>
      <c r="AQ16" s="180" t="s">
        <v>235</v>
      </c>
      <c r="AR16" s="173"/>
      <c r="AS16" s="173"/>
      <c r="AT16" s="174"/>
      <c r="AU16" s="379" t="s">
        <v>134</v>
      </c>
      <c r="AV16" s="379"/>
      <c r="AW16" s="379"/>
      <c r="AX16" s="380"/>
    </row>
    <row r="17" spans="1:50" ht="18.75" customHeight="1" x14ac:dyDescent="0.15">
      <c r="A17" s="514"/>
      <c r="B17" s="515"/>
      <c r="C17" s="515"/>
      <c r="D17" s="515"/>
      <c r="E17" s="515"/>
      <c r="F17" s="516"/>
      <c r="G17" s="569"/>
      <c r="H17" s="385"/>
      <c r="I17" s="385"/>
      <c r="J17" s="385"/>
      <c r="K17" s="385"/>
      <c r="L17" s="385"/>
      <c r="M17" s="385"/>
      <c r="N17" s="385"/>
      <c r="O17" s="570"/>
      <c r="P17" s="582"/>
      <c r="Q17" s="385"/>
      <c r="R17" s="385"/>
      <c r="S17" s="385"/>
      <c r="T17" s="385"/>
      <c r="U17" s="385"/>
      <c r="V17" s="385"/>
      <c r="W17" s="385"/>
      <c r="X17" s="570"/>
      <c r="Y17" s="1010"/>
      <c r="Z17" s="1011"/>
      <c r="AA17" s="1012"/>
      <c r="AB17" s="1016"/>
      <c r="AC17" s="1017"/>
      <c r="AD17" s="1018"/>
      <c r="AE17" s="382"/>
      <c r="AF17" s="382"/>
      <c r="AG17" s="382"/>
      <c r="AH17" s="382"/>
      <c r="AI17" s="382"/>
      <c r="AJ17" s="382"/>
      <c r="AK17" s="382"/>
      <c r="AL17" s="382"/>
      <c r="AM17" s="382"/>
      <c r="AN17" s="382"/>
      <c r="AO17" s="382"/>
      <c r="AP17" s="338"/>
      <c r="AQ17" s="274"/>
      <c r="AR17" s="275"/>
      <c r="AS17" s="141" t="s">
        <v>236</v>
      </c>
      <c r="AT17" s="176"/>
      <c r="AU17" s="275"/>
      <c r="AV17" s="275"/>
      <c r="AW17" s="385" t="s">
        <v>181</v>
      </c>
      <c r="AX17" s="386"/>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8"/>
      <c r="AA23" s="419"/>
      <c r="AB23" s="1013" t="s">
        <v>11</v>
      </c>
      <c r="AC23" s="1014"/>
      <c r="AD23" s="1015"/>
      <c r="AE23" s="381" t="s">
        <v>398</v>
      </c>
      <c r="AF23" s="381"/>
      <c r="AG23" s="381"/>
      <c r="AH23" s="381"/>
      <c r="AI23" s="381" t="s">
        <v>396</v>
      </c>
      <c r="AJ23" s="381"/>
      <c r="AK23" s="381"/>
      <c r="AL23" s="381"/>
      <c r="AM23" s="381" t="s">
        <v>425</v>
      </c>
      <c r="AN23" s="381"/>
      <c r="AO23" s="381"/>
      <c r="AP23" s="374"/>
      <c r="AQ23" s="180" t="s">
        <v>235</v>
      </c>
      <c r="AR23" s="173"/>
      <c r="AS23" s="173"/>
      <c r="AT23" s="174"/>
      <c r="AU23" s="379" t="s">
        <v>134</v>
      </c>
      <c r="AV23" s="379"/>
      <c r="AW23" s="379"/>
      <c r="AX23" s="380"/>
    </row>
    <row r="24" spans="1:50" ht="18.75" customHeight="1" x14ac:dyDescent="0.15">
      <c r="A24" s="514"/>
      <c r="B24" s="515"/>
      <c r="C24" s="515"/>
      <c r="D24" s="515"/>
      <c r="E24" s="515"/>
      <c r="F24" s="516"/>
      <c r="G24" s="569"/>
      <c r="H24" s="385"/>
      <c r="I24" s="385"/>
      <c r="J24" s="385"/>
      <c r="K24" s="385"/>
      <c r="L24" s="385"/>
      <c r="M24" s="385"/>
      <c r="N24" s="385"/>
      <c r="O24" s="570"/>
      <c r="P24" s="582"/>
      <c r="Q24" s="385"/>
      <c r="R24" s="385"/>
      <c r="S24" s="385"/>
      <c r="T24" s="385"/>
      <c r="U24" s="385"/>
      <c r="V24" s="385"/>
      <c r="W24" s="385"/>
      <c r="X24" s="570"/>
      <c r="Y24" s="1010"/>
      <c r="Z24" s="1011"/>
      <c r="AA24" s="1012"/>
      <c r="AB24" s="1016"/>
      <c r="AC24" s="1017"/>
      <c r="AD24" s="1018"/>
      <c r="AE24" s="382"/>
      <c r="AF24" s="382"/>
      <c r="AG24" s="382"/>
      <c r="AH24" s="382"/>
      <c r="AI24" s="382"/>
      <c r="AJ24" s="382"/>
      <c r="AK24" s="382"/>
      <c r="AL24" s="382"/>
      <c r="AM24" s="382"/>
      <c r="AN24" s="382"/>
      <c r="AO24" s="382"/>
      <c r="AP24" s="338"/>
      <c r="AQ24" s="274"/>
      <c r="AR24" s="275"/>
      <c r="AS24" s="141" t="s">
        <v>236</v>
      </c>
      <c r="AT24" s="176"/>
      <c r="AU24" s="275"/>
      <c r="AV24" s="275"/>
      <c r="AW24" s="385" t="s">
        <v>181</v>
      </c>
      <c r="AX24" s="386"/>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8"/>
      <c r="AA30" s="419"/>
      <c r="AB30" s="1013" t="s">
        <v>11</v>
      </c>
      <c r="AC30" s="1014"/>
      <c r="AD30" s="1015"/>
      <c r="AE30" s="381" t="s">
        <v>398</v>
      </c>
      <c r="AF30" s="381"/>
      <c r="AG30" s="381"/>
      <c r="AH30" s="381"/>
      <c r="AI30" s="381" t="s">
        <v>396</v>
      </c>
      <c r="AJ30" s="381"/>
      <c r="AK30" s="381"/>
      <c r="AL30" s="381"/>
      <c r="AM30" s="381" t="s">
        <v>425</v>
      </c>
      <c r="AN30" s="381"/>
      <c r="AO30" s="381"/>
      <c r="AP30" s="374"/>
      <c r="AQ30" s="180" t="s">
        <v>235</v>
      </c>
      <c r="AR30" s="173"/>
      <c r="AS30" s="173"/>
      <c r="AT30" s="174"/>
      <c r="AU30" s="379" t="s">
        <v>134</v>
      </c>
      <c r="AV30" s="379"/>
      <c r="AW30" s="379"/>
      <c r="AX30" s="380"/>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1010"/>
      <c r="Z31" s="1011"/>
      <c r="AA31" s="1012"/>
      <c r="AB31" s="1016"/>
      <c r="AC31" s="1017"/>
      <c r="AD31" s="1018"/>
      <c r="AE31" s="382"/>
      <c r="AF31" s="382"/>
      <c r="AG31" s="382"/>
      <c r="AH31" s="382"/>
      <c r="AI31" s="382"/>
      <c r="AJ31" s="382"/>
      <c r="AK31" s="382"/>
      <c r="AL31" s="382"/>
      <c r="AM31" s="382"/>
      <c r="AN31" s="382"/>
      <c r="AO31" s="382"/>
      <c r="AP31" s="338"/>
      <c r="AQ31" s="274"/>
      <c r="AR31" s="275"/>
      <c r="AS31" s="141" t="s">
        <v>236</v>
      </c>
      <c r="AT31" s="176"/>
      <c r="AU31" s="275"/>
      <c r="AV31" s="275"/>
      <c r="AW31" s="385" t="s">
        <v>181</v>
      </c>
      <c r="AX31" s="386"/>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8"/>
      <c r="AA37" s="419"/>
      <c r="AB37" s="1013" t="s">
        <v>11</v>
      </c>
      <c r="AC37" s="1014"/>
      <c r="AD37" s="1015"/>
      <c r="AE37" s="381" t="s">
        <v>398</v>
      </c>
      <c r="AF37" s="381"/>
      <c r="AG37" s="381"/>
      <c r="AH37" s="381"/>
      <c r="AI37" s="381" t="s">
        <v>396</v>
      </c>
      <c r="AJ37" s="381"/>
      <c r="AK37" s="381"/>
      <c r="AL37" s="381"/>
      <c r="AM37" s="381" t="s">
        <v>425</v>
      </c>
      <c r="AN37" s="381"/>
      <c r="AO37" s="381"/>
      <c r="AP37" s="374"/>
      <c r="AQ37" s="180" t="s">
        <v>235</v>
      </c>
      <c r="AR37" s="173"/>
      <c r="AS37" s="173"/>
      <c r="AT37" s="174"/>
      <c r="AU37" s="379" t="s">
        <v>134</v>
      </c>
      <c r="AV37" s="379"/>
      <c r="AW37" s="379"/>
      <c r="AX37" s="380"/>
    </row>
    <row r="38" spans="1:50" ht="18.75"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1010"/>
      <c r="Z38" s="1011"/>
      <c r="AA38" s="1012"/>
      <c r="AB38" s="1016"/>
      <c r="AC38" s="1017"/>
      <c r="AD38" s="1018"/>
      <c r="AE38" s="382"/>
      <c r="AF38" s="382"/>
      <c r="AG38" s="382"/>
      <c r="AH38" s="382"/>
      <c r="AI38" s="382"/>
      <c r="AJ38" s="382"/>
      <c r="AK38" s="382"/>
      <c r="AL38" s="382"/>
      <c r="AM38" s="382"/>
      <c r="AN38" s="382"/>
      <c r="AO38" s="382"/>
      <c r="AP38" s="338"/>
      <c r="AQ38" s="274"/>
      <c r="AR38" s="275"/>
      <c r="AS38" s="141" t="s">
        <v>236</v>
      </c>
      <c r="AT38" s="176"/>
      <c r="AU38" s="275"/>
      <c r="AV38" s="275"/>
      <c r="AW38" s="385" t="s">
        <v>181</v>
      </c>
      <c r="AX38" s="386"/>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8"/>
      <c r="AA44" s="419"/>
      <c r="AB44" s="1013" t="s">
        <v>11</v>
      </c>
      <c r="AC44" s="1014"/>
      <c r="AD44" s="1015"/>
      <c r="AE44" s="381" t="s">
        <v>398</v>
      </c>
      <c r="AF44" s="381"/>
      <c r="AG44" s="381"/>
      <c r="AH44" s="381"/>
      <c r="AI44" s="381" t="s">
        <v>396</v>
      </c>
      <c r="AJ44" s="381"/>
      <c r="AK44" s="381"/>
      <c r="AL44" s="381"/>
      <c r="AM44" s="381" t="s">
        <v>425</v>
      </c>
      <c r="AN44" s="381"/>
      <c r="AO44" s="381"/>
      <c r="AP44" s="374"/>
      <c r="AQ44" s="180" t="s">
        <v>235</v>
      </c>
      <c r="AR44" s="173"/>
      <c r="AS44" s="173"/>
      <c r="AT44" s="174"/>
      <c r="AU44" s="379" t="s">
        <v>134</v>
      </c>
      <c r="AV44" s="379"/>
      <c r="AW44" s="379"/>
      <c r="AX44" s="380"/>
    </row>
    <row r="45" spans="1:50" ht="18.75"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1010"/>
      <c r="Z45" s="1011"/>
      <c r="AA45" s="1012"/>
      <c r="AB45" s="1016"/>
      <c r="AC45" s="1017"/>
      <c r="AD45" s="1018"/>
      <c r="AE45" s="382"/>
      <c r="AF45" s="382"/>
      <c r="AG45" s="382"/>
      <c r="AH45" s="382"/>
      <c r="AI45" s="382"/>
      <c r="AJ45" s="382"/>
      <c r="AK45" s="382"/>
      <c r="AL45" s="382"/>
      <c r="AM45" s="382"/>
      <c r="AN45" s="382"/>
      <c r="AO45" s="382"/>
      <c r="AP45" s="338"/>
      <c r="AQ45" s="274"/>
      <c r="AR45" s="275"/>
      <c r="AS45" s="141" t="s">
        <v>236</v>
      </c>
      <c r="AT45" s="176"/>
      <c r="AU45" s="275"/>
      <c r="AV45" s="275"/>
      <c r="AW45" s="385" t="s">
        <v>181</v>
      </c>
      <c r="AX45" s="386"/>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8"/>
      <c r="AA51" s="419"/>
      <c r="AB51" s="374" t="s">
        <v>11</v>
      </c>
      <c r="AC51" s="1014"/>
      <c r="AD51" s="1015"/>
      <c r="AE51" s="381" t="s">
        <v>398</v>
      </c>
      <c r="AF51" s="381"/>
      <c r="AG51" s="381"/>
      <c r="AH51" s="381"/>
      <c r="AI51" s="381" t="s">
        <v>396</v>
      </c>
      <c r="AJ51" s="381"/>
      <c r="AK51" s="381"/>
      <c r="AL51" s="381"/>
      <c r="AM51" s="381" t="s">
        <v>425</v>
      </c>
      <c r="AN51" s="381"/>
      <c r="AO51" s="381"/>
      <c r="AP51" s="374"/>
      <c r="AQ51" s="180" t="s">
        <v>235</v>
      </c>
      <c r="AR51" s="173"/>
      <c r="AS51" s="173"/>
      <c r="AT51" s="174"/>
      <c r="AU51" s="379" t="s">
        <v>134</v>
      </c>
      <c r="AV51" s="379"/>
      <c r="AW51" s="379"/>
      <c r="AX51" s="380"/>
    </row>
    <row r="52" spans="1:50" ht="18.75"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1010"/>
      <c r="Z52" s="1011"/>
      <c r="AA52" s="1012"/>
      <c r="AB52" s="1016"/>
      <c r="AC52" s="1017"/>
      <c r="AD52" s="1018"/>
      <c r="AE52" s="382"/>
      <c r="AF52" s="382"/>
      <c r="AG52" s="382"/>
      <c r="AH52" s="382"/>
      <c r="AI52" s="382"/>
      <c r="AJ52" s="382"/>
      <c r="AK52" s="382"/>
      <c r="AL52" s="382"/>
      <c r="AM52" s="382"/>
      <c r="AN52" s="382"/>
      <c r="AO52" s="382"/>
      <c r="AP52" s="338"/>
      <c r="AQ52" s="274"/>
      <c r="AR52" s="275"/>
      <c r="AS52" s="141" t="s">
        <v>236</v>
      </c>
      <c r="AT52" s="176"/>
      <c r="AU52" s="275"/>
      <c r="AV52" s="275"/>
      <c r="AW52" s="385" t="s">
        <v>181</v>
      </c>
      <c r="AX52" s="386"/>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8"/>
      <c r="AA58" s="419"/>
      <c r="AB58" s="1013" t="s">
        <v>11</v>
      </c>
      <c r="AC58" s="1014"/>
      <c r="AD58" s="1015"/>
      <c r="AE58" s="381" t="s">
        <v>398</v>
      </c>
      <c r="AF58" s="381"/>
      <c r="AG58" s="381"/>
      <c r="AH58" s="381"/>
      <c r="AI58" s="381" t="s">
        <v>396</v>
      </c>
      <c r="AJ58" s="381"/>
      <c r="AK58" s="381"/>
      <c r="AL58" s="381"/>
      <c r="AM58" s="381" t="s">
        <v>425</v>
      </c>
      <c r="AN58" s="381"/>
      <c r="AO58" s="381"/>
      <c r="AP58" s="374"/>
      <c r="AQ58" s="180" t="s">
        <v>235</v>
      </c>
      <c r="AR58" s="173"/>
      <c r="AS58" s="173"/>
      <c r="AT58" s="174"/>
      <c r="AU58" s="379" t="s">
        <v>134</v>
      </c>
      <c r="AV58" s="379"/>
      <c r="AW58" s="379"/>
      <c r="AX58" s="380"/>
    </row>
    <row r="59" spans="1:50" ht="18.75"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1010"/>
      <c r="Z59" s="1011"/>
      <c r="AA59" s="1012"/>
      <c r="AB59" s="1016"/>
      <c r="AC59" s="1017"/>
      <c r="AD59" s="1018"/>
      <c r="AE59" s="382"/>
      <c r="AF59" s="382"/>
      <c r="AG59" s="382"/>
      <c r="AH59" s="382"/>
      <c r="AI59" s="382"/>
      <c r="AJ59" s="382"/>
      <c r="AK59" s="382"/>
      <c r="AL59" s="382"/>
      <c r="AM59" s="382"/>
      <c r="AN59" s="382"/>
      <c r="AO59" s="382"/>
      <c r="AP59" s="338"/>
      <c r="AQ59" s="274"/>
      <c r="AR59" s="275"/>
      <c r="AS59" s="141" t="s">
        <v>236</v>
      </c>
      <c r="AT59" s="176"/>
      <c r="AU59" s="275"/>
      <c r="AV59" s="275"/>
      <c r="AW59" s="385" t="s">
        <v>181</v>
      </c>
      <c r="AX59" s="386"/>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8"/>
      <c r="AA65" s="419"/>
      <c r="AB65" s="1013" t="s">
        <v>11</v>
      </c>
      <c r="AC65" s="1014"/>
      <c r="AD65" s="1015"/>
      <c r="AE65" s="381" t="s">
        <v>398</v>
      </c>
      <c r="AF65" s="381"/>
      <c r="AG65" s="381"/>
      <c r="AH65" s="381"/>
      <c r="AI65" s="381" t="s">
        <v>396</v>
      </c>
      <c r="AJ65" s="381"/>
      <c r="AK65" s="381"/>
      <c r="AL65" s="381"/>
      <c r="AM65" s="381" t="s">
        <v>425</v>
      </c>
      <c r="AN65" s="381"/>
      <c r="AO65" s="381"/>
      <c r="AP65" s="374"/>
      <c r="AQ65" s="180" t="s">
        <v>235</v>
      </c>
      <c r="AR65" s="173"/>
      <c r="AS65" s="173"/>
      <c r="AT65" s="174"/>
      <c r="AU65" s="379" t="s">
        <v>134</v>
      </c>
      <c r="AV65" s="379"/>
      <c r="AW65" s="379"/>
      <c r="AX65" s="380"/>
    </row>
    <row r="66" spans="1:50" ht="18.75" customHeight="1" x14ac:dyDescent="0.15">
      <c r="A66" s="514"/>
      <c r="B66" s="515"/>
      <c r="C66" s="515"/>
      <c r="D66" s="515"/>
      <c r="E66" s="515"/>
      <c r="F66" s="516"/>
      <c r="G66" s="569"/>
      <c r="H66" s="385"/>
      <c r="I66" s="385"/>
      <c r="J66" s="385"/>
      <c r="K66" s="385"/>
      <c r="L66" s="385"/>
      <c r="M66" s="385"/>
      <c r="N66" s="385"/>
      <c r="O66" s="570"/>
      <c r="P66" s="582"/>
      <c r="Q66" s="385"/>
      <c r="R66" s="385"/>
      <c r="S66" s="385"/>
      <c r="T66" s="385"/>
      <c r="U66" s="385"/>
      <c r="V66" s="385"/>
      <c r="W66" s="385"/>
      <c r="X66" s="570"/>
      <c r="Y66" s="1010"/>
      <c r="Z66" s="1011"/>
      <c r="AA66" s="1012"/>
      <c r="AB66" s="1016"/>
      <c r="AC66" s="1017"/>
      <c r="AD66" s="1018"/>
      <c r="AE66" s="382"/>
      <c r="AF66" s="382"/>
      <c r="AG66" s="382"/>
      <c r="AH66" s="382"/>
      <c r="AI66" s="382"/>
      <c r="AJ66" s="382"/>
      <c r="AK66" s="382"/>
      <c r="AL66" s="382"/>
      <c r="AM66" s="382"/>
      <c r="AN66" s="382"/>
      <c r="AO66" s="382"/>
      <c r="AP66" s="338"/>
      <c r="AQ66" s="274"/>
      <c r="AR66" s="275"/>
      <c r="AS66" s="141" t="s">
        <v>236</v>
      </c>
      <c r="AT66" s="176"/>
      <c r="AU66" s="275"/>
      <c r="AV66" s="275"/>
      <c r="AW66" s="385" t="s">
        <v>181</v>
      </c>
      <c r="AX66" s="386"/>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1"/>
      <c r="B6" s="1042"/>
      <c r="C6" s="1042"/>
      <c r="D6" s="1042"/>
      <c r="E6" s="1042"/>
      <c r="F6" s="1043"/>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1"/>
      <c r="B7" s="1042"/>
      <c r="C7" s="1042"/>
      <c r="D7" s="1042"/>
      <c r="E7" s="1042"/>
      <c r="F7" s="1043"/>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1"/>
      <c r="B8" s="1042"/>
      <c r="C8" s="1042"/>
      <c r="D8" s="1042"/>
      <c r="E8" s="1042"/>
      <c r="F8" s="1043"/>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1"/>
      <c r="B9" s="1042"/>
      <c r="C9" s="1042"/>
      <c r="D9" s="1042"/>
      <c r="E9" s="1042"/>
      <c r="F9" s="1043"/>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1"/>
      <c r="B10" s="1042"/>
      <c r="C10" s="1042"/>
      <c r="D10" s="1042"/>
      <c r="E10" s="1042"/>
      <c r="F10" s="1043"/>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1"/>
      <c r="B11" s="1042"/>
      <c r="C11" s="1042"/>
      <c r="D11" s="1042"/>
      <c r="E11" s="1042"/>
      <c r="F11" s="1043"/>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1"/>
      <c r="B12" s="1042"/>
      <c r="C12" s="1042"/>
      <c r="D12" s="1042"/>
      <c r="E12" s="1042"/>
      <c r="F12" s="1043"/>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1"/>
      <c r="B13" s="1042"/>
      <c r="C13" s="1042"/>
      <c r="D13" s="1042"/>
      <c r="E13" s="1042"/>
      <c r="F13" s="1043"/>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1"/>
      <c r="B14" s="1042"/>
      <c r="C14" s="1042"/>
      <c r="D14" s="1042"/>
      <c r="E14" s="1042"/>
      <c r="F14" s="104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1"/>
      <c r="B19" s="1042"/>
      <c r="C19" s="1042"/>
      <c r="D19" s="1042"/>
      <c r="E19" s="1042"/>
      <c r="F19" s="1043"/>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1"/>
      <c r="B20" s="1042"/>
      <c r="C20" s="1042"/>
      <c r="D20" s="1042"/>
      <c r="E20" s="1042"/>
      <c r="F20" s="1043"/>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1"/>
      <c r="B21" s="1042"/>
      <c r="C21" s="1042"/>
      <c r="D21" s="1042"/>
      <c r="E21" s="1042"/>
      <c r="F21" s="1043"/>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1"/>
      <c r="B22" s="1042"/>
      <c r="C22" s="1042"/>
      <c r="D22" s="1042"/>
      <c r="E22" s="1042"/>
      <c r="F22" s="1043"/>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1"/>
      <c r="B23" s="1042"/>
      <c r="C23" s="1042"/>
      <c r="D23" s="1042"/>
      <c r="E23" s="1042"/>
      <c r="F23" s="1043"/>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1"/>
      <c r="B24" s="1042"/>
      <c r="C24" s="1042"/>
      <c r="D24" s="1042"/>
      <c r="E24" s="1042"/>
      <c r="F24" s="1043"/>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1"/>
      <c r="B25" s="1042"/>
      <c r="C25" s="1042"/>
      <c r="D25" s="1042"/>
      <c r="E25" s="1042"/>
      <c r="F25" s="1043"/>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1"/>
      <c r="B26" s="1042"/>
      <c r="C26" s="1042"/>
      <c r="D26" s="1042"/>
      <c r="E26" s="1042"/>
      <c r="F26" s="1043"/>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1"/>
      <c r="B27" s="1042"/>
      <c r="C27" s="1042"/>
      <c r="D27" s="1042"/>
      <c r="E27" s="1042"/>
      <c r="F27" s="104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1"/>
      <c r="B32" s="1042"/>
      <c r="C32" s="1042"/>
      <c r="D32" s="1042"/>
      <c r="E32" s="1042"/>
      <c r="F32" s="1043"/>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1"/>
      <c r="B33" s="1042"/>
      <c r="C33" s="1042"/>
      <c r="D33" s="1042"/>
      <c r="E33" s="1042"/>
      <c r="F33" s="1043"/>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1"/>
      <c r="B34" s="1042"/>
      <c r="C34" s="1042"/>
      <c r="D34" s="1042"/>
      <c r="E34" s="1042"/>
      <c r="F34" s="1043"/>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1"/>
      <c r="B35" s="1042"/>
      <c r="C35" s="1042"/>
      <c r="D35" s="1042"/>
      <c r="E35" s="1042"/>
      <c r="F35" s="1043"/>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1"/>
      <c r="B36" s="1042"/>
      <c r="C36" s="1042"/>
      <c r="D36" s="1042"/>
      <c r="E36" s="1042"/>
      <c r="F36" s="1043"/>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1"/>
      <c r="B37" s="1042"/>
      <c r="C37" s="1042"/>
      <c r="D37" s="1042"/>
      <c r="E37" s="1042"/>
      <c r="F37" s="1043"/>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1"/>
      <c r="B38" s="1042"/>
      <c r="C38" s="1042"/>
      <c r="D38" s="1042"/>
      <c r="E38" s="1042"/>
      <c r="F38" s="1043"/>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1"/>
      <c r="B39" s="1042"/>
      <c r="C39" s="1042"/>
      <c r="D39" s="1042"/>
      <c r="E39" s="1042"/>
      <c r="F39" s="1043"/>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1"/>
      <c r="B40" s="1042"/>
      <c r="C40" s="1042"/>
      <c r="D40" s="1042"/>
      <c r="E40" s="1042"/>
      <c r="F40" s="104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1"/>
      <c r="B45" s="1042"/>
      <c r="C45" s="1042"/>
      <c r="D45" s="1042"/>
      <c r="E45" s="1042"/>
      <c r="F45" s="1043"/>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1"/>
      <c r="B46" s="1042"/>
      <c r="C46" s="1042"/>
      <c r="D46" s="1042"/>
      <c r="E46" s="1042"/>
      <c r="F46" s="1043"/>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1"/>
      <c r="B47" s="1042"/>
      <c r="C47" s="1042"/>
      <c r="D47" s="1042"/>
      <c r="E47" s="1042"/>
      <c r="F47" s="1043"/>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1"/>
      <c r="B48" s="1042"/>
      <c r="C48" s="1042"/>
      <c r="D48" s="1042"/>
      <c r="E48" s="1042"/>
      <c r="F48" s="1043"/>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1"/>
      <c r="B49" s="1042"/>
      <c r="C49" s="1042"/>
      <c r="D49" s="1042"/>
      <c r="E49" s="1042"/>
      <c r="F49" s="1043"/>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1"/>
      <c r="B50" s="1042"/>
      <c r="C50" s="1042"/>
      <c r="D50" s="1042"/>
      <c r="E50" s="1042"/>
      <c r="F50" s="1043"/>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1"/>
      <c r="B51" s="1042"/>
      <c r="C51" s="1042"/>
      <c r="D51" s="1042"/>
      <c r="E51" s="1042"/>
      <c r="F51" s="1043"/>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1"/>
      <c r="B52" s="1042"/>
      <c r="C52" s="1042"/>
      <c r="D52" s="1042"/>
      <c r="E52" s="1042"/>
      <c r="F52" s="1043"/>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1"/>
      <c r="B59" s="1042"/>
      <c r="C59" s="1042"/>
      <c r="D59" s="1042"/>
      <c r="E59" s="1042"/>
      <c r="F59" s="1043"/>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1"/>
      <c r="B60" s="1042"/>
      <c r="C60" s="1042"/>
      <c r="D60" s="1042"/>
      <c r="E60" s="1042"/>
      <c r="F60" s="1043"/>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1"/>
      <c r="B61" s="1042"/>
      <c r="C61" s="1042"/>
      <c r="D61" s="1042"/>
      <c r="E61" s="1042"/>
      <c r="F61" s="1043"/>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1"/>
      <c r="B62" s="1042"/>
      <c r="C62" s="1042"/>
      <c r="D62" s="1042"/>
      <c r="E62" s="1042"/>
      <c r="F62" s="1043"/>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1"/>
      <c r="B63" s="1042"/>
      <c r="C63" s="1042"/>
      <c r="D63" s="1042"/>
      <c r="E63" s="1042"/>
      <c r="F63" s="1043"/>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1"/>
      <c r="B64" s="1042"/>
      <c r="C64" s="1042"/>
      <c r="D64" s="1042"/>
      <c r="E64" s="1042"/>
      <c r="F64" s="1043"/>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1"/>
      <c r="B65" s="1042"/>
      <c r="C65" s="1042"/>
      <c r="D65" s="1042"/>
      <c r="E65" s="1042"/>
      <c r="F65" s="1043"/>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1"/>
      <c r="B66" s="1042"/>
      <c r="C66" s="1042"/>
      <c r="D66" s="1042"/>
      <c r="E66" s="1042"/>
      <c r="F66" s="1043"/>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1"/>
      <c r="B67" s="1042"/>
      <c r="C67" s="1042"/>
      <c r="D67" s="1042"/>
      <c r="E67" s="1042"/>
      <c r="F67" s="104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1"/>
      <c r="B72" s="1042"/>
      <c r="C72" s="1042"/>
      <c r="D72" s="1042"/>
      <c r="E72" s="1042"/>
      <c r="F72" s="1043"/>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1"/>
      <c r="B73" s="1042"/>
      <c r="C73" s="1042"/>
      <c r="D73" s="1042"/>
      <c r="E73" s="1042"/>
      <c r="F73" s="1043"/>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1"/>
      <c r="B74" s="1042"/>
      <c r="C74" s="1042"/>
      <c r="D74" s="1042"/>
      <c r="E74" s="1042"/>
      <c r="F74" s="1043"/>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1"/>
      <c r="B75" s="1042"/>
      <c r="C75" s="1042"/>
      <c r="D75" s="1042"/>
      <c r="E75" s="1042"/>
      <c r="F75" s="1043"/>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1"/>
      <c r="B76" s="1042"/>
      <c r="C76" s="1042"/>
      <c r="D76" s="1042"/>
      <c r="E76" s="1042"/>
      <c r="F76" s="1043"/>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1"/>
      <c r="B77" s="1042"/>
      <c r="C77" s="1042"/>
      <c r="D77" s="1042"/>
      <c r="E77" s="1042"/>
      <c r="F77" s="1043"/>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1"/>
      <c r="B78" s="1042"/>
      <c r="C78" s="1042"/>
      <c r="D78" s="1042"/>
      <c r="E78" s="1042"/>
      <c r="F78" s="1043"/>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1"/>
      <c r="B79" s="1042"/>
      <c r="C79" s="1042"/>
      <c r="D79" s="1042"/>
      <c r="E79" s="1042"/>
      <c r="F79" s="1043"/>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1"/>
      <c r="B80" s="1042"/>
      <c r="C80" s="1042"/>
      <c r="D80" s="1042"/>
      <c r="E80" s="1042"/>
      <c r="F80" s="104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1"/>
      <c r="B85" s="1042"/>
      <c r="C85" s="1042"/>
      <c r="D85" s="1042"/>
      <c r="E85" s="1042"/>
      <c r="F85" s="1043"/>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1"/>
      <c r="B86" s="1042"/>
      <c r="C86" s="1042"/>
      <c r="D86" s="1042"/>
      <c r="E86" s="1042"/>
      <c r="F86" s="1043"/>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1"/>
      <c r="B87" s="1042"/>
      <c r="C87" s="1042"/>
      <c r="D87" s="1042"/>
      <c r="E87" s="1042"/>
      <c r="F87" s="1043"/>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1"/>
      <c r="B88" s="1042"/>
      <c r="C88" s="1042"/>
      <c r="D88" s="1042"/>
      <c r="E88" s="1042"/>
      <c r="F88" s="1043"/>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1"/>
      <c r="B89" s="1042"/>
      <c r="C89" s="1042"/>
      <c r="D89" s="1042"/>
      <c r="E89" s="1042"/>
      <c r="F89" s="1043"/>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1"/>
      <c r="B90" s="1042"/>
      <c r="C90" s="1042"/>
      <c r="D90" s="1042"/>
      <c r="E90" s="1042"/>
      <c r="F90" s="1043"/>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1"/>
      <c r="B91" s="1042"/>
      <c r="C91" s="1042"/>
      <c r="D91" s="1042"/>
      <c r="E91" s="1042"/>
      <c r="F91" s="1043"/>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1"/>
      <c r="B92" s="1042"/>
      <c r="C92" s="1042"/>
      <c r="D92" s="1042"/>
      <c r="E92" s="1042"/>
      <c r="F92" s="1043"/>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1"/>
      <c r="B93" s="1042"/>
      <c r="C93" s="1042"/>
      <c r="D93" s="1042"/>
      <c r="E93" s="1042"/>
      <c r="F93" s="104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1"/>
      <c r="B98" s="1042"/>
      <c r="C98" s="1042"/>
      <c r="D98" s="1042"/>
      <c r="E98" s="1042"/>
      <c r="F98" s="1043"/>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1"/>
      <c r="B99" s="1042"/>
      <c r="C99" s="1042"/>
      <c r="D99" s="1042"/>
      <c r="E99" s="1042"/>
      <c r="F99" s="1043"/>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1"/>
      <c r="B100" s="1042"/>
      <c r="C100" s="1042"/>
      <c r="D100" s="1042"/>
      <c r="E100" s="1042"/>
      <c r="F100" s="1043"/>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1"/>
      <c r="B101" s="1042"/>
      <c r="C101" s="1042"/>
      <c r="D101" s="1042"/>
      <c r="E101" s="1042"/>
      <c r="F101" s="1043"/>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1"/>
      <c r="B102" s="1042"/>
      <c r="C102" s="1042"/>
      <c r="D102" s="1042"/>
      <c r="E102" s="1042"/>
      <c r="F102" s="1043"/>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1"/>
      <c r="B103" s="1042"/>
      <c r="C103" s="1042"/>
      <c r="D103" s="1042"/>
      <c r="E103" s="1042"/>
      <c r="F103" s="1043"/>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1"/>
      <c r="B104" s="1042"/>
      <c r="C104" s="1042"/>
      <c r="D104" s="1042"/>
      <c r="E104" s="1042"/>
      <c r="F104" s="1043"/>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1"/>
      <c r="B105" s="1042"/>
      <c r="C105" s="1042"/>
      <c r="D105" s="1042"/>
      <c r="E105" s="1042"/>
      <c r="F105" s="1043"/>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1"/>
      <c r="B112" s="1042"/>
      <c r="C112" s="1042"/>
      <c r="D112" s="1042"/>
      <c r="E112" s="1042"/>
      <c r="F112" s="1043"/>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1"/>
      <c r="B113" s="1042"/>
      <c r="C113" s="1042"/>
      <c r="D113" s="1042"/>
      <c r="E113" s="1042"/>
      <c r="F113" s="1043"/>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1"/>
      <c r="B114" s="1042"/>
      <c r="C114" s="1042"/>
      <c r="D114" s="1042"/>
      <c r="E114" s="1042"/>
      <c r="F114" s="1043"/>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1"/>
      <c r="B115" s="1042"/>
      <c r="C115" s="1042"/>
      <c r="D115" s="1042"/>
      <c r="E115" s="1042"/>
      <c r="F115" s="1043"/>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1"/>
      <c r="B116" s="1042"/>
      <c r="C116" s="1042"/>
      <c r="D116" s="1042"/>
      <c r="E116" s="1042"/>
      <c r="F116" s="1043"/>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1"/>
      <c r="B117" s="1042"/>
      <c r="C117" s="1042"/>
      <c r="D117" s="1042"/>
      <c r="E117" s="1042"/>
      <c r="F117" s="1043"/>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1"/>
      <c r="B118" s="1042"/>
      <c r="C118" s="1042"/>
      <c r="D118" s="1042"/>
      <c r="E118" s="1042"/>
      <c r="F118" s="1043"/>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1"/>
      <c r="B119" s="1042"/>
      <c r="C119" s="1042"/>
      <c r="D119" s="1042"/>
      <c r="E119" s="1042"/>
      <c r="F119" s="1043"/>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1"/>
      <c r="B120" s="1042"/>
      <c r="C120" s="1042"/>
      <c r="D120" s="1042"/>
      <c r="E120" s="1042"/>
      <c r="F120" s="104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1"/>
      <c r="B125" s="1042"/>
      <c r="C125" s="1042"/>
      <c r="D125" s="1042"/>
      <c r="E125" s="1042"/>
      <c r="F125" s="1043"/>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1"/>
      <c r="B126" s="1042"/>
      <c r="C126" s="1042"/>
      <c r="D126" s="1042"/>
      <c r="E126" s="1042"/>
      <c r="F126" s="1043"/>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1"/>
      <c r="B127" s="1042"/>
      <c r="C127" s="1042"/>
      <c r="D127" s="1042"/>
      <c r="E127" s="1042"/>
      <c r="F127" s="1043"/>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1"/>
      <c r="B128" s="1042"/>
      <c r="C128" s="1042"/>
      <c r="D128" s="1042"/>
      <c r="E128" s="1042"/>
      <c r="F128" s="1043"/>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1"/>
      <c r="B129" s="1042"/>
      <c r="C129" s="1042"/>
      <c r="D129" s="1042"/>
      <c r="E129" s="1042"/>
      <c r="F129" s="1043"/>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1"/>
      <c r="B130" s="1042"/>
      <c r="C130" s="1042"/>
      <c r="D130" s="1042"/>
      <c r="E130" s="1042"/>
      <c r="F130" s="1043"/>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1"/>
      <c r="B131" s="1042"/>
      <c r="C131" s="1042"/>
      <c r="D131" s="1042"/>
      <c r="E131" s="1042"/>
      <c r="F131" s="1043"/>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1"/>
      <c r="B132" s="1042"/>
      <c r="C132" s="1042"/>
      <c r="D132" s="1042"/>
      <c r="E132" s="1042"/>
      <c r="F132" s="1043"/>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1"/>
      <c r="B133" s="1042"/>
      <c r="C133" s="1042"/>
      <c r="D133" s="1042"/>
      <c r="E133" s="1042"/>
      <c r="F133" s="104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1"/>
      <c r="B138" s="1042"/>
      <c r="C138" s="1042"/>
      <c r="D138" s="1042"/>
      <c r="E138" s="1042"/>
      <c r="F138" s="1043"/>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1"/>
      <c r="B139" s="1042"/>
      <c r="C139" s="1042"/>
      <c r="D139" s="1042"/>
      <c r="E139" s="1042"/>
      <c r="F139" s="1043"/>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1"/>
      <c r="B140" s="1042"/>
      <c r="C140" s="1042"/>
      <c r="D140" s="1042"/>
      <c r="E140" s="1042"/>
      <c r="F140" s="1043"/>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1"/>
      <c r="B141" s="1042"/>
      <c r="C141" s="1042"/>
      <c r="D141" s="1042"/>
      <c r="E141" s="1042"/>
      <c r="F141" s="1043"/>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1"/>
      <c r="B142" s="1042"/>
      <c r="C142" s="1042"/>
      <c r="D142" s="1042"/>
      <c r="E142" s="1042"/>
      <c r="F142" s="1043"/>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1"/>
      <c r="B143" s="1042"/>
      <c r="C143" s="1042"/>
      <c r="D143" s="1042"/>
      <c r="E143" s="1042"/>
      <c r="F143" s="1043"/>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1"/>
      <c r="B144" s="1042"/>
      <c r="C144" s="1042"/>
      <c r="D144" s="1042"/>
      <c r="E144" s="1042"/>
      <c r="F144" s="1043"/>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1"/>
      <c r="B145" s="1042"/>
      <c r="C145" s="1042"/>
      <c r="D145" s="1042"/>
      <c r="E145" s="1042"/>
      <c r="F145" s="1043"/>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1"/>
      <c r="B146" s="1042"/>
      <c r="C146" s="1042"/>
      <c r="D146" s="1042"/>
      <c r="E146" s="1042"/>
      <c r="F146" s="104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1"/>
      <c r="B151" s="1042"/>
      <c r="C151" s="1042"/>
      <c r="D151" s="1042"/>
      <c r="E151" s="1042"/>
      <c r="F151" s="1043"/>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1"/>
      <c r="B152" s="1042"/>
      <c r="C152" s="1042"/>
      <c r="D152" s="1042"/>
      <c r="E152" s="1042"/>
      <c r="F152" s="1043"/>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1"/>
      <c r="B153" s="1042"/>
      <c r="C153" s="1042"/>
      <c r="D153" s="1042"/>
      <c r="E153" s="1042"/>
      <c r="F153" s="1043"/>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1"/>
      <c r="B154" s="1042"/>
      <c r="C154" s="1042"/>
      <c r="D154" s="1042"/>
      <c r="E154" s="1042"/>
      <c r="F154" s="1043"/>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1"/>
      <c r="B155" s="1042"/>
      <c r="C155" s="1042"/>
      <c r="D155" s="1042"/>
      <c r="E155" s="1042"/>
      <c r="F155" s="1043"/>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1"/>
      <c r="B156" s="1042"/>
      <c r="C156" s="1042"/>
      <c r="D156" s="1042"/>
      <c r="E156" s="1042"/>
      <c r="F156" s="1043"/>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1"/>
      <c r="B157" s="1042"/>
      <c r="C157" s="1042"/>
      <c r="D157" s="1042"/>
      <c r="E157" s="1042"/>
      <c r="F157" s="1043"/>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1"/>
      <c r="B158" s="1042"/>
      <c r="C158" s="1042"/>
      <c r="D158" s="1042"/>
      <c r="E158" s="1042"/>
      <c r="F158" s="1043"/>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1"/>
      <c r="B165" s="1042"/>
      <c r="C165" s="1042"/>
      <c r="D165" s="1042"/>
      <c r="E165" s="1042"/>
      <c r="F165" s="1043"/>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1"/>
      <c r="B166" s="1042"/>
      <c r="C166" s="1042"/>
      <c r="D166" s="1042"/>
      <c r="E166" s="1042"/>
      <c r="F166" s="1043"/>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1"/>
      <c r="B167" s="1042"/>
      <c r="C167" s="1042"/>
      <c r="D167" s="1042"/>
      <c r="E167" s="1042"/>
      <c r="F167" s="1043"/>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1"/>
      <c r="B168" s="1042"/>
      <c r="C168" s="1042"/>
      <c r="D168" s="1042"/>
      <c r="E168" s="1042"/>
      <c r="F168" s="1043"/>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1"/>
      <c r="B169" s="1042"/>
      <c r="C169" s="1042"/>
      <c r="D169" s="1042"/>
      <c r="E169" s="1042"/>
      <c r="F169" s="1043"/>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1"/>
      <c r="B170" s="1042"/>
      <c r="C170" s="1042"/>
      <c r="D170" s="1042"/>
      <c r="E170" s="1042"/>
      <c r="F170" s="1043"/>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1"/>
      <c r="B171" s="1042"/>
      <c r="C171" s="1042"/>
      <c r="D171" s="1042"/>
      <c r="E171" s="1042"/>
      <c r="F171" s="1043"/>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1"/>
      <c r="B172" s="1042"/>
      <c r="C172" s="1042"/>
      <c r="D172" s="1042"/>
      <c r="E172" s="1042"/>
      <c r="F172" s="1043"/>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1"/>
      <c r="B173" s="1042"/>
      <c r="C173" s="1042"/>
      <c r="D173" s="1042"/>
      <c r="E173" s="1042"/>
      <c r="F173" s="104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1"/>
      <c r="B178" s="1042"/>
      <c r="C178" s="1042"/>
      <c r="D178" s="1042"/>
      <c r="E178" s="1042"/>
      <c r="F178" s="1043"/>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1"/>
      <c r="B179" s="1042"/>
      <c r="C179" s="1042"/>
      <c r="D179" s="1042"/>
      <c r="E179" s="1042"/>
      <c r="F179" s="1043"/>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1"/>
      <c r="B180" s="1042"/>
      <c r="C180" s="1042"/>
      <c r="D180" s="1042"/>
      <c r="E180" s="1042"/>
      <c r="F180" s="1043"/>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1"/>
      <c r="B181" s="1042"/>
      <c r="C181" s="1042"/>
      <c r="D181" s="1042"/>
      <c r="E181" s="1042"/>
      <c r="F181" s="1043"/>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1"/>
      <c r="B182" s="1042"/>
      <c r="C182" s="1042"/>
      <c r="D182" s="1042"/>
      <c r="E182" s="1042"/>
      <c r="F182" s="1043"/>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1"/>
      <c r="B183" s="1042"/>
      <c r="C183" s="1042"/>
      <c r="D183" s="1042"/>
      <c r="E183" s="1042"/>
      <c r="F183" s="1043"/>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1"/>
      <c r="B184" s="1042"/>
      <c r="C184" s="1042"/>
      <c r="D184" s="1042"/>
      <c r="E184" s="1042"/>
      <c r="F184" s="1043"/>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1"/>
      <c r="B185" s="1042"/>
      <c r="C185" s="1042"/>
      <c r="D185" s="1042"/>
      <c r="E185" s="1042"/>
      <c r="F185" s="1043"/>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1"/>
      <c r="B186" s="1042"/>
      <c r="C186" s="1042"/>
      <c r="D186" s="1042"/>
      <c r="E186" s="1042"/>
      <c r="F186" s="104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1"/>
      <c r="B191" s="1042"/>
      <c r="C191" s="1042"/>
      <c r="D191" s="1042"/>
      <c r="E191" s="1042"/>
      <c r="F191" s="1043"/>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1"/>
      <c r="B192" s="1042"/>
      <c r="C192" s="1042"/>
      <c r="D192" s="1042"/>
      <c r="E192" s="1042"/>
      <c r="F192" s="1043"/>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1"/>
      <c r="B193" s="1042"/>
      <c r="C193" s="1042"/>
      <c r="D193" s="1042"/>
      <c r="E193" s="1042"/>
      <c r="F193" s="1043"/>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1"/>
      <c r="B194" s="1042"/>
      <c r="C194" s="1042"/>
      <c r="D194" s="1042"/>
      <c r="E194" s="1042"/>
      <c r="F194" s="1043"/>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1"/>
      <c r="B195" s="1042"/>
      <c r="C195" s="1042"/>
      <c r="D195" s="1042"/>
      <c r="E195" s="1042"/>
      <c r="F195" s="1043"/>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1"/>
      <c r="B196" s="1042"/>
      <c r="C196" s="1042"/>
      <c r="D196" s="1042"/>
      <c r="E196" s="1042"/>
      <c r="F196" s="1043"/>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1"/>
      <c r="B197" s="1042"/>
      <c r="C197" s="1042"/>
      <c r="D197" s="1042"/>
      <c r="E197" s="1042"/>
      <c r="F197" s="1043"/>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1"/>
      <c r="B198" s="1042"/>
      <c r="C198" s="1042"/>
      <c r="D198" s="1042"/>
      <c r="E198" s="1042"/>
      <c r="F198" s="1043"/>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1"/>
      <c r="B199" s="1042"/>
      <c r="C199" s="1042"/>
      <c r="D199" s="1042"/>
      <c r="E199" s="1042"/>
      <c r="F199" s="104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1"/>
      <c r="B204" s="1042"/>
      <c r="C204" s="1042"/>
      <c r="D204" s="1042"/>
      <c r="E204" s="1042"/>
      <c r="F204" s="1043"/>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1"/>
      <c r="B205" s="1042"/>
      <c r="C205" s="1042"/>
      <c r="D205" s="1042"/>
      <c r="E205" s="1042"/>
      <c r="F205" s="1043"/>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1"/>
      <c r="B206" s="1042"/>
      <c r="C206" s="1042"/>
      <c r="D206" s="1042"/>
      <c r="E206" s="1042"/>
      <c r="F206" s="1043"/>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1"/>
      <c r="B207" s="1042"/>
      <c r="C207" s="1042"/>
      <c r="D207" s="1042"/>
      <c r="E207" s="1042"/>
      <c r="F207" s="1043"/>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1"/>
      <c r="B208" s="1042"/>
      <c r="C208" s="1042"/>
      <c r="D208" s="1042"/>
      <c r="E208" s="1042"/>
      <c r="F208" s="1043"/>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1"/>
      <c r="B209" s="1042"/>
      <c r="C209" s="1042"/>
      <c r="D209" s="1042"/>
      <c r="E209" s="1042"/>
      <c r="F209" s="1043"/>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1"/>
      <c r="B210" s="1042"/>
      <c r="C210" s="1042"/>
      <c r="D210" s="1042"/>
      <c r="E210" s="1042"/>
      <c r="F210" s="1043"/>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1"/>
      <c r="B211" s="1042"/>
      <c r="C211" s="1042"/>
      <c r="D211" s="1042"/>
      <c r="E211" s="1042"/>
      <c r="F211" s="1043"/>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1"/>
      <c r="B218" s="1042"/>
      <c r="C218" s="1042"/>
      <c r="D218" s="1042"/>
      <c r="E218" s="1042"/>
      <c r="F218" s="1043"/>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1"/>
      <c r="B219" s="1042"/>
      <c r="C219" s="1042"/>
      <c r="D219" s="1042"/>
      <c r="E219" s="1042"/>
      <c r="F219" s="1043"/>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1"/>
      <c r="B220" s="1042"/>
      <c r="C220" s="1042"/>
      <c r="D220" s="1042"/>
      <c r="E220" s="1042"/>
      <c r="F220" s="1043"/>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1"/>
      <c r="B221" s="1042"/>
      <c r="C221" s="1042"/>
      <c r="D221" s="1042"/>
      <c r="E221" s="1042"/>
      <c r="F221" s="1043"/>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1"/>
      <c r="B222" s="1042"/>
      <c r="C222" s="1042"/>
      <c r="D222" s="1042"/>
      <c r="E222" s="1042"/>
      <c r="F222" s="1043"/>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1"/>
      <c r="B223" s="1042"/>
      <c r="C223" s="1042"/>
      <c r="D223" s="1042"/>
      <c r="E223" s="1042"/>
      <c r="F223" s="1043"/>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1"/>
      <c r="B224" s="1042"/>
      <c r="C224" s="1042"/>
      <c r="D224" s="1042"/>
      <c r="E224" s="1042"/>
      <c r="F224" s="1043"/>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1"/>
      <c r="B225" s="1042"/>
      <c r="C225" s="1042"/>
      <c r="D225" s="1042"/>
      <c r="E225" s="1042"/>
      <c r="F225" s="1043"/>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1"/>
      <c r="B226" s="1042"/>
      <c r="C226" s="1042"/>
      <c r="D226" s="1042"/>
      <c r="E226" s="1042"/>
      <c r="F226" s="104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1"/>
      <c r="B231" s="1042"/>
      <c r="C231" s="1042"/>
      <c r="D231" s="1042"/>
      <c r="E231" s="1042"/>
      <c r="F231" s="1043"/>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1"/>
      <c r="B232" s="1042"/>
      <c r="C232" s="1042"/>
      <c r="D232" s="1042"/>
      <c r="E232" s="1042"/>
      <c r="F232" s="1043"/>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1"/>
      <c r="B233" s="1042"/>
      <c r="C233" s="1042"/>
      <c r="D233" s="1042"/>
      <c r="E233" s="1042"/>
      <c r="F233" s="1043"/>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1"/>
      <c r="B234" s="1042"/>
      <c r="C234" s="1042"/>
      <c r="D234" s="1042"/>
      <c r="E234" s="1042"/>
      <c r="F234" s="1043"/>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1"/>
      <c r="B235" s="1042"/>
      <c r="C235" s="1042"/>
      <c r="D235" s="1042"/>
      <c r="E235" s="1042"/>
      <c r="F235" s="1043"/>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1"/>
      <c r="B236" s="1042"/>
      <c r="C236" s="1042"/>
      <c r="D236" s="1042"/>
      <c r="E236" s="1042"/>
      <c r="F236" s="1043"/>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1"/>
      <c r="B237" s="1042"/>
      <c r="C237" s="1042"/>
      <c r="D237" s="1042"/>
      <c r="E237" s="1042"/>
      <c r="F237" s="1043"/>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1"/>
      <c r="B238" s="1042"/>
      <c r="C238" s="1042"/>
      <c r="D238" s="1042"/>
      <c r="E238" s="1042"/>
      <c r="F238" s="1043"/>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1"/>
      <c r="B239" s="1042"/>
      <c r="C239" s="1042"/>
      <c r="D239" s="1042"/>
      <c r="E239" s="1042"/>
      <c r="F239" s="104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1"/>
      <c r="B244" s="1042"/>
      <c r="C244" s="1042"/>
      <c r="D244" s="1042"/>
      <c r="E244" s="1042"/>
      <c r="F244" s="1043"/>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1"/>
      <c r="B245" s="1042"/>
      <c r="C245" s="1042"/>
      <c r="D245" s="1042"/>
      <c r="E245" s="1042"/>
      <c r="F245" s="1043"/>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1"/>
      <c r="B246" s="1042"/>
      <c r="C246" s="1042"/>
      <c r="D246" s="1042"/>
      <c r="E246" s="1042"/>
      <c r="F246" s="1043"/>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1"/>
      <c r="B247" s="1042"/>
      <c r="C247" s="1042"/>
      <c r="D247" s="1042"/>
      <c r="E247" s="1042"/>
      <c r="F247" s="1043"/>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1"/>
      <c r="B248" s="1042"/>
      <c r="C248" s="1042"/>
      <c r="D248" s="1042"/>
      <c r="E248" s="1042"/>
      <c r="F248" s="1043"/>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1"/>
      <c r="B249" s="1042"/>
      <c r="C249" s="1042"/>
      <c r="D249" s="1042"/>
      <c r="E249" s="1042"/>
      <c r="F249" s="1043"/>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1"/>
      <c r="B250" s="1042"/>
      <c r="C250" s="1042"/>
      <c r="D250" s="1042"/>
      <c r="E250" s="1042"/>
      <c r="F250" s="1043"/>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1"/>
      <c r="B251" s="1042"/>
      <c r="C251" s="1042"/>
      <c r="D251" s="1042"/>
      <c r="E251" s="1042"/>
      <c r="F251" s="1043"/>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1"/>
      <c r="B252" s="1042"/>
      <c r="C252" s="1042"/>
      <c r="D252" s="1042"/>
      <c r="E252" s="1042"/>
      <c r="F252" s="104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1"/>
      <c r="B257" s="1042"/>
      <c r="C257" s="1042"/>
      <c r="D257" s="1042"/>
      <c r="E257" s="1042"/>
      <c r="F257" s="1043"/>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1"/>
      <c r="B258" s="1042"/>
      <c r="C258" s="1042"/>
      <c r="D258" s="1042"/>
      <c r="E258" s="1042"/>
      <c r="F258" s="1043"/>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1"/>
      <c r="B259" s="1042"/>
      <c r="C259" s="1042"/>
      <c r="D259" s="1042"/>
      <c r="E259" s="1042"/>
      <c r="F259" s="1043"/>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1"/>
      <c r="B260" s="1042"/>
      <c r="C260" s="1042"/>
      <c r="D260" s="1042"/>
      <c r="E260" s="1042"/>
      <c r="F260" s="1043"/>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1"/>
      <c r="B261" s="1042"/>
      <c r="C261" s="1042"/>
      <c r="D261" s="1042"/>
      <c r="E261" s="1042"/>
      <c r="F261" s="1043"/>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1"/>
      <c r="B262" s="1042"/>
      <c r="C262" s="1042"/>
      <c r="D262" s="1042"/>
      <c r="E262" s="1042"/>
      <c r="F262" s="1043"/>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1"/>
      <c r="B263" s="1042"/>
      <c r="C263" s="1042"/>
      <c r="D263" s="1042"/>
      <c r="E263" s="1042"/>
      <c r="F263" s="1043"/>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1"/>
      <c r="B264" s="1042"/>
      <c r="C264" s="1042"/>
      <c r="D264" s="1042"/>
      <c r="E264" s="1042"/>
      <c r="F264" s="1043"/>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1" t="s">
        <v>300</v>
      </c>
      <c r="K3" s="109"/>
      <c r="L3" s="109"/>
      <c r="M3" s="109"/>
      <c r="N3" s="109"/>
      <c r="O3" s="109"/>
      <c r="P3" s="353" t="s">
        <v>27</v>
      </c>
      <c r="Q3" s="353"/>
      <c r="R3" s="353"/>
      <c r="S3" s="353"/>
      <c r="T3" s="353"/>
      <c r="U3" s="353"/>
      <c r="V3" s="353"/>
      <c r="W3" s="353"/>
      <c r="X3" s="353"/>
      <c r="Y3" s="350" t="s">
        <v>357</v>
      </c>
      <c r="Z3" s="351"/>
      <c r="AA3" s="351"/>
      <c r="AB3" s="351"/>
      <c r="AC3" s="281" t="s">
        <v>342</v>
      </c>
      <c r="AD3" s="281"/>
      <c r="AE3" s="281"/>
      <c r="AF3" s="281"/>
      <c r="AG3" s="281"/>
      <c r="AH3" s="350" t="s">
        <v>261</v>
      </c>
      <c r="AI3" s="352"/>
      <c r="AJ3" s="352"/>
      <c r="AK3" s="352"/>
      <c r="AL3" s="352" t="s">
        <v>21</v>
      </c>
      <c r="AM3" s="352"/>
      <c r="AN3" s="352"/>
      <c r="AO3" s="430"/>
      <c r="AP3" s="431" t="s">
        <v>301</v>
      </c>
      <c r="AQ3" s="431"/>
      <c r="AR3" s="431"/>
      <c r="AS3" s="431"/>
      <c r="AT3" s="431"/>
      <c r="AU3" s="431"/>
      <c r="AV3" s="431"/>
      <c r="AW3" s="431"/>
      <c r="AX3" s="431"/>
    </row>
    <row r="4" spans="1:50" ht="26.25" customHeight="1" x14ac:dyDescent="0.15">
      <c r="A4" s="1061">
        <v>1</v>
      </c>
      <c r="B4" s="1061">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1" t="s">
        <v>300</v>
      </c>
      <c r="K36" s="109"/>
      <c r="L36" s="109"/>
      <c r="M36" s="109"/>
      <c r="N36" s="109"/>
      <c r="O36" s="109"/>
      <c r="P36" s="353" t="s">
        <v>27</v>
      </c>
      <c r="Q36" s="353"/>
      <c r="R36" s="353"/>
      <c r="S36" s="353"/>
      <c r="T36" s="353"/>
      <c r="U36" s="353"/>
      <c r="V36" s="353"/>
      <c r="W36" s="353"/>
      <c r="X36" s="353"/>
      <c r="Y36" s="350" t="s">
        <v>357</v>
      </c>
      <c r="Z36" s="351"/>
      <c r="AA36" s="351"/>
      <c r="AB36" s="351"/>
      <c r="AC36" s="281" t="s">
        <v>342</v>
      </c>
      <c r="AD36" s="281"/>
      <c r="AE36" s="281"/>
      <c r="AF36" s="281"/>
      <c r="AG36" s="281"/>
      <c r="AH36" s="350" t="s">
        <v>261</v>
      </c>
      <c r="AI36" s="352"/>
      <c r="AJ36" s="352"/>
      <c r="AK36" s="352"/>
      <c r="AL36" s="352" t="s">
        <v>21</v>
      </c>
      <c r="AM36" s="352"/>
      <c r="AN36" s="352"/>
      <c r="AO36" s="430"/>
      <c r="AP36" s="431" t="s">
        <v>301</v>
      </c>
      <c r="AQ36" s="431"/>
      <c r="AR36" s="431"/>
      <c r="AS36" s="431"/>
      <c r="AT36" s="431"/>
      <c r="AU36" s="431"/>
      <c r="AV36" s="431"/>
      <c r="AW36" s="431"/>
      <c r="AX36" s="431"/>
    </row>
    <row r="37" spans="1:50" ht="26.25" customHeight="1" x14ac:dyDescent="0.15">
      <c r="A37" s="1061">
        <v>1</v>
      </c>
      <c r="B37" s="1061">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1" t="s">
        <v>300</v>
      </c>
      <c r="K69" s="109"/>
      <c r="L69" s="109"/>
      <c r="M69" s="109"/>
      <c r="N69" s="109"/>
      <c r="O69" s="109"/>
      <c r="P69" s="353" t="s">
        <v>27</v>
      </c>
      <c r="Q69" s="353"/>
      <c r="R69" s="353"/>
      <c r="S69" s="353"/>
      <c r="T69" s="353"/>
      <c r="U69" s="353"/>
      <c r="V69" s="353"/>
      <c r="W69" s="353"/>
      <c r="X69" s="353"/>
      <c r="Y69" s="350" t="s">
        <v>357</v>
      </c>
      <c r="Z69" s="351"/>
      <c r="AA69" s="351"/>
      <c r="AB69" s="351"/>
      <c r="AC69" s="281" t="s">
        <v>342</v>
      </c>
      <c r="AD69" s="281"/>
      <c r="AE69" s="281"/>
      <c r="AF69" s="281"/>
      <c r="AG69" s="281"/>
      <c r="AH69" s="350" t="s">
        <v>261</v>
      </c>
      <c r="AI69" s="352"/>
      <c r="AJ69" s="352"/>
      <c r="AK69" s="352"/>
      <c r="AL69" s="352" t="s">
        <v>21</v>
      </c>
      <c r="AM69" s="352"/>
      <c r="AN69" s="352"/>
      <c r="AO69" s="430"/>
      <c r="AP69" s="431" t="s">
        <v>301</v>
      </c>
      <c r="AQ69" s="431"/>
      <c r="AR69" s="431"/>
      <c r="AS69" s="431"/>
      <c r="AT69" s="431"/>
      <c r="AU69" s="431"/>
      <c r="AV69" s="431"/>
      <c r="AW69" s="431"/>
      <c r="AX69" s="431"/>
    </row>
    <row r="70" spans="1:50" ht="26.25" customHeight="1" x14ac:dyDescent="0.15">
      <c r="A70" s="1061">
        <v>1</v>
      </c>
      <c r="B70" s="1061">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1" t="s">
        <v>300</v>
      </c>
      <c r="K102" s="109"/>
      <c r="L102" s="109"/>
      <c r="M102" s="109"/>
      <c r="N102" s="109"/>
      <c r="O102" s="109"/>
      <c r="P102" s="353" t="s">
        <v>27</v>
      </c>
      <c r="Q102" s="353"/>
      <c r="R102" s="353"/>
      <c r="S102" s="353"/>
      <c r="T102" s="353"/>
      <c r="U102" s="353"/>
      <c r="V102" s="353"/>
      <c r="W102" s="353"/>
      <c r="X102" s="353"/>
      <c r="Y102" s="350" t="s">
        <v>357</v>
      </c>
      <c r="Z102" s="351"/>
      <c r="AA102" s="351"/>
      <c r="AB102" s="351"/>
      <c r="AC102" s="281" t="s">
        <v>342</v>
      </c>
      <c r="AD102" s="281"/>
      <c r="AE102" s="281"/>
      <c r="AF102" s="281"/>
      <c r="AG102" s="281"/>
      <c r="AH102" s="350" t="s">
        <v>261</v>
      </c>
      <c r="AI102" s="352"/>
      <c r="AJ102" s="352"/>
      <c r="AK102" s="352"/>
      <c r="AL102" s="352" t="s">
        <v>21</v>
      </c>
      <c r="AM102" s="352"/>
      <c r="AN102" s="352"/>
      <c r="AO102" s="430"/>
      <c r="AP102" s="431" t="s">
        <v>301</v>
      </c>
      <c r="AQ102" s="431"/>
      <c r="AR102" s="431"/>
      <c r="AS102" s="431"/>
      <c r="AT102" s="431"/>
      <c r="AU102" s="431"/>
      <c r="AV102" s="431"/>
      <c r="AW102" s="431"/>
      <c r="AX102" s="431"/>
    </row>
    <row r="103" spans="1:50" ht="26.25" customHeight="1" x14ac:dyDescent="0.15">
      <c r="A103" s="1061">
        <v>1</v>
      </c>
      <c r="B103" s="1061">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1" t="s">
        <v>300</v>
      </c>
      <c r="K135" s="109"/>
      <c r="L135" s="109"/>
      <c r="M135" s="109"/>
      <c r="N135" s="109"/>
      <c r="O135" s="109"/>
      <c r="P135" s="353" t="s">
        <v>27</v>
      </c>
      <c r="Q135" s="353"/>
      <c r="R135" s="353"/>
      <c r="S135" s="353"/>
      <c r="T135" s="353"/>
      <c r="U135" s="353"/>
      <c r="V135" s="353"/>
      <c r="W135" s="353"/>
      <c r="X135" s="353"/>
      <c r="Y135" s="350" t="s">
        <v>357</v>
      </c>
      <c r="Z135" s="351"/>
      <c r="AA135" s="351"/>
      <c r="AB135" s="351"/>
      <c r="AC135" s="281" t="s">
        <v>342</v>
      </c>
      <c r="AD135" s="281"/>
      <c r="AE135" s="281"/>
      <c r="AF135" s="281"/>
      <c r="AG135" s="281"/>
      <c r="AH135" s="350" t="s">
        <v>261</v>
      </c>
      <c r="AI135" s="352"/>
      <c r="AJ135" s="352"/>
      <c r="AK135" s="352"/>
      <c r="AL135" s="352" t="s">
        <v>21</v>
      </c>
      <c r="AM135" s="352"/>
      <c r="AN135" s="352"/>
      <c r="AO135" s="430"/>
      <c r="AP135" s="431" t="s">
        <v>301</v>
      </c>
      <c r="AQ135" s="431"/>
      <c r="AR135" s="431"/>
      <c r="AS135" s="431"/>
      <c r="AT135" s="431"/>
      <c r="AU135" s="431"/>
      <c r="AV135" s="431"/>
      <c r="AW135" s="431"/>
      <c r="AX135" s="431"/>
    </row>
    <row r="136" spans="1:50" ht="26.25" customHeight="1" x14ac:dyDescent="0.15">
      <c r="A136" s="1061">
        <v>1</v>
      </c>
      <c r="B136" s="1061">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1" t="s">
        <v>300</v>
      </c>
      <c r="K168" s="109"/>
      <c r="L168" s="109"/>
      <c r="M168" s="109"/>
      <c r="N168" s="109"/>
      <c r="O168" s="109"/>
      <c r="P168" s="353" t="s">
        <v>27</v>
      </c>
      <c r="Q168" s="353"/>
      <c r="R168" s="353"/>
      <c r="S168" s="353"/>
      <c r="T168" s="353"/>
      <c r="U168" s="353"/>
      <c r="V168" s="353"/>
      <c r="W168" s="353"/>
      <c r="X168" s="353"/>
      <c r="Y168" s="350" t="s">
        <v>357</v>
      </c>
      <c r="Z168" s="351"/>
      <c r="AA168" s="351"/>
      <c r="AB168" s="351"/>
      <c r="AC168" s="281" t="s">
        <v>342</v>
      </c>
      <c r="AD168" s="281"/>
      <c r="AE168" s="281"/>
      <c r="AF168" s="281"/>
      <c r="AG168" s="281"/>
      <c r="AH168" s="350" t="s">
        <v>261</v>
      </c>
      <c r="AI168" s="352"/>
      <c r="AJ168" s="352"/>
      <c r="AK168" s="352"/>
      <c r="AL168" s="352" t="s">
        <v>21</v>
      </c>
      <c r="AM168" s="352"/>
      <c r="AN168" s="352"/>
      <c r="AO168" s="430"/>
      <c r="AP168" s="431" t="s">
        <v>301</v>
      </c>
      <c r="AQ168" s="431"/>
      <c r="AR168" s="431"/>
      <c r="AS168" s="431"/>
      <c r="AT168" s="431"/>
      <c r="AU168" s="431"/>
      <c r="AV168" s="431"/>
      <c r="AW168" s="431"/>
      <c r="AX168" s="431"/>
    </row>
    <row r="169" spans="1:50" ht="26.25" customHeight="1" x14ac:dyDescent="0.15">
      <c r="A169" s="1061">
        <v>1</v>
      </c>
      <c r="B169" s="1061">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1" t="s">
        <v>300</v>
      </c>
      <c r="K201" s="109"/>
      <c r="L201" s="109"/>
      <c r="M201" s="109"/>
      <c r="N201" s="109"/>
      <c r="O201" s="109"/>
      <c r="P201" s="353" t="s">
        <v>27</v>
      </c>
      <c r="Q201" s="353"/>
      <c r="R201" s="353"/>
      <c r="S201" s="353"/>
      <c r="T201" s="353"/>
      <c r="U201" s="353"/>
      <c r="V201" s="353"/>
      <c r="W201" s="353"/>
      <c r="X201" s="353"/>
      <c r="Y201" s="350" t="s">
        <v>357</v>
      </c>
      <c r="Z201" s="351"/>
      <c r="AA201" s="351"/>
      <c r="AB201" s="351"/>
      <c r="AC201" s="281" t="s">
        <v>342</v>
      </c>
      <c r="AD201" s="281"/>
      <c r="AE201" s="281"/>
      <c r="AF201" s="281"/>
      <c r="AG201" s="281"/>
      <c r="AH201" s="350" t="s">
        <v>261</v>
      </c>
      <c r="AI201" s="352"/>
      <c r="AJ201" s="352"/>
      <c r="AK201" s="352"/>
      <c r="AL201" s="352" t="s">
        <v>21</v>
      </c>
      <c r="AM201" s="352"/>
      <c r="AN201" s="352"/>
      <c r="AO201" s="430"/>
      <c r="AP201" s="431" t="s">
        <v>301</v>
      </c>
      <c r="AQ201" s="431"/>
      <c r="AR201" s="431"/>
      <c r="AS201" s="431"/>
      <c r="AT201" s="431"/>
      <c r="AU201" s="431"/>
      <c r="AV201" s="431"/>
      <c r="AW201" s="431"/>
      <c r="AX201" s="431"/>
    </row>
    <row r="202" spans="1:50" ht="26.25" customHeight="1" x14ac:dyDescent="0.15">
      <c r="A202" s="1061">
        <v>1</v>
      </c>
      <c r="B202" s="1061">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1" t="s">
        <v>300</v>
      </c>
      <c r="K234" s="109"/>
      <c r="L234" s="109"/>
      <c r="M234" s="109"/>
      <c r="N234" s="109"/>
      <c r="O234" s="109"/>
      <c r="P234" s="353" t="s">
        <v>27</v>
      </c>
      <c r="Q234" s="353"/>
      <c r="R234" s="353"/>
      <c r="S234" s="353"/>
      <c r="T234" s="353"/>
      <c r="U234" s="353"/>
      <c r="V234" s="353"/>
      <c r="W234" s="353"/>
      <c r="X234" s="353"/>
      <c r="Y234" s="350" t="s">
        <v>357</v>
      </c>
      <c r="Z234" s="351"/>
      <c r="AA234" s="351"/>
      <c r="AB234" s="351"/>
      <c r="AC234" s="281" t="s">
        <v>342</v>
      </c>
      <c r="AD234" s="281"/>
      <c r="AE234" s="281"/>
      <c r="AF234" s="281"/>
      <c r="AG234" s="281"/>
      <c r="AH234" s="350" t="s">
        <v>261</v>
      </c>
      <c r="AI234" s="352"/>
      <c r="AJ234" s="352"/>
      <c r="AK234" s="352"/>
      <c r="AL234" s="352" t="s">
        <v>21</v>
      </c>
      <c r="AM234" s="352"/>
      <c r="AN234" s="352"/>
      <c r="AO234" s="430"/>
      <c r="AP234" s="431" t="s">
        <v>301</v>
      </c>
      <c r="AQ234" s="431"/>
      <c r="AR234" s="431"/>
      <c r="AS234" s="431"/>
      <c r="AT234" s="431"/>
      <c r="AU234" s="431"/>
      <c r="AV234" s="431"/>
      <c r="AW234" s="431"/>
      <c r="AX234" s="431"/>
    </row>
    <row r="235" spans="1:50" ht="26.25" customHeight="1" x14ac:dyDescent="0.15">
      <c r="A235" s="1061">
        <v>1</v>
      </c>
      <c r="B235" s="1061">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1" t="s">
        <v>300</v>
      </c>
      <c r="K267" s="109"/>
      <c r="L267" s="109"/>
      <c r="M267" s="109"/>
      <c r="N267" s="109"/>
      <c r="O267" s="109"/>
      <c r="P267" s="353" t="s">
        <v>27</v>
      </c>
      <c r="Q267" s="353"/>
      <c r="R267" s="353"/>
      <c r="S267" s="353"/>
      <c r="T267" s="353"/>
      <c r="U267" s="353"/>
      <c r="V267" s="353"/>
      <c r="W267" s="353"/>
      <c r="X267" s="353"/>
      <c r="Y267" s="350" t="s">
        <v>357</v>
      </c>
      <c r="Z267" s="351"/>
      <c r="AA267" s="351"/>
      <c r="AB267" s="351"/>
      <c r="AC267" s="281" t="s">
        <v>342</v>
      </c>
      <c r="AD267" s="281"/>
      <c r="AE267" s="281"/>
      <c r="AF267" s="281"/>
      <c r="AG267" s="281"/>
      <c r="AH267" s="350" t="s">
        <v>261</v>
      </c>
      <c r="AI267" s="352"/>
      <c r="AJ267" s="352"/>
      <c r="AK267" s="352"/>
      <c r="AL267" s="352" t="s">
        <v>21</v>
      </c>
      <c r="AM267" s="352"/>
      <c r="AN267" s="352"/>
      <c r="AO267" s="430"/>
      <c r="AP267" s="431" t="s">
        <v>301</v>
      </c>
      <c r="AQ267" s="431"/>
      <c r="AR267" s="431"/>
      <c r="AS267" s="431"/>
      <c r="AT267" s="431"/>
      <c r="AU267" s="431"/>
      <c r="AV267" s="431"/>
      <c r="AW267" s="431"/>
      <c r="AX267" s="431"/>
    </row>
    <row r="268" spans="1:50" ht="26.25" customHeight="1" x14ac:dyDescent="0.15">
      <c r="A268" s="1061">
        <v>1</v>
      </c>
      <c r="B268" s="1061">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1" t="s">
        <v>300</v>
      </c>
      <c r="K300" s="109"/>
      <c r="L300" s="109"/>
      <c r="M300" s="109"/>
      <c r="N300" s="109"/>
      <c r="O300" s="109"/>
      <c r="P300" s="353" t="s">
        <v>27</v>
      </c>
      <c r="Q300" s="353"/>
      <c r="R300" s="353"/>
      <c r="S300" s="353"/>
      <c r="T300" s="353"/>
      <c r="U300" s="353"/>
      <c r="V300" s="353"/>
      <c r="W300" s="353"/>
      <c r="X300" s="353"/>
      <c r="Y300" s="350" t="s">
        <v>357</v>
      </c>
      <c r="Z300" s="351"/>
      <c r="AA300" s="351"/>
      <c r="AB300" s="351"/>
      <c r="AC300" s="281" t="s">
        <v>342</v>
      </c>
      <c r="AD300" s="281"/>
      <c r="AE300" s="281"/>
      <c r="AF300" s="281"/>
      <c r="AG300" s="281"/>
      <c r="AH300" s="350" t="s">
        <v>261</v>
      </c>
      <c r="AI300" s="352"/>
      <c r="AJ300" s="352"/>
      <c r="AK300" s="352"/>
      <c r="AL300" s="352" t="s">
        <v>21</v>
      </c>
      <c r="AM300" s="352"/>
      <c r="AN300" s="352"/>
      <c r="AO300" s="430"/>
      <c r="AP300" s="431" t="s">
        <v>301</v>
      </c>
      <c r="AQ300" s="431"/>
      <c r="AR300" s="431"/>
      <c r="AS300" s="431"/>
      <c r="AT300" s="431"/>
      <c r="AU300" s="431"/>
      <c r="AV300" s="431"/>
      <c r="AW300" s="431"/>
      <c r="AX300" s="431"/>
    </row>
    <row r="301" spans="1:50" ht="26.25" customHeight="1" x14ac:dyDescent="0.15">
      <c r="A301" s="1061">
        <v>1</v>
      </c>
      <c r="B301" s="1061">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1" t="s">
        <v>300</v>
      </c>
      <c r="K333" s="109"/>
      <c r="L333" s="109"/>
      <c r="M333" s="109"/>
      <c r="N333" s="109"/>
      <c r="O333" s="109"/>
      <c r="P333" s="353" t="s">
        <v>27</v>
      </c>
      <c r="Q333" s="353"/>
      <c r="R333" s="353"/>
      <c r="S333" s="353"/>
      <c r="T333" s="353"/>
      <c r="U333" s="353"/>
      <c r="V333" s="353"/>
      <c r="W333" s="353"/>
      <c r="X333" s="353"/>
      <c r="Y333" s="350" t="s">
        <v>357</v>
      </c>
      <c r="Z333" s="351"/>
      <c r="AA333" s="351"/>
      <c r="AB333" s="351"/>
      <c r="AC333" s="281" t="s">
        <v>342</v>
      </c>
      <c r="AD333" s="281"/>
      <c r="AE333" s="281"/>
      <c r="AF333" s="281"/>
      <c r="AG333" s="281"/>
      <c r="AH333" s="350" t="s">
        <v>261</v>
      </c>
      <c r="AI333" s="352"/>
      <c r="AJ333" s="352"/>
      <c r="AK333" s="352"/>
      <c r="AL333" s="352" t="s">
        <v>21</v>
      </c>
      <c r="AM333" s="352"/>
      <c r="AN333" s="352"/>
      <c r="AO333" s="430"/>
      <c r="AP333" s="431" t="s">
        <v>301</v>
      </c>
      <c r="AQ333" s="431"/>
      <c r="AR333" s="431"/>
      <c r="AS333" s="431"/>
      <c r="AT333" s="431"/>
      <c r="AU333" s="431"/>
      <c r="AV333" s="431"/>
      <c r="AW333" s="431"/>
      <c r="AX333" s="431"/>
    </row>
    <row r="334" spans="1:50" ht="26.25" customHeight="1" x14ac:dyDescent="0.15">
      <c r="A334" s="1061">
        <v>1</v>
      </c>
      <c r="B334" s="1061">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1" t="s">
        <v>300</v>
      </c>
      <c r="K366" s="109"/>
      <c r="L366" s="109"/>
      <c r="M366" s="109"/>
      <c r="N366" s="109"/>
      <c r="O366" s="109"/>
      <c r="P366" s="353" t="s">
        <v>27</v>
      </c>
      <c r="Q366" s="353"/>
      <c r="R366" s="353"/>
      <c r="S366" s="353"/>
      <c r="T366" s="353"/>
      <c r="U366" s="353"/>
      <c r="V366" s="353"/>
      <c r="W366" s="353"/>
      <c r="X366" s="353"/>
      <c r="Y366" s="350" t="s">
        <v>357</v>
      </c>
      <c r="Z366" s="351"/>
      <c r="AA366" s="351"/>
      <c r="AB366" s="351"/>
      <c r="AC366" s="281" t="s">
        <v>342</v>
      </c>
      <c r="AD366" s="281"/>
      <c r="AE366" s="281"/>
      <c r="AF366" s="281"/>
      <c r="AG366" s="281"/>
      <c r="AH366" s="350" t="s">
        <v>261</v>
      </c>
      <c r="AI366" s="352"/>
      <c r="AJ366" s="352"/>
      <c r="AK366" s="352"/>
      <c r="AL366" s="352" t="s">
        <v>21</v>
      </c>
      <c r="AM366" s="352"/>
      <c r="AN366" s="352"/>
      <c r="AO366" s="430"/>
      <c r="AP366" s="431" t="s">
        <v>301</v>
      </c>
      <c r="AQ366" s="431"/>
      <c r="AR366" s="431"/>
      <c r="AS366" s="431"/>
      <c r="AT366" s="431"/>
      <c r="AU366" s="431"/>
      <c r="AV366" s="431"/>
      <c r="AW366" s="431"/>
      <c r="AX366" s="431"/>
    </row>
    <row r="367" spans="1:50" ht="26.25" customHeight="1" x14ac:dyDescent="0.15">
      <c r="A367" s="1061">
        <v>1</v>
      </c>
      <c r="B367" s="1061">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1" t="s">
        <v>300</v>
      </c>
      <c r="K399" s="109"/>
      <c r="L399" s="109"/>
      <c r="M399" s="109"/>
      <c r="N399" s="109"/>
      <c r="O399" s="109"/>
      <c r="P399" s="353" t="s">
        <v>27</v>
      </c>
      <c r="Q399" s="353"/>
      <c r="R399" s="353"/>
      <c r="S399" s="353"/>
      <c r="T399" s="353"/>
      <c r="U399" s="353"/>
      <c r="V399" s="353"/>
      <c r="W399" s="353"/>
      <c r="X399" s="353"/>
      <c r="Y399" s="350" t="s">
        <v>357</v>
      </c>
      <c r="Z399" s="351"/>
      <c r="AA399" s="351"/>
      <c r="AB399" s="351"/>
      <c r="AC399" s="281" t="s">
        <v>342</v>
      </c>
      <c r="AD399" s="281"/>
      <c r="AE399" s="281"/>
      <c r="AF399" s="281"/>
      <c r="AG399" s="281"/>
      <c r="AH399" s="350" t="s">
        <v>261</v>
      </c>
      <c r="AI399" s="352"/>
      <c r="AJ399" s="352"/>
      <c r="AK399" s="352"/>
      <c r="AL399" s="352" t="s">
        <v>21</v>
      </c>
      <c r="AM399" s="352"/>
      <c r="AN399" s="352"/>
      <c r="AO399" s="430"/>
      <c r="AP399" s="431" t="s">
        <v>301</v>
      </c>
      <c r="AQ399" s="431"/>
      <c r="AR399" s="431"/>
      <c r="AS399" s="431"/>
      <c r="AT399" s="431"/>
      <c r="AU399" s="431"/>
      <c r="AV399" s="431"/>
      <c r="AW399" s="431"/>
      <c r="AX399" s="431"/>
    </row>
    <row r="400" spans="1:50" ht="26.25" customHeight="1" x14ac:dyDescent="0.15">
      <c r="A400" s="1061">
        <v>1</v>
      </c>
      <c r="B400" s="1061">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1" t="s">
        <v>300</v>
      </c>
      <c r="K432" s="109"/>
      <c r="L432" s="109"/>
      <c r="M432" s="109"/>
      <c r="N432" s="109"/>
      <c r="O432" s="109"/>
      <c r="P432" s="353" t="s">
        <v>27</v>
      </c>
      <c r="Q432" s="353"/>
      <c r="R432" s="353"/>
      <c r="S432" s="353"/>
      <c r="T432" s="353"/>
      <c r="U432" s="353"/>
      <c r="V432" s="353"/>
      <c r="W432" s="353"/>
      <c r="X432" s="353"/>
      <c r="Y432" s="350" t="s">
        <v>357</v>
      </c>
      <c r="Z432" s="351"/>
      <c r="AA432" s="351"/>
      <c r="AB432" s="351"/>
      <c r="AC432" s="281" t="s">
        <v>342</v>
      </c>
      <c r="AD432" s="281"/>
      <c r="AE432" s="281"/>
      <c r="AF432" s="281"/>
      <c r="AG432" s="281"/>
      <c r="AH432" s="350" t="s">
        <v>261</v>
      </c>
      <c r="AI432" s="352"/>
      <c r="AJ432" s="352"/>
      <c r="AK432" s="352"/>
      <c r="AL432" s="352" t="s">
        <v>21</v>
      </c>
      <c r="AM432" s="352"/>
      <c r="AN432" s="352"/>
      <c r="AO432" s="430"/>
      <c r="AP432" s="431" t="s">
        <v>301</v>
      </c>
      <c r="AQ432" s="431"/>
      <c r="AR432" s="431"/>
      <c r="AS432" s="431"/>
      <c r="AT432" s="431"/>
      <c r="AU432" s="431"/>
      <c r="AV432" s="431"/>
      <c r="AW432" s="431"/>
      <c r="AX432" s="431"/>
    </row>
    <row r="433" spans="1:50" ht="26.25" customHeight="1" x14ac:dyDescent="0.15">
      <c r="A433" s="1061">
        <v>1</v>
      </c>
      <c r="B433" s="1061">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1" t="s">
        <v>300</v>
      </c>
      <c r="K465" s="109"/>
      <c r="L465" s="109"/>
      <c r="M465" s="109"/>
      <c r="N465" s="109"/>
      <c r="O465" s="109"/>
      <c r="P465" s="353" t="s">
        <v>27</v>
      </c>
      <c r="Q465" s="353"/>
      <c r="R465" s="353"/>
      <c r="S465" s="353"/>
      <c r="T465" s="353"/>
      <c r="U465" s="353"/>
      <c r="V465" s="353"/>
      <c r="W465" s="353"/>
      <c r="X465" s="353"/>
      <c r="Y465" s="350" t="s">
        <v>357</v>
      </c>
      <c r="Z465" s="351"/>
      <c r="AA465" s="351"/>
      <c r="AB465" s="351"/>
      <c r="AC465" s="281" t="s">
        <v>342</v>
      </c>
      <c r="AD465" s="281"/>
      <c r="AE465" s="281"/>
      <c r="AF465" s="281"/>
      <c r="AG465" s="281"/>
      <c r="AH465" s="350" t="s">
        <v>261</v>
      </c>
      <c r="AI465" s="352"/>
      <c r="AJ465" s="352"/>
      <c r="AK465" s="352"/>
      <c r="AL465" s="352" t="s">
        <v>21</v>
      </c>
      <c r="AM465" s="352"/>
      <c r="AN465" s="352"/>
      <c r="AO465" s="430"/>
      <c r="AP465" s="431" t="s">
        <v>301</v>
      </c>
      <c r="AQ465" s="431"/>
      <c r="AR465" s="431"/>
      <c r="AS465" s="431"/>
      <c r="AT465" s="431"/>
      <c r="AU465" s="431"/>
      <c r="AV465" s="431"/>
      <c r="AW465" s="431"/>
      <c r="AX465" s="431"/>
    </row>
    <row r="466" spans="1:50" ht="26.25" customHeight="1" x14ac:dyDescent="0.15">
      <c r="A466" s="1061">
        <v>1</v>
      </c>
      <c r="B466" s="1061">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1" t="s">
        <v>300</v>
      </c>
      <c r="K498" s="109"/>
      <c r="L498" s="109"/>
      <c r="M498" s="109"/>
      <c r="N498" s="109"/>
      <c r="O498" s="109"/>
      <c r="P498" s="353" t="s">
        <v>27</v>
      </c>
      <c r="Q498" s="353"/>
      <c r="R498" s="353"/>
      <c r="S498" s="353"/>
      <c r="T498" s="353"/>
      <c r="U498" s="353"/>
      <c r="V498" s="353"/>
      <c r="W498" s="353"/>
      <c r="X498" s="353"/>
      <c r="Y498" s="350" t="s">
        <v>357</v>
      </c>
      <c r="Z498" s="351"/>
      <c r="AA498" s="351"/>
      <c r="AB498" s="351"/>
      <c r="AC498" s="281" t="s">
        <v>342</v>
      </c>
      <c r="AD498" s="281"/>
      <c r="AE498" s="281"/>
      <c r="AF498" s="281"/>
      <c r="AG498" s="281"/>
      <c r="AH498" s="350" t="s">
        <v>261</v>
      </c>
      <c r="AI498" s="352"/>
      <c r="AJ498" s="352"/>
      <c r="AK498" s="352"/>
      <c r="AL498" s="352" t="s">
        <v>21</v>
      </c>
      <c r="AM498" s="352"/>
      <c r="AN498" s="352"/>
      <c r="AO498" s="430"/>
      <c r="AP498" s="431" t="s">
        <v>301</v>
      </c>
      <c r="AQ498" s="431"/>
      <c r="AR498" s="431"/>
      <c r="AS498" s="431"/>
      <c r="AT498" s="431"/>
      <c r="AU498" s="431"/>
      <c r="AV498" s="431"/>
      <c r="AW498" s="431"/>
      <c r="AX498" s="431"/>
    </row>
    <row r="499" spans="1:50" ht="26.25" customHeight="1" x14ac:dyDescent="0.15">
      <c r="A499" s="1061">
        <v>1</v>
      </c>
      <c r="B499" s="1061">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1" t="s">
        <v>300</v>
      </c>
      <c r="K531" s="109"/>
      <c r="L531" s="109"/>
      <c r="M531" s="109"/>
      <c r="N531" s="109"/>
      <c r="O531" s="109"/>
      <c r="P531" s="353" t="s">
        <v>27</v>
      </c>
      <c r="Q531" s="353"/>
      <c r="R531" s="353"/>
      <c r="S531" s="353"/>
      <c r="T531" s="353"/>
      <c r="U531" s="353"/>
      <c r="V531" s="353"/>
      <c r="W531" s="353"/>
      <c r="X531" s="353"/>
      <c r="Y531" s="350" t="s">
        <v>357</v>
      </c>
      <c r="Z531" s="351"/>
      <c r="AA531" s="351"/>
      <c r="AB531" s="351"/>
      <c r="AC531" s="281" t="s">
        <v>342</v>
      </c>
      <c r="AD531" s="281"/>
      <c r="AE531" s="281"/>
      <c r="AF531" s="281"/>
      <c r="AG531" s="281"/>
      <c r="AH531" s="350" t="s">
        <v>261</v>
      </c>
      <c r="AI531" s="352"/>
      <c r="AJ531" s="352"/>
      <c r="AK531" s="352"/>
      <c r="AL531" s="352" t="s">
        <v>21</v>
      </c>
      <c r="AM531" s="352"/>
      <c r="AN531" s="352"/>
      <c r="AO531" s="430"/>
      <c r="AP531" s="431" t="s">
        <v>301</v>
      </c>
      <c r="AQ531" s="431"/>
      <c r="AR531" s="431"/>
      <c r="AS531" s="431"/>
      <c r="AT531" s="431"/>
      <c r="AU531" s="431"/>
      <c r="AV531" s="431"/>
      <c r="AW531" s="431"/>
      <c r="AX531" s="431"/>
    </row>
    <row r="532" spans="1:50" ht="26.25" customHeight="1" x14ac:dyDescent="0.15">
      <c r="A532" s="1061">
        <v>1</v>
      </c>
      <c r="B532" s="1061">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1" t="s">
        <v>300</v>
      </c>
      <c r="K564" s="109"/>
      <c r="L564" s="109"/>
      <c r="M564" s="109"/>
      <c r="N564" s="109"/>
      <c r="O564" s="109"/>
      <c r="P564" s="353" t="s">
        <v>27</v>
      </c>
      <c r="Q564" s="353"/>
      <c r="R564" s="353"/>
      <c r="S564" s="353"/>
      <c r="T564" s="353"/>
      <c r="U564" s="353"/>
      <c r="V564" s="353"/>
      <c r="W564" s="353"/>
      <c r="X564" s="353"/>
      <c r="Y564" s="350" t="s">
        <v>357</v>
      </c>
      <c r="Z564" s="351"/>
      <c r="AA564" s="351"/>
      <c r="AB564" s="351"/>
      <c r="AC564" s="281" t="s">
        <v>342</v>
      </c>
      <c r="AD564" s="281"/>
      <c r="AE564" s="281"/>
      <c r="AF564" s="281"/>
      <c r="AG564" s="281"/>
      <c r="AH564" s="350" t="s">
        <v>261</v>
      </c>
      <c r="AI564" s="352"/>
      <c r="AJ564" s="352"/>
      <c r="AK564" s="352"/>
      <c r="AL564" s="352" t="s">
        <v>21</v>
      </c>
      <c r="AM564" s="352"/>
      <c r="AN564" s="352"/>
      <c r="AO564" s="430"/>
      <c r="AP564" s="431" t="s">
        <v>301</v>
      </c>
      <c r="AQ564" s="431"/>
      <c r="AR564" s="431"/>
      <c r="AS564" s="431"/>
      <c r="AT564" s="431"/>
      <c r="AU564" s="431"/>
      <c r="AV564" s="431"/>
      <c r="AW564" s="431"/>
      <c r="AX564" s="431"/>
    </row>
    <row r="565" spans="1:50" ht="26.25" customHeight="1" x14ac:dyDescent="0.15">
      <c r="A565" s="1061">
        <v>1</v>
      </c>
      <c r="B565" s="1061">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1" t="s">
        <v>300</v>
      </c>
      <c r="K597" s="109"/>
      <c r="L597" s="109"/>
      <c r="M597" s="109"/>
      <c r="N597" s="109"/>
      <c r="O597" s="109"/>
      <c r="P597" s="353" t="s">
        <v>27</v>
      </c>
      <c r="Q597" s="353"/>
      <c r="R597" s="353"/>
      <c r="S597" s="353"/>
      <c r="T597" s="353"/>
      <c r="U597" s="353"/>
      <c r="V597" s="353"/>
      <c r="W597" s="353"/>
      <c r="X597" s="353"/>
      <c r="Y597" s="350" t="s">
        <v>357</v>
      </c>
      <c r="Z597" s="351"/>
      <c r="AA597" s="351"/>
      <c r="AB597" s="351"/>
      <c r="AC597" s="281" t="s">
        <v>342</v>
      </c>
      <c r="AD597" s="281"/>
      <c r="AE597" s="281"/>
      <c r="AF597" s="281"/>
      <c r="AG597" s="281"/>
      <c r="AH597" s="350" t="s">
        <v>261</v>
      </c>
      <c r="AI597" s="352"/>
      <c r="AJ597" s="352"/>
      <c r="AK597" s="352"/>
      <c r="AL597" s="352" t="s">
        <v>21</v>
      </c>
      <c r="AM597" s="352"/>
      <c r="AN597" s="352"/>
      <c r="AO597" s="430"/>
      <c r="AP597" s="431" t="s">
        <v>301</v>
      </c>
      <c r="AQ597" s="431"/>
      <c r="AR597" s="431"/>
      <c r="AS597" s="431"/>
      <c r="AT597" s="431"/>
      <c r="AU597" s="431"/>
      <c r="AV597" s="431"/>
      <c r="AW597" s="431"/>
      <c r="AX597" s="431"/>
    </row>
    <row r="598" spans="1:50" ht="26.25" customHeight="1" x14ac:dyDescent="0.15">
      <c r="A598" s="1061">
        <v>1</v>
      </c>
      <c r="B598" s="1061">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1" t="s">
        <v>300</v>
      </c>
      <c r="K630" s="109"/>
      <c r="L630" s="109"/>
      <c r="M630" s="109"/>
      <c r="N630" s="109"/>
      <c r="O630" s="109"/>
      <c r="P630" s="353" t="s">
        <v>27</v>
      </c>
      <c r="Q630" s="353"/>
      <c r="R630" s="353"/>
      <c r="S630" s="353"/>
      <c r="T630" s="353"/>
      <c r="U630" s="353"/>
      <c r="V630" s="353"/>
      <c r="W630" s="353"/>
      <c r="X630" s="353"/>
      <c r="Y630" s="350" t="s">
        <v>357</v>
      </c>
      <c r="Z630" s="351"/>
      <c r="AA630" s="351"/>
      <c r="AB630" s="351"/>
      <c r="AC630" s="281" t="s">
        <v>342</v>
      </c>
      <c r="AD630" s="281"/>
      <c r="AE630" s="281"/>
      <c r="AF630" s="281"/>
      <c r="AG630" s="281"/>
      <c r="AH630" s="350" t="s">
        <v>261</v>
      </c>
      <c r="AI630" s="352"/>
      <c r="AJ630" s="352"/>
      <c r="AK630" s="352"/>
      <c r="AL630" s="352" t="s">
        <v>21</v>
      </c>
      <c r="AM630" s="352"/>
      <c r="AN630" s="352"/>
      <c r="AO630" s="430"/>
      <c r="AP630" s="431" t="s">
        <v>301</v>
      </c>
      <c r="AQ630" s="431"/>
      <c r="AR630" s="431"/>
      <c r="AS630" s="431"/>
      <c r="AT630" s="431"/>
      <c r="AU630" s="431"/>
      <c r="AV630" s="431"/>
      <c r="AW630" s="431"/>
      <c r="AX630" s="431"/>
    </row>
    <row r="631" spans="1:50" ht="26.25" customHeight="1" x14ac:dyDescent="0.15">
      <c r="A631" s="1061">
        <v>1</v>
      </c>
      <c r="B631" s="1061">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1" t="s">
        <v>300</v>
      </c>
      <c r="K663" s="109"/>
      <c r="L663" s="109"/>
      <c r="M663" s="109"/>
      <c r="N663" s="109"/>
      <c r="O663" s="109"/>
      <c r="P663" s="353" t="s">
        <v>27</v>
      </c>
      <c r="Q663" s="353"/>
      <c r="R663" s="353"/>
      <c r="S663" s="353"/>
      <c r="T663" s="353"/>
      <c r="U663" s="353"/>
      <c r="V663" s="353"/>
      <c r="W663" s="353"/>
      <c r="X663" s="353"/>
      <c r="Y663" s="350" t="s">
        <v>357</v>
      </c>
      <c r="Z663" s="351"/>
      <c r="AA663" s="351"/>
      <c r="AB663" s="351"/>
      <c r="AC663" s="281" t="s">
        <v>342</v>
      </c>
      <c r="AD663" s="281"/>
      <c r="AE663" s="281"/>
      <c r="AF663" s="281"/>
      <c r="AG663" s="281"/>
      <c r="AH663" s="350" t="s">
        <v>261</v>
      </c>
      <c r="AI663" s="352"/>
      <c r="AJ663" s="352"/>
      <c r="AK663" s="352"/>
      <c r="AL663" s="352" t="s">
        <v>21</v>
      </c>
      <c r="AM663" s="352"/>
      <c r="AN663" s="352"/>
      <c r="AO663" s="430"/>
      <c r="AP663" s="431" t="s">
        <v>301</v>
      </c>
      <c r="AQ663" s="431"/>
      <c r="AR663" s="431"/>
      <c r="AS663" s="431"/>
      <c r="AT663" s="431"/>
      <c r="AU663" s="431"/>
      <c r="AV663" s="431"/>
      <c r="AW663" s="431"/>
      <c r="AX663" s="431"/>
    </row>
    <row r="664" spans="1:50" ht="26.25" customHeight="1" x14ac:dyDescent="0.15">
      <c r="A664" s="1061">
        <v>1</v>
      </c>
      <c r="B664" s="1061">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1" t="s">
        <v>300</v>
      </c>
      <c r="K696" s="109"/>
      <c r="L696" s="109"/>
      <c r="M696" s="109"/>
      <c r="N696" s="109"/>
      <c r="O696" s="109"/>
      <c r="P696" s="353" t="s">
        <v>27</v>
      </c>
      <c r="Q696" s="353"/>
      <c r="R696" s="353"/>
      <c r="S696" s="353"/>
      <c r="T696" s="353"/>
      <c r="U696" s="353"/>
      <c r="V696" s="353"/>
      <c r="W696" s="353"/>
      <c r="X696" s="353"/>
      <c r="Y696" s="350" t="s">
        <v>357</v>
      </c>
      <c r="Z696" s="351"/>
      <c r="AA696" s="351"/>
      <c r="AB696" s="351"/>
      <c r="AC696" s="281" t="s">
        <v>342</v>
      </c>
      <c r="AD696" s="281"/>
      <c r="AE696" s="281"/>
      <c r="AF696" s="281"/>
      <c r="AG696" s="281"/>
      <c r="AH696" s="350" t="s">
        <v>261</v>
      </c>
      <c r="AI696" s="352"/>
      <c r="AJ696" s="352"/>
      <c r="AK696" s="352"/>
      <c r="AL696" s="352" t="s">
        <v>21</v>
      </c>
      <c r="AM696" s="352"/>
      <c r="AN696" s="352"/>
      <c r="AO696" s="430"/>
      <c r="AP696" s="431" t="s">
        <v>301</v>
      </c>
      <c r="AQ696" s="431"/>
      <c r="AR696" s="431"/>
      <c r="AS696" s="431"/>
      <c r="AT696" s="431"/>
      <c r="AU696" s="431"/>
      <c r="AV696" s="431"/>
      <c r="AW696" s="431"/>
      <c r="AX696" s="431"/>
    </row>
    <row r="697" spans="1:50" ht="26.25" customHeight="1" x14ac:dyDescent="0.15">
      <c r="A697" s="1061">
        <v>1</v>
      </c>
      <c r="B697" s="1061">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1" t="s">
        <v>300</v>
      </c>
      <c r="K729" s="109"/>
      <c r="L729" s="109"/>
      <c r="M729" s="109"/>
      <c r="N729" s="109"/>
      <c r="O729" s="109"/>
      <c r="P729" s="353" t="s">
        <v>27</v>
      </c>
      <c r="Q729" s="353"/>
      <c r="R729" s="353"/>
      <c r="S729" s="353"/>
      <c r="T729" s="353"/>
      <c r="U729" s="353"/>
      <c r="V729" s="353"/>
      <c r="W729" s="353"/>
      <c r="X729" s="353"/>
      <c r="Y729" s="350" t="s">
        <v>357</v>
      </c>
      <c r="Z729" s="351"/>
      <c r="AA729" s="351"/>
      <c r="AB729" s="351"/>
      <c r="AC729" s="281" t="s">
        <v>342</v>
      </c>
      <c r="AD729" s="281"/>
      <c r="AE729" s="281"/>
      <c r="AF729" s="281"/>
      <c r="AG729" s="281"/>
      <c r="AH729" s="350" t="s">
        <v>261</v>
      </c>
      <c r="AI729" s="352"/>
      <c r="AJ729" s="352"/>
      <c r="AK729" s="352"/>
      <c r="AL729" s="352" t="s">
        <v>21</v>
      </c>
      <c r="AM729" s="352"/>
      <c r="AN729" s="352"/>
      <c r="AO729" s="430"/>
      <c r="AP729" s="431" t="s">
        <v>301</v>
      </c>
      <c r="AQ729" s="431"/>
      <c r="AR729" s="431"/>
      <c r="AS729" s="431"/>
      <c r="AT729" s="431"/>
      <c r="AU729" s="431"/>
      <c r="AV729" s="431"/>
      <c r="AW729" s="431"/>
      <c r="AX729" s="431"/>
    </row>
    <row r="730" spans="1:50" ht="26.25" customHeight="1" x14ac:dyDescent="0.15">
      <c r="A730" s="1061">
        <v>1</v>
      </c>
      <c r="B730" s="1061">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1" t="s">
        <v>300</v>
      </c>
      <c r="K762" s="109"/>
      <c r="L762" s="109"/>
      <c r="M762" s="109"/>
      <c r="N762" s="109"/>
      <c r="O762" s="109"/>
      <c r="P762" s="353" t="s">
        <v>27</v>
      </c>
      <c r="Q762" s="353"/>
      <c r="R762" s="353"/>
      <c r="S762" s="353"/>
      <c r="T762" s="353"/>
      <c r="U762" s="353"/>
      <c r="V762" s="353"/>
      <c r="W762" s="353"/>
      <c r="X762" s="353"/>
      <c r="Y762" s="350" t="s">
        <v>357</v>
      </c>
      <c r="Z762" s="351"/>
      <c r="AA762" s="351"/>
      <c r="AB762" s="351"/>
      <c r="AC762" s="281" t="s">
        <v>342</v>
      </c>
      <c r="AD762" s="281"/>
      <c r="AE762" s="281"/>
      <c r="AF762" s="281"/>
      <c r="AG762" s="281"/>
      <c r="AH762" s="350" t="s">
        <v>261</v>
      </c>
      <c r="AI762" s="352"/>
      <c r="AJ762" s="352"/>
      <c r="AK762" s="352"/>
      <c r="AL762" s="352" t="s">
        <v>21</v>
      </c>
      <c r="AM762" s="352"/>
      <c r="AN762" s="352"/>
      <c r="AO762" s="430"/>
      <c r="AP762" s="431" t="s">
        <v>301</v>
      </c>
      <c r="AQ762" s="431"/>
      <c r="AR762" s="431"/>
      <c r="AS762" s="431"/>
      <c r="AT762" s="431"/>
      <c r="AU762" s="431"/>
      <c r="AV762" s="431"/>
      <c r="AW762" s="431"/>
      <c r="AX762" s="431"/>
    </row>
    <row r="763" spans="1:50" ht="26.25" customHeight="1" x14ac:dyDescent="0.15">
      <c r="A763" s="1061">
        <v>1</v>
      </c>
      <c r="B763" s="1061">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1" t="s">
        <v>300</v>
      </c>
      <c r="K795" s="109"/>
      <c r="L795" s="109"/>
      <c r="M795" s="109"/>
      <c r="N795" s="109"/>
      <c r="O795" s="109"/>
      <c r="P795" s="353" t="s">
        <v>27</v>
      </c>
      <c r="Q795" s="353"/>
      <c r="R795" s="353"/>
      <c r="S795" s="353"/>
      <c r="T795" s="353"/>
      <c r="U795" s="353"/>
      <c r="V795" s="353"/>
      <c r="W795" s="353"/>
      <c r="X795" s="353"/>
      <c r="Y795" s="350" t="s">
        <v>357</v>
      </c>
      <c r="Z795" s="351"/>
      <c r="AA795" s="351"/>
      <c r="AB795" s="351"/>
      <c r="AC795" s="281" t="s">
        <v>342</v>
      </c>
      <c r="AD795" s="281"/>
      <c r="AE795" s="281"/>
      <c r="AF795" s="281"/>
      <c r="AG795" s="281"/>
      <c r="AH795" s="350" t="s">
        <v>261</v>
      </c>
      <c r="AI795" s="352"/>
      <c r="AJ795" s="352"/>
      <c r="AK795" s="352"/>
      <c r="AL795" s="352" t="s">
        <v>21</v>
      </c>
      <c r="AM795" s="352"/>
      <c r="AN795" s="352"/>
      <c r="AO795" s="430"/>
      <c r="AP795" s="431" t="s">
        <v>301</v>
      </c>
      <c r="AQ795" s="431"/>
      <c r="AR795" s="431"/>
      <c r="AS795" s="431"/>
      <c r="AT795" s="431"/>
      <c r="AU795" s="431"/>
      <c r="AV795" s="431"/>
      <c r="AW795" s="431"/>
      <c r="AX795" s="431"/>
    </row>
    <row r="796" spans="1:50" ht="26.25" customHeight="1" x14ac:dyDescent="0.15">
      <c r="A796" s="1061">
        <v>1</v>
      </c>
      <c r="B796" s="1061">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1" t="s">
        <v>300</v>
      </c>
      <c r="K828" s="109"/>
      <c r="L828" s="109"/>
      <c r="M828" s="109"/>
      <c r="N828" s="109"/>
      <c r="O828" s="109"/>
      <c r="P828" s="353" t="s">
        <v>27</v>
      </c>
      <c r="Q828" s="353"/>
      <c r="R828" s="353"/>
      <c r="S828" s="353"/>
      <c r="T828" s="353"/>
      <c r="U828" s="353"/>
      <c r="V828" s="353"/>
      <c r="W828" s="353"/>
      <c r="X828" s="353"/>
      <c r="Y828" s="350" t="s">
        <v>357</v>
      </c>
      <c r="Z828" s="351"/>
      <c r="AA828" s="351"/>
      <c r="AB828" s="351"/>
      <c r="AC828" s="281" t="s">
        <v>342</v>
      </c>
      <c r="AD828" s="281"/>
      <c r="AE828" s="281"/>
      <c r="AF828" s="281"/>
      <c r="AG828" s="281"/>
      <c r="AH828" s="350" t="s">
        <v>261</v>
      </c>
      <c r="AI828" s="352"/>
      <c r="AJ828" s="352"/>
      <c r="AK828" s="352"/>
      <c r="AL828" s="352" t="s">
        <v>21</v>
      </c>
      <c r="AM828" s="352"/>
      <c r="AN828" s="352"/>
      <c r="AO828" s="430"/>
      <c r="AP828" s="431" t="s">
        <v>301</v>
      </c>
      <c r="AQ828" s="431"/>
      <c r="AR828" s="431"/>
      <c r="AS828" s="431"/>
      <c r="AT828" s="431"/>
      <c r="AU828" s="431"/>
      <c r="AV828" s="431"/>
      <c r="AW828" s="431"/>
      <c r="AX828" s="431"/>
    </row>
    <row r="829" spans="1:50" ht="26.25" customHeight="1" x14ac:dyDescent="0.15">
      <c r="A829" s="1061">
        <v>1</v>
      </c>
      <c r="B829" s="1061">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1" t="s">
        <v>300</v>
      </c>
      <c r="K861" s="109"/>
      <c r="L861" s="109"/>
      <c r="M861" s="109"/>
      <c r="N861" s="109"/>
      <c r="O861" s="109"/>
      <c r="P861" s="353" t="s">
        <v>27</v>
      </c>
      <c r="Q861" s="353"/>
      <c r="R861" s="353"/>
      <c r="S861" s="353"/>
      <c r="T861" s="353"/>
      <c r="U861" s="353"/>
      <c r="V861" s="353"/>
      <c r="W861" s="353"/>
      <c r="X861" s="353"/>
      <c r="Y861" s="350" t="s">
        <v>357</v>
      </c>
      <c r="Z861" s="351"/>
      <c r="AA861" s="351"/>
      <c r="AB861" s="351"/>
      <c r="AC861" s="281" t="s">
        <v>342</v>
      </c>
      <c r="AD861" s="281"/>
      <c r="AE861" s="281"/>
      <c r="AF861" s="281"/>
      <c r="AG861" s="281"/>
      <c r="AH861" s="350" t="s">
        <v>261</v>
      </c>
      <c r="AI861" s="352"/>
      <c r="AJ861" s="352"/>
      <c r="AK861" s="352"/>
      <c r="AL861" s="352" t="s">
        <v>21</v>
      </c>
      <c r="AM861" s="352"/>
      <c r="AN861" s="352"/>
      <c r="AO861" s="430"/>
      <c r="AP861" s="431" t="s">
        <v>301</v>
      </c>
      <c r="AQ861" s="431"/>
      <c r="AR861" s="431"/>
      <c r="AS861" s="431"/>
      <c r="AT861" s="431"/>
      <c r="AU861" s="431"/>
      <c r="AV861" s="431"/>
      <c r="AW861" s="431"/>
      <c r="AX861" s="431"/>
    </row>
    <row r="862" spans="1:50" ht="26.25" customHeight="1" x14ac:dyDescent="0.15">
      <c r="A862" s="1061">
        <v>1</v>
      </c>
      <c r="B862" s="1061">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1" t="s">
        <v>300</v>
      </c>
      <c r="K894" s="109"/>
      <c r="L894" s="109"/>
      <c r="M894" s="109"/>
      <c r="N894" s="109"/>
      <c r="O894" s="109"/>
      <c r="P894" s="353" t="s">
        <v>27</v>
      </c>
      <c r="Q894" s="353"/>
      <c r="R894" s="353"/>
      <c r="S894" s="353"/>
      <c r="T894" s="353"/>
      <c r="U894" s="353"/>
      <c r="V894" s="353"/>
      <c r="W894" s="353"/>
      <c r="X894" s="353"/>
      <c r="Y894" s="350" t="s">
        <v>357</v>
      </c>
      <c r="Z894" s="351"/>
      <c r="AA894" s="351"/>
      <c r="AB894" s="351"/>
      <c r="AC894" s="281" t="s">
        <v>342</v>
      </c>
      <c r="AD894" s="281"/>
      <c r="AE894" s="281"/>
      <c r="AF894" s="281"/>
      <c r="AG894" s="281"/>
      <c r="AH894" s="350" t="s">
        <v>261</v>
      </c>
      <c r="AI894" s="352"/>
      <c r="AJ894" s="352"/>
      <c r="AK894" s="352"/>
      <c r="AL894" s="352" t="s">
        <v>21</v>
      </c>
      <c r="AM894" s="352"/>
      <c r="AN894" s="352"/>
      <c r="AO894" s="430"/>
      <c r="AP894" s="431" t="s">
        <v>301</v>
      </c>
      <c r="AQ894" s="431"/>
      <c r="AR894" s="431"/>
      <c r="AS894" s="431"/>
      <c r="AT894" s="431"/>
      <c r="AU894" s="431"/>
      <c r="AV894" s="431"/>
      <c r="AW894" s="431"/>
      <c r="AX894" s="431"/>
    </row>
    <row r="895" spans="1:50" ht="26.25" customHeight="1" x14ac:dyDescent="0.15">
      <c r="A895" s="1061">
        <v>1</v>
      </c>
      <c r="B895" s="1061">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1" t="s">
        <v>300</v>
      </c>
      <c r="K927" s="109"/>
      <c r="L927" s="109"/>
      <c r="M927" s="109"/>
      <c r="N927" s="109"/>
      <c r="O927" s="109"/>
      <c r="P927" s="353" t="s">
        <v>27</v>
      </c>
      <c r="Q927" s="353"/>
      <c r="R927" s="353"/>
      <c r="S927" s="353"/>
      <c r="T927" s="353"/>
      <c r="U927" s="353"/>
      <c r="V927" s="353"/>
      <c r="W927" s="353"/>
      <c r="X927" s="353"/>
      <c r="Y927" s="350" t="s">
        <v>357</v>
      </c>
      <c r="Z927" s="351"/>
      <c r="AA927" s="351"/>
      <c r="AB927" s="351"/>
      <c r="AC927" s="281" t="s">
        <v>342</v>
      </c>
      <c r="AD927" s="281"/>
      <c r="AE927" s="281"/>
      <c r="AF927" s="281"/>
      <c r="AG927" s="281"/>
      <c r="AH927" s="350" t="s">
        <v>261</v>
      </c>
      <c r="AI927" s="352"/>
      <c r="AJ927" s="352"/>
      <c r="AK927" s="352"/>
      <c r="AL927" s="352" t="s">
        <v>21</v>
      </c>
      <c r="AM927" s="352"/>
      <c r="AN927" s="352"/>
      <c r="AO927" s="430"/>
      <c r="AP927" s="431" t="s">
        <v>301</v>
      </c>
      <c r="AQ927" s="431"/>
      <c r="AR927" s="431"/>
      <c r="AS927" s="431"/>
      <c r="AT927" s="431"/>
      <c r="AU927" s="431"/>
      <c r="AV927" s="431"/>
      <c r="AW927" s="431"/>
      <c r="AX927" s="431"/>
    </row>
    <row r="928" spans="1:50" ht="26.25" customHeight="1" x14ac:dyDescent="0.15">
      <c r="A928" s="1061">
        <v>1</v>
      </c>
      <c r="B928" s="1061">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1" t="s">
        <v>300</v>
      </c>
      <c r="K960" s="109"/>
      <c r="L960" s="109"/>
      <c r="M960" s="109"/>
      <c r="N960" s="109"/>
      <c r="O960" s="109"/>
      <c r="P960" s="353" t="s">
        <v>27</v>
      </c>
      <c r="Q960" s="353"/>
      <c r="R960" s="353"/>
      <c r="S960" s="353"/>
      <c r="T960" s="353"/>
      <c r="U960" s="353"/>
      <c r="V960" s="353"/>
      <c r="W960" s="353"/>
      <c r="X960" s="353"/>
      <c r="Y960" s="350" t="s">
        <v>357</v>
      </c>
      <c r="Z960" s="351"/>
      <c r="AA960" s="351"/>
      <c r="AB960" s="351"/>
      <c r="AC960" s="281" t="s">
        <v>342</v>
      </c>
      <c r="AD960" s="281"/>
      <c r="AE960" s="281"/>
      <c r="AF960" s="281"/>
      <c r="AG960" s="281"/>
      <c r="AH960" s="350" t="s">
        <v>261</v>
      </c>
      <c r="AI960" s="352"/>
      <c r="AJ960" s="352"/>
      <c r="AK960" s="352"/>
      <c r="AL960" s="352" t="s">
        <v>21</v>
      </c>
      <c r="AM960" s="352"/>
      <c r="AN960" s="352"/>
      <c r="AO960" s="430"/>
      <c r="AP960" s="431" t="s">
        <v>301</v>
      </c>
      <c r="AQ960" s="431"/>
      <c r="AR960" s="431"/>
      <c r="AS960" s="431"/>
      <c r="AT960" s="431"/>
      <c r="AU960" s="431"/>
      <c r="AV960" s="431"/>
      <c r="AW960" s="431"/>
      <c r="AX960" s="431"/>
    </row>
    <row r="961" spans="1:50" ht="26.25" customHeight="1" x14ac:dyDescent="0.15">
      <c r="A961" s="1061">
        <v>1</v>
      </c>
      <c r="B961" s="1061">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1" t="s">
        <v>300</v>
      </c>
      <c r="K993" s="109"/>
      <c r="L993" s="109"/>
      <c r="M993" s="109"/>
      <c r="N993" s="109"/>
      <c r="O993" s="109"/>
      <c r="P993" s="353" t="s">
        <v>27</v>
      </c>
      <c r="Q993" s="353"/>
      <c r="R993" s="353"/>
      <c r="S993" s="353"/>
      <c r="T993" s="353"/>
      <c r="U993" s="353"/>
      <c r="V993" s="353"/>
      <c r="W993" s="353"/>
      <c r="X993" s="353"/>
      <c r="Y993" s="350" t="s">
        <v>357</v>
      </c>
      <c r="Z993" s="351"/>
      <c r="AA993" s="351"/>
      <c r="AB993" s="351"/>
      <c r="AC993" s="281" t="s">
        <v>342</v>
      </c>
      <c r="AD993" s="281"/>
      <c r="AE993" s="281"/>
      <c r="AF993" s="281"/>
      <c r="AG993" s="281"/>
      <c r="AH993" s="350" t="s">
        <v>261</v>
      </c>
      <c r="AI993" s="352"/>
      <c r="AJ993" s="352"/>
      <c r="AK993" s="352"/>
      <c r="AL993" s="352" t="s">
        <v>21</v>
      </c>
      <c r="AM993" s="352"/>
      <c r="AN993" s="352"/>
      <c r="AO993" s="430"/>
      <c r="AP993" s="431" t="s">
        <v>301</v>
      </c>
      <c r="AQ993" s="431"/>
      <c r="AR993" s="431"/>
      <c r="AS993" s="431"/>
      <c r="AT993" s="431"/>
      <c r="AU993" s="431"/>
      <c r="AV993" s="431"/>
      <c r="AW993" s="431"/>
      <c r="AX993" s="431"/>
    </row>
    <row r="994" spans="1:50" ht="26.25" customHeight="1" x14ac:dyDescent="0.15">
      <c r="A994" s="1061">
        <v>1</v>
      </c>
      <c r="B994" s="1061">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1" t="s">
        <v>300</v>
      </c>
      <c r="K1026" s="109"/>
      <c r="L1026" s="109"/>
      <c r="M1026" s="109"/>
      <c r="N1026" s="109"/>
      <c r="O1026" s="109"/>
      <c r="P1026" s="353" t="s">
        <v>27</v>
      </c>
      <c r="Q1026" s="353"/>
      <c r="R1026" s="353"/>
      <c r="S1026" s="353"/>
      <c r="T1026" s="353"/>
      <c r="U1026" s="353"/>
      <c r="V1026" s="353"/>
      <c r="W1026" s="353"/>
      <c r="X1026" s="353"/>
      <c r="Y1026" s="350" t="s">
        <v>357</v>
      </c>
      <c r="Z1026" s="351"/>
      <c r="AA1026" s="351"/>
      <c r="AB1026" s="351"/>
      <c r="AC1026" s="281" t="s">
        <v>342</v>
      </c>
      <c r="AD1026" s="281"/>
      <c r="AE1026" s="281"/>
      <c r="AF1026" s="281"/>
      <c r="AG1026" s="281"/>
      <c r="AH1026" s="350" t="s">
        <v>261</v>
      </c>
      <c r="AI1026" s="352"/>
      <c r="AJ1026" s="352"/>
      <c r="AK1026" s="352"/>
      <c r="AL1026" s="352" t="s">
        <v>21</v>
      </c>
      <c r="AM1026" s="352"/>
      <c r="AN1026" s="352"/>
      <c r="AO1026" s="430"/>
      <c r="AP1026" s="431" t="s">
        <v>301</v>
      </c>
      <c r="AQ1026" s="431"/>
      <c r="AR1026" s="431"/>
      <c r="AS1026" s="431"/>
      <c r="AT1026" s="431"/>
      <c r="AU1026" s="431"/>
      <c r="AV1026" s="431"/>
      <c r="AW1026" s="431"/>
      <c r="AX1026" s="431"/>
    </row>
    <row r="1027" spans="1:50" ht="26.25" customHeight="1" x14ac:dyDescent="0.15">
      <c r="A1027" s="1061">
        <v>1</v>
      </c>
      <c r="B1027" s="1061">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1" t="s">
        <v>300</v>
      </c>
      <c r="K1059" s="109"/>
      <c r="L1059" s="109"/>
      <c r="M1059" s="109"/>
      <c r="N1059" s="109"/>
      <c r="O1059" s="109"/>
      <c r="P1059" s="353" t="s">
        <v>27</v>
      </c>
      <c r="Q1059" s="353"/>
      <c r="R1059" s="353"/>
      <c r="S1059" s="353"/>
      <c r="T1059" s="353"/>
      <c r="U1059" s="353"/>
      <c r="V1059" s="353"/>
      <c r="W1059" s="353"/>
      <c r="X1059" s="353"/>
      <c r="Y1059" s="350" t="s">
        <v>357</v>
      </c>
      <c r="Z1059" s="351"/>
      <c r="AA1059" s="351"/>
      <c r="AB1059" s="351"/>
      <c r="AC1059" s="281" t="s">
        <v>342</v>
      </c>
      <c r="AD1059" s="281"/>
      <c r="AE1059" s="281"/>
      <c r="AF1059" s="281"/>
      <c r="AG1059" s="281"/>
      <c r="AH1059" s="350" t="s">
        <v>261</v>
      </c>
      <c r="AI1059" s="352"/>
      <c r="AJ1059" s="352"/>
      <c r="AK1059" s="352"/>
      <c r="AL1059" s="352" t="s">
        <v>21</v>
      </c>
      <c r="AM1059" s="352"/>
      <c r="AN1059" s="352"/>
      <c r="AO1059" s="430"/>
      <c r="AP1059" s="431" t="s">
        <v>301</v>
      </c>
      <c r="AQ1059" s="431"/>
      <c r="AR1059" s="431"/>
      <c r="AS1059" s="431"/>
      <c r="AT1059" s="431"/>
      <c r="AU1059" s="431"/>
      <c r="AV1059" s="431"/>
      <c r="AW1059" s="431"/>
      <c r="AX1059" s="431"/>
    </row>
    <row r="1060" spans="1:50" ht="26.25" customHeight="1" x14ac:dyDescent="0.15">
      <c r="A1060" s="1061">
        <v>1</v>
      </c>
      <c r="B1060" s="1061">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1" t="s">
        <v>300</v>
      </c>
      <c r="K1092" s="109"/>
      <c r="L1092" s="109"/>
      <c r="M1092" s="109"/>
      <c r="N1092" s="109"/>
      <c r="O1092" s="109"/>
      <c r="P1092" s="353" t="s">
        <v>27</v>
      </c>
      <c r="Q1092" s="353"/>
      <c r="R1092" s="353"/>
      <c r="S1092" s="353"/>
      <c r="T1092" s="353"/>
      <c r="U1092" s="353"/>
      <c r="V1092" s="353"/>
      <c r="W1092" s="353"/>
      <c r="X1092" s="353"/>
      <c r="Y1092" s="350" t="s">
        <v>357</v>
      </c>
      <c r="Z1092" s="351"/>
      <c r="AA1092" s="351"/>
      <c r="AB1092" s="351"/>
      <c r="AC1092" s="281" t="s">
        <v>342</v>
      </c>
      <c r="AD1092" s="281"/>
      <c r="AE1092" s="281"/>
      <c r="AF1092" s="281"/>
      <c r="AG1092" s="281"/>
      <c r="AH1092" s="350" t="s">
        <v>261</v>
      </c>
      <c r="AI1092" s="352"/>
      <c r="AJ1092" s="352"/>
      <c r="AK1092" s="352"/>
      <c r="AL1092" s="352" t="s">
        <v>21</v>
      </c>
      <c r="AM1092" s="352"/>
      <c r="AN1092" s="352"/>
      <c r="AO1092" s="430"/>
      <c r="AP1092" s="431" t="s">
        <v>301</v>
      </c>
      <c r="AQ1092" s="431"/>
      <c r="AR1092" s="431"/>
      <c r="AS1092" s="431"/>
      <c r="AT1092" s="431"/>
      <c r="AU1092" s="431"/>
      <c r="AV1092" s="431"/>
      <c r="AW1092" s="431"/>
      <c r="AX1092" s="431"/>
    </row>
    <row r="1093" spans="1:50" ht="26.25" customHeight="1" x14ac:dyDescent="0.15">
      <c r="A1093" s="1061">
        <v>1</v>
      </c>
      <c r="B1093" s="1061">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1" t="s">
        <v>300</v>
      </c>
      <c r="K1125" s="109"/>
      <c r="L1125" s="109"/>
      <c r="M1125" s="109"/>
      <c r="N1125" s="109"/>
      <c r="O1125" s="109"/>
      <c r="P1125" s="353" t="s">
        <v>27</v>
      </c>
      <c r="Q1125" s="353"/>
      <c r="R1125" s="353"/>
      <c r="S1125" s="353"/>
      <c r="T1125" s="353"/>
      <c r="U1125" s="353"/>
      <c r="V1125" s="353"/>
      <c r="W1125" s="353"/>
      <c r="X1125" s="353"/>
      <c r="Y1125" s="350" t="s">
        <v>357</v>
      </c>
      <c r="Z1125" s="351"/>
      <c r="AA1125" s="351"/>
      <c r="AB1125" s="351"/>
      <c r="AC1125" s="281" t="s">
        <v>342</v>
      </c>
      <c r="AD1125" s="281"/>
      <c r="AE1125" s="281"/>
      <c r="AF1125" s="281"/>
      <c r="AG1125" s="281"/>
      <c r="AH1125" s="350" t="s">
        <v>261</v>
      </c>
      <c r="AI1125" s="352"/>
      <c r="AJ1125" s="352"/>
      <c r="AK1125" s="352"/>
      <c r="AL1125" s="352" t="s">
        <v>21</v>
      </c>
      <c r="AM1125" s="352"/>
      <c r="AN1125" s="352"/>
      <c r="AO1125" s="430"/>
      <c r="AP1125" s="431" t="s">
        <v>301</v>
      </c>
      <c r="AQ1125" s="431"/>
      <c r="AR1125" s="431"/>
      <c r="AS1125" s="431"/>
      <c r="AT1125" s="431"/>
      <c r="AU1125" s="431"/>
      <c r="AV1125" s="431"/>
      <c r="AW1125" s="431"/>
      <c r="AX1125" s="431"/>
    </row>
    <row r="1126" spans="1:50" ht="26.25" customHeight="1" x14ac:dyDescent="0.15">
      <c r="A1126" s="1061">
        <v>1</v>
      </c>
      <c r="B1126" s="1061">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1" t="s">
        <v>300</v>
      </c>
      <c r="K1158" s="109"/>
      <c r="L1158" s="109"/>
      <c r="M1158" s="109"/>
      <c r="N1158" s="109"/>
      <c r="O1158" s="109"/>
      <c r="P1158" s="353" t="s">
        <v>27</v>
      </c>
      <c r="Q1158" s="353"/>
      <c r="R1158" s="353"/>
      <c r="S1158" s="353"/>
      <c r="T1158" s="353"/>
      <c r="U1158" s="353"/>
      <c r="V1158" s="353"/>
      <c r="W1158" s="353"/>
      <c r="X1158" s="353"/>
      <c r="Y1158" s="350" t="s">
        <v>357</v>
      </c>
      <c r="Z1158" s="351"/>
      <c r="AA1158" s="351"/>
      <c r="AB1158" s="351"/>
      <c r="AC1158" s="281" t="s">
        <v>342</v>
      </c>
      <c r="AD1158" s="281"/>
      <c r="AE1158" s="281"/>
      <c r="AF1158" s="281"/>
      <c r="AG1158" s="281"/>
      <c r="AH1158" s="350" t="s">
        <v>261</v>
      </c>
      <c r="AI1158" s="352"/>
      <c r="AJ1158" s="352"/>
      <c r="AK1158" s="352"/>
      <c r="AL1158" s="352" t="s">
        <v>21</v>
      </c>
      <c r="AM1158" s="352"/>
      <c r="AN1158" s="352"/>
      <c r="AO1158" s="430"/>
      <c r="AP1158" s="431" t="s">
        <v>301</v>
      </c>
      <c r="AQ1158" s="431"/>
      <c r="AR1158" s="431"/>
      <c r="AS1158" s="431"/>
      <c r="AT1158" s="431"/>
      <c r="AU1158" s="431"/>
      <c r="AV1158" s="431"/>
      <c r="AW1158" s="431"/>
      <c r="AX1158" s="431"/>
    </row>
    <row r="1159" spans="1:50" ht="26.25" customHeight="1" x14ac:dyDescent="0.15">
      <c r="A1159" s="1061">
        <v>1</v>
      </c>
      <c r="B1159" s="1061">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1" t="s">
        <v>300</v>
      </c>
      <c r="K1191" s="109"/>
      <c r="L1191" s="109"/>
      <c r="M1191" s="109"/>
      <c r="N1191" s="109"/>
      <c r="O1191" s="109"/>
      <c r="P1191" s="353" t="s">
        <v>27</v>
      </c>
      <c r="Q1191" s="353"/>
      <c r="R1191" s="353"/>
      <c r="S1191" s="353"/>
      <c r="T1191" s="353"/>
      <c r="U1191" s="353"/>
      <c r="V1191" s="353"/>
      <c r="W1191" s="353"/>
      <c r="X1191" s="353"/>
      <c r="Y1191" s="350" t="s">
        <v>357</v>
      </c>
      <c r="Z1191" s="351"/>
      <c r="AA1191" s="351"/>
      <c r="AB1191" s="351"/>
      <c r="AC1191" s="281" t="s">
        <v>342</v>
      </c>
      <c r="AD1191" s="281"/>
      <c r="AE1191" s="281"/>
      <c r="AF1191" s="281"/>
      <c r="AG1191" s="281"/>
      <c r="AH1191" s="350" t="s">
        <v>261</v>
      </c>
      <c r="AI1191" s="352"/>
      <c r="AJ1191" s="352"/>
      <c r="AK1191" s="352"/>
      <c r="AL1191" s="352" t="s">
        <v>21</v>
      </c>
      <c r="AM1191" s="352"/>
      <c r="AN1191" s="352"/>
      <c r="AO1191" s="430"/>
      <c r="AP1191" s="431" t="s">
        <v>301</v>
      </c>
      <c r="AQ1191" s="431"/>
      <c r="AR1191" s="431"/>
      <c r="AS1191" s="431"/>
      <c r="AT1191" s="431"/>
      <c r="AU1191" s="431"/>
      <c r="AV1191" s="431"/>
      <c r="AW1191" s="431"/>
      <c r="AX1191" s="431"/>
    </row>
    <row r="1192" spans="1:50" ht="26.25" customHeight="1" x14ac:dyDescent="0.15">
      <c r="A1192" s="1061">
        <v>1</v>
      </c>
      <c r="B1192" s="1061">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1" t="s">
        <v>300</v>
      </c>
      <c r="K1224" s="109"/>
      <c r="L1224" s="109"/>
      <c r="M1224" s="109"/>
      <c r="N1224" s="109"/>
      <c r="O1224" s="109"/>
      <c r="P1224" s="353" t="s">
        <v>27</v>
      </c>
      <c r="Q1224" s="353"/>
      <c r="R1224" s="353"/>
      <c r="S1224" s="353"/>
      <c r="T1224" s="353"/>
      <c r="U1224" s="353"/>
      <c r="V1224" s="353"/>
      <c r="W1224" s="353"/>
      <c r="X1224" s="353"/>
      <c r="Y1224" s="350" t="s">
        <v>357</v>
      </c>
      <c r="Z1224" s="351"/>
      <c r="AA1224" s="351"/>
      <c r="AB1224" s="351"/>
      <c r="AC1224" s="281" t="s">
        <v>342</v>
      </c>
      <c r="AD1224" s="281"/>
      <c r="AE1224" s="281"/>
      <c r="AF1224" s="281"/>
      <c r="AG1224" s="281"/>
      <c r="AH1224" s="350" t="s">
        <v>261</v>
      </c>
      <c r="AI1224" s="352"/>
      <c r="AJ1224" s="352"/>
      <c r="AK1224" s="352"/>
      <c r="AL1224" s="352" t="s">
        <v>21</v>
      </c>
      <c r="AM1224" s="352"/>
      <c r="AN1224" s="352"/>
      <c r="AO1224" s="430"/>
      <c r="AP1224" s="431" t="s">
        <v>301</v>
      </c>
      <c r="AQ1224" s="431"/>
      <c r="AR1224" s="431"/>
      <c r="AS1224" s="431"/>
      <c r="AT1224" s="431"/>
      <c r="AU1224" s="431"/>
      <c r="AV1224" s="431"/>
      <c r="AW1224" s="431"/>
      <c r="AX1224" s="431"/>
    </row>
    <row r="1225" spans="1:50" ht="26.25" customHeight="1" x14ac:dyDescent="0.15">
      <c r="A1225" s="1061">
        <v>1</v>
      </c>
      <c r="B1225" s="1061">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1" t="s">
        <v>300</v>
      </c>
      <c r="K1257" s="109"/>
      <c r="L1257" s="109"/>
      <c r="M1257" s="109"/>
      <c r="N1257" s="109"/>
      <c r="O1257" s="109"/>
      <c r="P1257" s="353" t="s">
        <v>27</v>
      </c>
      <c r="Q1257" s="353"/>
      <c r="R1257" s="353"/>
      <c r="S1257" s="353"/>
      <c r="T1257" s="353"/>
      <c r="U1257" s="353"/>
      <c r="V1257" s="353"/>
      <c r="W1257" s="353"/>
      <c r="X1257" s="353"/>
      <c r="Y1257" s="350" t="s">
        <v>357</v>
      </c>
      <c r="Z1257" s="351"/>
      <c r="AA1257" s="351"/>
      <c r="AB1257" s="351"/>
      <c r="AC1257" s="281" t="s">
        <v>342</v>
      </c>
      <c r="AD1257" s="281"/>
      <c r="AE1257" s="281"/>
      <c r="AF1257" s="281"/>
      <c r="AG1257" s="281"/>
      <c r="AH1257" s="350" t="s">
        <v>261</v>
      </c>
      <c r="AI1257" s="352"/>
      <c r="AJ1257" s="352"/>
      <c r="AK1257" s="352"/>
      <c r="AL1257" s="352" t="s">
        <v>21</v>
      </c>
      <c r="AM1257" s="352"/>
      <c r="AN1257" s="352"/>
      <c r="AO1257" s="430"/>
      <c r="AP1257" s="431" t="s">
        <v>301</v>
      </c>
      <c r="AQ1257" s="431"/>
      <c r="AR1257" s="431"/>
      <c r="AS1257" s="431"/>
      <c r="AT1257" s="431"/>
      <c r="AU1257" s="431"/>
      <c r="AV1257" s="431"/>
      <c r="AW1257" s="431"/>
      <c r="AX1257" s="431"/>
    </row>
    <row r="1258" spans="1:50" ht="26.25" customHeight="1" x14ac:dyDescent="0.15">
      <c r="A1258" s="1061">
        <v>1</v>
      </c>
      <c r="B1258" s="1061">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1" t="s">
        <v>300</v>
      </c>
      <c r="K1290" s="109"/>
      <c r="L1290" s="109"/>
      <c r="M1290" s="109"/>
      <c r="N1290" s="109"/>
      <c r="O1290" s="109"/>
      <c r="P1290" s="353" t="s">
        <v>27</v>
      </c>
      <c r="Q1290" s="353"/>
      <c r="R1290" s="353"/>
      <c r="S1290" s="353"/>
      <c r="T1290" s="353"/>
      <c r="U1290" s="353"/>
      <c r="V1290" s="353"/>
      <c r="W1290" s="353"/>
      <c r="X1290" s="353"/>
      <c r="Y1290" s="350" t="s">
        <v>357</v>
      </c>
      <c r="Z1290" s="351"/>
      <c r="AA1290" s="351"/>
      <c r="AB1290" s="351"/>
      <c r="AC1290" s="281" t="s">
        <v>342</v>
      </c>
      <c r="AD1290" s="281"/>
      <c r="AE1290" s="281"/>
      <c r="AF1290" s="281"/>
      <c r="AG1290" s="281"/>
      <c r="AH1290" s="350" t="s">
        <v>261</v>
      </c>
      <c r="AI1290" s="352"/>
      <c r="AJ1290" s="352"/>
      <c r="AK1290" s="352"/>
      <c r="AL1290" s="352" t="s">
        <v>21</v>
      </c>
      <c r="AM1290" s="352"/>
      <c r="AN1290" s="352"/>
      <c r="AO1290" s="430"/>
      <c r="AP1290" s="431" t="s">
        <v>301</v>
      </c>
      <c r="AQ1290" s="431"/>
      <c r="AR1290" s="431"/>
      <c r="AS1290" s="431"/>
      <c r="AT1290" s="431"/>
      <c r="AU1290" s="431"/>
      <c r="AV1290" s="431"/>
      <c r="AW1290" s="431"/>
      <c r="AX1290" s="431"/>
    </row>
    <row r="1291" spans="1:50" ht="26.25" customHeight="1" x14ac:dyDescent="0.15">
      <c r="A1291" s="1061">
        <v>1</v>
      </c>
      <c r="B1291" s="1061">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2020-09-29T10:26:15Z</cp:lastPrinted>
  <dcterms:created xsi:type="dcterms:W3CDTF">2012-03-13T00:50:25Z</dcterms:created>
  <dcterms:modified xsi:type="dcterms:W3CDTF">2020-11-17T11:01:19Z</dcterms:modified>
</cp:coreProperties>
</file>