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20公表分\"/>
    </mc:Choice>
  </mc:AlternateContent>
  <bookViews>
    <workbookView xWindow="1581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<sst xmlns="http://schemas.openxmlformats.org/spreadsheetml/2006/main" count="3305" uniqueCount="729">
  <si>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</si>
  <si>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</si>
  <si>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</si>
  <si>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</si>
  <si>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</si>
  <si>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</si>
  <si>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</si>
  <si>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</si>
  <si>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</si>
  <si>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</si>
  <si>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</si>
  <si>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</si>
  <si>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</si>
  <si>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</si>
  <si>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</si>
  <si>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</si>
  <si>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</si>
  <si>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</si>
  <si>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</si>
  <si>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</si>
  <si>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</si>
  <si>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</si>
  <si>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</si>
  <si>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</si>
  <si>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</si>
  <si>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</si>
  <si>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</si>
  <si>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</si>
  <si>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</si>
  <si>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</si>
  <si>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</si>
  <si>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</si>
  <si>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</si>
  <si>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</si>
  <si>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</si>
  <si>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</si>
  <si>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</si>
  <si>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</si>
  <si>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</si>
  <si>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</si>
  <si>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</si>
  <si>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</si>
  <si>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</si>
  <si>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</si>
  <si>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</si>
  <si>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</si>
  <si>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</si>
  <si>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</si>
  <si>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</si>
  <si>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</si>
  <si>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</si>
  <si>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</si>
  <si>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</si>
  <si>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</si>
  <si>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</si>
  <si>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</si>
  <si>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</si>
  <si>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</si>
  <si>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</si>
  <si>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</si>
  <si>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</si>
  <si>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</si>
  <si>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</si>
  <si>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</si>
  <si>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</si>
  <si>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</si>
  <si>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</si>
  <si>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</si>
  <si>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</si>
  <si>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</si>
  <si>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</si>
  <si>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</si>
  <si>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</si>
  <si>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</si>
  <si>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</si>
  <si>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</si>
  <si>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</si>
  <si>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</si>
  <si>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</si>
  <si>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</si>
  <si>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</si>
  <si>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</si>
  <si>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</si>
  <si>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</si>
  <si>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</si>
  <si>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</si>
  <si>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</si>
  <si>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</si>
  <si>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</si>
  <si>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</si>
  <si>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</si>
  <si>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</si>
  <si>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</si>
  <si>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</si>
  <si>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</si>
  <si>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</si>
  <si>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</si>
  <si>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</si>
  <si>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</si>
  <si>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</si>
  <si>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</si>
  <si>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</si>
  <si>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</si>
  <si>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</si>
  <si>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</si>
  <si>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</si>
  <si>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</si>
  <si>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</si>
  <si>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</si>
  <si>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</si>
  <si>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</si>
  <si>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</si>
  <si>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</si>
  <si>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</si>
  <si>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</si>
  <si>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</si>
  <si>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</si>
  <si>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</si>
  <si>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</si>
  <si>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</si>
  <si>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</si>
  <si>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</si>
  <si>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</si>
  <si>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</si>
  <si>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</si>
  <si>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</si>
  <si>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</si>
  <si>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</si>
  <si>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</si>
  <si>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</si>
  <si>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</si>
  <si>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</si>
  <si>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</si>
  <si>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</si>
  <si>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</si>
  <si>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</si>
  <si>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</si>
  <si>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</si>
  <si>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</si>
  <si>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</si>
  <si>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</si>
  <si>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</si>
  <si>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</si>
  <si>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</si>
  <si>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</si>
  <si>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</si>
  <si>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</si>
  <si>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</si>
  <si>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</si>
  <si>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</si>
  <si>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</si>
  <si>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</si>
  <si>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</si>
  <si>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</si>
  <si>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</si>
  <si>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</si>
  <si>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</si>
  <si>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</si>
  <si>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</si>
  <si>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</si>
  <si>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</si>
  <si>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</si>
  <si>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</si>
  <si>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</si>
  <si>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</si>
  <si>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</si>
  <si>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</si>
  <si>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</si>
  <si>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</si>
  <si>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</si>
  <si>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</si>
  <si>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</si>
  <si>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</si>
  <si>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</si>
  <si>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</si>
  <si>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</si>
  <si>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</si>
  <si>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</si>
  <si>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</si>
  <si>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</si>
  <si>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</si>
  <si>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</si>
  <si>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</si>
  <si>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</si>
  <si>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</si>
  <si>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</si>
  <si>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</si>
  <si>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</si>
  <si>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</si>
  <si>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</si>
  <si>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</si>
  <si>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</si>
  <si>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</si>
  <si>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</si>
  <si>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</si>
  <si>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</si>
  <si>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</si>
  <si>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</si>
  <si>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</si>
  <si>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</si>
  <si>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</si>
  <si>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</si>
  <si>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</si>
  <si>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</si>
  <si>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</si>
  <si>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</si>
  <si>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</si>
  <si>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</si>
  <si>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</si>
  <si>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</si>
  <si>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</si>
  <si>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</si>
  <si>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</si>
  <si>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</si>
  <si>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</si>
  <si>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</si>
  <si>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</si>
  <si>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</si>
  <si>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</si>
  <si>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</si>
  <si>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</si>
  <si>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</si>
  <si>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</si>
  <si>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</si>
  <si>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</si>
  <si>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</si>
  <si>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</si>
  <si>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</si>
  <si>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</si>
  <si>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</si>
  <si>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</si>
  <si>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</si>
  <si>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</si>
  <si>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</si>
  <si>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</si>
  <si>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</si>
  <si>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</si>
  <si>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</si>
  <si>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</si>
  <si>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</si>
  <si>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</si>
  <si>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</si>
  <si>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</si>
  <si>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</si>
  <si>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</si>
  <si>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</si>
  <si>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</si>
  <si>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</si>
  <si>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</si>
  <si>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</si>
  <si>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</si>
  <si>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</si>
  <si>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</si>
  <si>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</si>
  <si>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</si>
  <si>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</si>
  <si>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</si>
  <si>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</si>
  <si>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</si>
  <si>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</si>
  <si>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</si>
  <si>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</si>
  <si>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</si>
  <si>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</si>
  <si>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</si>
  <si>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</si>
  <si>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</si>
  <si>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</si>
  <si>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</si>
  <si>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</si>
  <si>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</si>
  <si>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</si>
  <si>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</si>
  <si>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</si>
  <si>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</si>
  <si>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</si>
  <si>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</si>
  <si>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</si>
  <si>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</si>
  <si>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</si>
  <si>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</si>
  <si>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</si>
  <si>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</si>
  <si>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</si>
  <si>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</si>
  <si>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</si>
  <si>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</si>
  <si>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</si>
  <si>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</si>
  <si>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</si>
  <si>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</si>
  <si>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</si>
  <si>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</si>
  <si>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</si>
  <si>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</si>
  <si>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</si>
  <si>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</si>
  <si>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</si>
  <si>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</si>
  <si>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</si>
  <si>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</si>
  <si>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</si>
  <si>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</si>
  <si>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</si>
  <si>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</si>
  <si>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</si>
  <si>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</si>
  <si>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</si>
  <si>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</si>
  <si>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</si>
  <si>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</si>
  <si>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</si>
  <si>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</si>
  <si>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</si>
  <si>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</si>
  <si>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</si>
  <si>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</si>
  <si>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</si>
  <si>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</si>
  <si>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</si>
  <si>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</si>
  <si>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</si>
  <si>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</si>
  <si>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</si>
  <si>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</si>
  <si>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</si>
  <si>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</si>
  <si>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</si>
  <si>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</si>
  <si>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</si>
  <si>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</si>
  <si>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</si>
  <si>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</si>
  <si>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</si>
  <si>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</si>
  <si>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</si>
  <si>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</si>
  <si>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</si>
  <si>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</si>
  <si>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</si>
  <si>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</si>
  <si>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</si>
  <si>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</si>
  <si>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</si>
  <si>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</si>
  <si>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</si>
  <si>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</si>
  <si>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</si>
  <si>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</si>
  <si>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</si>
  <si>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</si>
  <si>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</si>
  <si>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</si>
  <si>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</si>
  <si>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</si>
  <si>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</si>
  <si>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</si>
  <si>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</si>
  <si>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</si>
  <si>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</si>
  <si>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</si>
  <si>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</si>
  <si>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</si>
  <si>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</si>
  <si>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</si>
  <si>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</si>
  <si>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</si>
  <si>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</si>
  <si>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</si>
  <si>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</si>
  <si>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</si>
  <si>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</si>
  <si>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</si>
  <si>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</si>
  <si>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</si>
  <si>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</si>
  <si>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</si>
  <si>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</si>
  <si>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</si>
  <si>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</si>
  <si>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</si>
  <si>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</si>
  <si>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</si>
  <si>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</si>
  <si>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</si>
  <si>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</si>
  <si>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</si>
  <si>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</si>
  <si>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</si>
  <si>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</si>
  <si>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</si>
  <si>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</si>
  <si>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</si>
  <si>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</si>
  <si>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</si>
  <si>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</si>
  <si>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</si>
  <si>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</si>
  <si>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</si>
  <si>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</si>
  <si>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</si>
  <si>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</si>
  <si>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</si>
  <si>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</si>
  <si>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</si>
  <si>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</si>
  <si>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</si>
  <si>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</si>
  <si>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</si>
  <si>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</si>
  <si>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</si>
  <si>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</si>
  <si>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</si>
  <si>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</si>
  <si>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</si>
  <si>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</si>
  <si>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</si>
  <si>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</si>
  <si>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</si>
  <si>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</si>
  <si>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</si>
  <si>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</si>
  <si>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</si>
  <si>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</si>
  <si>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</si>
  <si>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</si>
  <si>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</si>
  <si>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</si>
  <si>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</si>
  <si>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</si>
  <si>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</si>
  <si>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</si>
  <si>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</si>
  <si>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</si>
  <si>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</si>
  <si>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</si>
  <si>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</si>
  <si>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</si>
  <si>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</si>
  <si>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</si>
  <si>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</si>
  <si>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</si>
  <si>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</si>
  <si>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</si>
  <si>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</si>
  <si>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</si>
  <si>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</si>
  <si>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</si>
  <si>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</si>
  <si>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</si>
  <si>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</si>
  <si>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</si>
  <si>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</si>
  <si>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</si>
  <si>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</si>
  <si>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</si>
  <si>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</si>
  <si>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</si>
  <si>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</si>
  <si>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</si>
  <si>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</si>
  <si>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</si>
  <si>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</si>
  <si>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</si>
  <si>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</si>
  <si>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</si>
  <si>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</si>
  <si>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</si>
  <si>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</si>
  <si>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</si>
  <si>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</si>
  <si>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</si>
  <si>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</si>
  <si>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</si>
  <si>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</si>
  <si>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</si>
  <si>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</si>
  <si>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</si>
  <si>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</si>
  <si>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</si>
  <si>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</si>
  <si>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</si>
  <si>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</si>
  <si>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</si>
  <si>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</si>
  <si>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</si>
  <si>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</si>
  <si>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</si>
  <si>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</si>
  <si>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</si>
  <si>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</si>
  <si>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</si>
  <si>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</si>
  <si>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</si>
  <si>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</si>
  <si>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</si>
  <si>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</si>
  <si>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</si>
  <si>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</si>
  <si>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</si>
  <si>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</si>
  <si>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</si>
  <si>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</si>
  <si>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</si>
  <si>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</si>
  <si>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</si>
  <si>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</si>
  <si>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</si>
  <si>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</si>
  <si>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</si>
  <si>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</si>
  <si>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</si>
  <si>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</si>
  <si>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</si>
  <si>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</si>
  <si>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</si>
  <si>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</si>
  <si>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</si>
  <si>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</si>
  <si>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</si>
  <si>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</si>
  <si>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</si>
  <si>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</si>
  <si>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</si>
  <si>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</si>
  <si>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</si>
  <si>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</si>
  <si>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</si>
  <si>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</si>
  <si>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</si>
  <si>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</si>
  <si>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</si>
  <si>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</si>
  <si>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</si>
  <si>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</si>
  <si>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</si>
  <si>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</si>
  <si>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</si>
  <si>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</si>
  <si>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</si>
  <si>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</si>
  <si>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</si>
  <si>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</si>
  <si>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</si>
  <si>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</si>
  <si>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</si>
  <si>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</si>
  <si>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</si>
  <si>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</si>
  <si>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</si>
  <si>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</si>
  <si>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</si>
  <si>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</si>
  <si>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</si>
  <si>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</si>
  <si>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</si>
  <si>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</si>
  <si>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</si>
  <si>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</si>
  <si>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</si>
  <si>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</si>
  <si>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</si>
  <si>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障害者芸術文化活動普及支援事業</t>
    <phoneticPr fontId="5"/>
  </si>
  <si>
    <t>厚生労働省社会・援護局障害保健福祉部</t>
    <phoneticPr fontId="5"/>
  </si>
  <si>
    <t>企画課自立支援振興室</t>
    <phoneticPr fontId="5"/>
  </si>
  <si>
    <t>「障害者の芸術活動支援モデル事業の実施について」（平成26年5月13日障発0513第1号厚生労働省社会・援護局障害保健福祉部長通知）
「障害者芸術文化活動普及支援事業の実施について」（平成31年3月1日障発0301第4号厚生労働省社会・援護局障害保健福祉部長通知）</t>
    <phoneticPr fontId="5"/>
  </si>
  <si>
    <t>平成30年6月に成立・公布された障害者による文化芸術活動の推進に関する法律では、文化芸術が障害の有無にかかわらず、人々に心の豊かさや相互理解をもたらすものであることに鑑み、障害者による文化芸術活動に関する施策を推進するとしている。本事業は、さまざまな障害者が芸術文化を享受し、多様な活動を行うことができるよう、地域における障害者の芸術文化活動を支援する体制を全国に普及し、障害者の自立と社会参加を促進することを目的とする。</t>
    <phoneticPr fontId="5"/>
  </si>
  <si>
    <t>○</t>
  </si>
  <si>
    <t>-</t>
  </si>
  <si>
    <t>-</t>
    <phoneticPr fontId="5"/>
  </si>
  <si>
    <t>障害者芸術文化活動普及支援事業（補助率：1/2、10/10）
「都道府県」、「ブロック」、「全国」という３つの活動エリアを設け、それぞれのエリアに「障害者芸術文化活動支援センター」、「障害者芸術文化活動広域支援センター」、「連携事務局」といった支援拠点を設置し、絵画や陶芸などの美術分野、演劇や音楽、舞踊などの舞台芸術に関する支援事業を展開する。具体的には相談支援、人材育成、関係者のネットワークづくり、発表等の機会の創出、情報収集・発信等を実施する。</t>
    <phoneticPr fontId="5"/>
  </si>
  <si>
    <t>身体障害者福祉費補助金</t>
    <phoneticPr fontId="5"/>
  </si>
  <si>
    <t>障害者芸術文化活動普及支援事業は、障害者の芸術活動支援モデル事業で培った支援ノウハウを全国展開することにより、障害者の芸術文化活動（美術、演劇、音楽等）の更なる振興を図ることを目的ととしており、本事業の採択団体数が前年度を上回ることが成果目標である。</t>
    <phoneticPr fontId="5"/>
  </si>
  <si>
    <t>障害者芸術文化活動普及支援事業の採択団体数
※平成28年度：都道府県レベル及び連携事務局を合計した団体数。
※平成29年度以降：都道府県レベル、ブロックレベル及び全国レベルを合計した団体数。</t>
    <phoneticPr fontId="5"/>
  </si>
  <si>
    <t>団体</t>
    <rPh sb="0" eb="2">
      <t>ダンタイ</t>
    </rPh>
    <phoneticPr fontId="5"/>
  </si>
  <si>
    <t>-</t>
    <phoneticPr fontId="5"/>
  </si>
  <si>
    <t>-</t>
    <phoneticPr fontId="5"/>
  </si>
  <si>
    <t>-</t>
    <phoneticPr fontId="5"/>
  </si>
  <si>
    <t>-</t>
    <phoneticPr fontId="5"/>
  </si>
  <si>
    <t>障害者芸術文化活動普及支援事業公募要項</t>
    <phoneticPr fontId="5"/>
  </si>
  <si>
    <t>-</t>
    <phoneticPr fontId="5"/>
  </si>
  <si>
    <t>Ｘ／Ｙ
Ｘ：障害者芸術文化活動普及支援事業実績額（千円）
Ｙ：企画への出展者、出演者数（人）／　　　　　　　　　　　　　　</t>
    <phoneticPr fontId="5"/>
  </si>
  <si>
    <t>円</t>
    <rPh sb="0" eb="1">
      <t>エン</t>
    </rPh>
    <phoneticPr fontId="5"/>
  </si>
  <si>
    <t>Ｘ/Ｙ</t>
    <phoneticPr fontId="5"/>
  </si>
  <si>
    <t>196,759／2,026</t>
  </si>
  <si>
    <t>155,376/2,243</t>
    <phoneticPr fontId="5"/>
  </si>
  <si>
    <t>Ｘ／Ｙ
Ｘ：障害者芸術文化活動普及支援事業実績額（千円）
Ｙ：展示会の来場者数（人）</t>
    <phoneticPr fontId="5"/>
  </si>
  <si>
    <t>Ｘ/Ｙ</t>
    <phoneticPr fontId="5"/>
  </si>
  <si>
    <t>196,759／56,076</t>
    <phoneticPr fontId="5"/>
  </si>
  <si>
    <t>155,376/114,778</t>
    <phoneticPr fontId="5"/>
  </si>
  <si>
    <t>人</t>
    <rPh sb="0" eb="1">
      <t>ヒト</t>
    </rPh>
    <phoneticPr fontId="5"/>
  </si>
  <si>
    <t>件数</t>
    <rPh sb="0" eb="2">
      <t>ケンスウ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</si>
  <si>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</si>
  <si>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</si>
  <si>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</si>
  <si>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</si>
  <si>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</si>
  <si>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</si>
  <si>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</si>
  <si>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</si>
  <si>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</si>
  <si>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</si>
  <si>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t>
    <phoneticPr fontId="5"/>
  </si>
  <si>
    <t>-</t>
    <phoneticPr fontId="5"/>
  </si>
  <si>
    <t>-</t>
    <phoneticPr fontId="5"/>
  </si>
  <si>
    <t>-</t>
    <phoneticPr fontId="5"/>
  </si>
  <si>
    <t>障害者の芸術及び文化活動へ参加できる環境を整備することにより、障害者の社会参加に寄与している。</t>
    <phoneticPr fontId="5"/>
  </si>
  <si>
    <t>-</t>
    <phoneticPr fontId="5"/>
  </si>
  <si>
    <t>-</t>
    <phoneticPr fontId="5"/>
  </si>
  <si>
    <t>-</t>
    <phoneticPr fontId="5"/>
  </si>
  <si>
    <t>平成30年6月に成立・公布された障害者による文化芸術活動の推進に関する法律では、文化芸術を創造し、享受することが人々の生まれながらの権利であることに鑑み、国民が障害の有無にかかわらず、文化芸術を鑑賞し、これに参加し、又はこれを創造することができるよう、障害者による文化芸術活動を幅広く促進することを基本理念としている。
更に、芸術活動を通じて障害者の自立と社会参加を促進する本事業は、当該法の理念にも基づくものであり。国民や社会のニーズを反映しているものである。</t>
    <phoneticPr fontId="5"/>
  </si>
  <si>
    <t>平成30年6月に成立・公布された障害者による文化芸術活動の推進に関する法律では、文化芸術活動を通じた障害者の個性と能力の発揮及び社会参加の促進を図ることを目的としており、政府に対し、施策を実施するため必要な財政上の措置その他の措置の実施を義務付けている。
また、障害者基本法においては、国は、障害者が円滑に文化芸術活動を行うことができるようにするため、施設、設備その他諸条件の整備、文化芸術等に関する活動の助成その他必要な施策を講じなければならないとされている。
従って、障害者芸術文化活動支援事業は、障害者の芸術文化活動の支援を実施して、その成果の全国的な普及を図るものであるため、国が実施すべき事業である。</t>
    <phoneticPr fontId="5"/>
  </si>
  <si>
    <t>文部科学省と厚生労働省が平成31年3月に策定した障害者文化芸術活動推進基本計画では、平成31年度から平成34年度までに、障害者芸術の推進のため、相談体制の整備、人材の育成、情報の収集等の各種施策に取り組むとされている。
更に、政府が平成３０年３月に策定した障害者基本計画（第４次）においては、国民の障害への理解と認識を深め、障害者の自立と社会参加の促進に寄与するため、、障害者の文化芸術活動の普及を図り、民間団体等が行う文化芸術活動等に関する取組を支援するとされており、政策目的達成のための優先度の高い事業である。</t>
    <phoneticPr fontId="5"/>
  </si>
  <si>
    <t>無</t>
  </si>
  <si>
    <t>ブロックレベル・全国レベルの実施団体について公募を行い、外部有識者から構成される評価委員会の評価を踏まえた上で実施団体を選定していることから妥当である。</t>
    <phoneticPr fontId="5"/>
  </si>
  <si>
    <t>‐</t>
  </si>
  <si>
    <t>－</t>
    <phoneticPr fontId="5"/>
  </si>
  <si>
    <t>障害者芸術文化活動支援事業については、外部有識者から構成される評価委員会により、事業内容や事業に要する経費の精査を行っていることから妥当である。</t>
    <phoneticPr fontId="5"/>
  </si>
  <si>
    <t>－</t>
    <phoneticPr fontId="5"/>
  </si>
  <si>
    <t>障害者芸術文化活動支援事業については、外部有識者から構成される評価委員会により、事業内容や事業に要する経費の精査を行っている。</t>
    <phoneticPr fontId="5"/>
  </si>
  <si>
    <t>一部の都道府県において、所要額が当初見込みを下回る場合があったこと、事業実施を翌年度以降に見送ったこと等のため。</t>
    <rPh sb="3" eb="7">
      <t>トドウフケン</t>
    </rPh>
    <rPh sb="34" eb="36">
      <t>ジギョウ</t>
    </rPh>
    <rPh sb="36" eb="38">
      <t>ジッシ</t>
    </rPh>
    <rPh sb="39" eb="42">
      <t>ヨクネンド</t>
    </rPh>
    <rPh sb="42" eb="44">
      <t>イコウ</t>
    </rPh>
    <rPh sb="45" eb="47">
      <t>ミオク</t>
    </rPh>
    <rPh sb="51" eb="52">
      <t>トウ</t>
    </rPh>
    <phoneticPr fontId="5"/>
  </si>
  <si>
    <t>－</t>
    <phoneticPr fontId="5"/>
  </si>
  <si>
    <t>障害者芸術文化活動支援事業については、外部有識者から構成される評価委員会により、事業内容や事業に要する経費の精査を行っている。</t>
    <phoneticPr fontId="5"/>
  </si>
  <si>
    <t>障害者芸術文化活動普及支援事業の採択団体数は前年度を上回っていることから、成果実績は成果目標に見合ったものといえる。</t>
    <phoneticPr fontId="5"/>
  </si>
  <si>
    <t>－</t>
    <phoneticPr fontId="5"/>
  </si>
  <si>
    <t>外部有識者から構成される事後評価委員会により、事業内容や経費についての点検を行っている。点検の結果、事業の見直しや実施要綱の改善を行っている。なお、事業実施主体が自らの取り組みを評価し改善につなげるため、評価項目や評点基準等を提示したガイドを平成30年度に作成しており、これを活用した点検を推進する予定である。</t>
    <phoneticPr fontId="5"/>
  </si>
  <si>
    <t>当該事業は、毎年度、採択団体ごとに交付決定・交付額の確定を行い、事業計画及び事業実績について確認している。引き続き、国民の障害への理解と障害者の芸術文化活動の振興を深める取組を推進するとともに、上記ガイドを活用し、引き続き適正かつ効率的な執行に努めていく。</t>
    <phoneticPr fontId="5"/>
  </si>
  <si>
    <t>点検対象外</t>
    <phoneticPr fontId="5"/>
  </si>
  <si>
    <t>社会福祉法人大阪障害者自立支援協会</t>
    <phoneticPr fontId="5"/>
  </si>
  <si>
    <t>障害者芸術文化活動に係る相談支援、情報共有、意見交換、展示会等の開催、情報収集・発信、ネットワーク体制の構築等</t>
    <phoneticPr fontId="5"/>
  </si>
  <si>
    <t>特定非営利活動法人まる</t>
    <phoneticPr fontId="5"/>
  </si>
  <si>
    <t>障害者芸術文化活動に係る相談支援、人材育成、展示会等の開催、情報収集・発信、ネットワーク体制の構築等</t>
    <phoneticPr fontId="5"/>
  </si>
  <si>
    <t>社会福祉法人ゆうゆう</t>
    <phoneticPr fontId="5"/>
  </si>
  <si>
    <t>一般財団法人たんぽぽの家</t>
    <phoneticPr fontId="5"/>
  </si>
  <si>
    <t>社会福祉法人愛成会</t>
    <phoneticPr fontId="5"/>
  </si>
  <si>
    <t>社会福祉法人みんなでいきる</t>
    <phoneticPr fontId="5"/>
  </si>
  <si>
    <t>補助金等交付</t>
  </si>
  <si>
    <t>-</t>
    <phoneticPr fontId="5"/>
  </si>
  <si>
    <t>東京都</t>
    <rPh sb="0" eb="3">
      <t>トウキョウト</t>
    </rPh>
    <phoneticPr fontId="5"/>
  </si>
  <si>
    <t>障害者芸術文化活動に係る相談支援、人材育成、ネットワーク体制の構築、展示会等の開催、協力委員会の設置、調査・発掘、情報収集・発信等</t>
    <phoneticPr fontId="5"/>
  </si>
  <si>
    <t>障害者芸術文化活動に係る相談支援、人材育成、ネットワーク体制の構築、展示会等の開催、協力委員会の設置、調査・発掘、情報収集・発信等</t>
    <phoneticPr fontId="5"/>
  </si>
  <si>
    <t>障害者芸術文化活動に係る相談支援、人材育成、ネットワーク体制の構築、展示会等の開催、協力委員会の設置、調査・発掘、情報収集・発信等</t>
    <phoneticPr fontId="5"/>
  </si>
  <si>
    <t>岐阜県</t>
    <rPh sb="0" eb="3">
      <t>ギフケン</t>
    </rPh>
    <phoneticPr fontId="5"/>
  </si>
  <si>
    <t>障害者芸術文化活動に係る相談支援、人材育成、ネットワーク体制の構築、展示会等の開催、協力委員会の設置、調査・発掘、情報収集・発信等</t>
    <phoneticPr fontId="5"/>
  </si>
  <si>
    <t>京都府</t>
    <rPh sb="0" eb="3">
      <t>キョウトフ</t>
    </rPh>
    <phoneticPr fontId="5"/>
  </si>
  <si>
    <t>大阪府</t>
    <rPh sb="0" eb="3">
      <t>オオサカフ</t>
    </rPh>
    <phoneticPr fontId="5"/>
  </si>
  <si>
    <t>障害者芸術文化活動に係る相談支援、人材育成、ネットワーク体制の構築、展示会等の開催、協力委員会の設置、調査・発掘、情報収集・発信等</t>
    <phoneticPr fontId="5"/>
  </si>
  <si>
    <t>鳥取県</t>
    <rPh sb="0" eb="3">
      <t>トットリケン</t>
    </rPh>
    <phoneticPr fontId="5"/>
  </si>
  <si>
    <t>障害者芸術文化活動に係る相談支援、人材育成、ネットワーク体制の構築、展示会等の開催、協力委員会の設置、調査・発掘、情報収集・発信等</t>
    <phoneticPr fontId="5"/>
  </si>
  <si>
    <t>大分県</t>
    <rPh sb="0" eb="3">
      <t>オオイタケン</t>
    </rPh>
    <phoneticPr fontId="5"/>
  </si>
  <si>
    <t>-</t>
    <phoneticPr fontId="5"/>
  </si>
  <si>
    <t>-</t>
    <phoneticPr fontId="5"/>
  </si>
  <si>
    <t>-</t>
    <phoneticPr fontId="5"/>
  </si>
  <si>
    <t>障害者の芸術文化活動を支援する人材の養成に関する研修への参加者数</t>
    <phoneticPr fontId="5"/>
  </si>
  <si>
    <t>美術企画への出展者、舞台芸術企画への出演者（障害者）
※H29年度から美術に加え舞台芸術も対象としており、H29以降に導入した指標</t>
    <phoneticPr fontId="5"/>
  </si>
  <si>
    <t>障害者や障害福祉サービス事業所等から芸術文化活動に関する相談対応を行った件数</t>
    <phoneticPr fontId="5"/>
  </si>
  <si>
    <t>展示会の来場者数</t>
    <phoneticPr fontId="5"/>
  </si>
  <si>
    <t>静岡県</t>
    <rPh sb="0" eb="2">
      <t>シズオカ</t>
    </rPh>
    <rPh sb="2" eb="3">
      <t>ケン</t>
    </rPh>
    <phoneticPr fontId="5"/>
  </si>
  <si>
    <t>広島県</t>
    <rPh sb="0" eb="2">
      <t>ヒロシマ</t>
    </rPh>
    <rPh sb="2" eb="3">
      <t>ケン</t>
    </rPh>
    <phoneticPr fontId="5"/>
  </si>
  <si>
    <t>愛媛県</t>
    <rPh sb="0" eb="3">
      <t>エヒメケン</t>
    </rPh>
    <phoneticPr fontId="5"/>
  </si>
  <si>
    <t>埼玉県</t>
    <rPh sb="0" eb="3">
      <t>サイタマケン</t>
    </rPh>
    <phoneticPr fontId="5"/>
  </si>
  <si>
    <t>千葉県</t>
    <rPh sb="0" eb="3">
      <t>チバケン</t>
    </rPh>
    <phoneticPr fontId="5"/>
  </si>
  <si>
    <t>富山県</t>
    <rPh sb="0" eb="2">
      <t>トヤマ</t>
    </rPh>
    <rPh sb="2" eb="3">
      <t>ケン</t>
    </rPh>
    <phoneticPr fontId="5"/>
  </si>
  <si>
    <t>滋賀県</t>
    <rPh sb="0" eb="3">
      <t>シガケン</t>
    </rPh>
    <phoneticPr fontId="5"/>
  </si>
  <si>
    <t>徳島県</t>
    <rPh sb="0" eb="2">
      <t>トクシマ</t>
    </rPh>
    <rPh sb="2" eb="3">
      <t>ケン</t>
    </rPh>
    <phoneticPr fontId="5"/>
  </si>
  <si>
    <t>佐賀県</t>
    <rPh sb="0" eb="3">
      <t>サガケン</t>
    </rPh>
    <phoneticPr fontId="5"/>
  </si>
  <si>
    <t>-</t>
    <phoneticPr fontId="5"/>
  </si>
  <si>
    <t>-</t>
    <phoneticPr fontId="5"/>
  </si>
  <si>
    <t>-</t>
    <phoneticPr fontId="5"/>
  </si>
  <si>
    <t>-</t>
    <phoneticPr fontId="5"/>
  </si>
  <si>
    <t>金原 辰夫</t>
    <phoneticPr fontId="5"/>
  </si>
  <si>
    <t>-</t>
    <phoneticPr fontId="5"/>
  </si>
  <si>
    <t>-</t>
    <phoneticPr fontId="5"/>
  </si>
  <si>
    <t>505</t>
    <phoneticPr fontId="5"/>
  </si>
  <si>
    <t>458</t>
    <phoneticPr fontId="5"/>
  </si>
  <si>
    <t>401</t>
    <phoneticPr fontId="5"/>
  </si>
  <si>
    <t>760</t>
    <phoneticPr fontId="5"/>
  </si>
  <si>
    <t>738</t>
    <phoneticPr fontId="5"/>
  </si>
  <si>
    <t>741</t>
    <phoneticPr fontId="5"/>
  </si>
  <si>
    <t>774</t>
    <phoneticPr fontId="5"/>
  </si>
  <si>
    <t>758</t>
    <phoneticPr fontId="5"/>
  </si>
  <si>
    <t>735</t>
    <phoneticPr fontId="5"/>
  </si>
  <si>
    <t>-</t>
    <phoneticPr fontId="5"/>
  </si>
  <si>
    <t>-</t>
    <phoneticPr fontId="5"/>
  </si>
  <si>
    <t>平成30年度の事業実績等をまとめた冊子を作成し、全国会議等の場で配布することにより、好事例等の共有を行った。</t>
    <rPh sb="0" eb="2">
      <t>ヘイセイ</t>
    </rPh>
    <rPh sb="4" eb="6">
      <t>ネンド</t>
    </rPh>
    <rPh sb="7" eb="9">
      <t>ジギョウ</t>
    </rPh>
    <rPh sb="9" eb="11">
      <t>ジッセキ</t>
    </rPh>
    <rPh sb="11" eb="12">
      <t>トウ</t>
    </rPh>
    <rPh sb="17" eb="19">
      <t>サッシ</t>
    </rPh>
    <rPh sb="20" eb="22">
      <t>サクセイ</t>
    </rPh>
    <rPh sb="24" eb="26">
      <t>ゼンコク</t>
    </rPh>
    <rPh sb="26" eb="28">
      <t>カイギ</t>
    </rPh>
    <rPh sb="28" eb="29">
      <t>トウ</t>
    </rPh>
    <rPh sb="30" eb="31">
      <t>バ</t>
    </rPh>
    <rPh sb="32" eb="34">
      <t>ハイフ</t>
    </rPh>
    <rPh sb="42" eb="43">
      <t>コウ</t>
    </rPh>
    <rPh sb="43" eb="45">
      <t>ジレイ</t>
    </rPh>
    <rPh sb="45" eb="46">
      <t>トウ</t>
    </rPh>
    <rPh sb="47" eb="49">
      <t>キョウユウ</t>
    </rPh>
    <rPh sb="50" eb="51">
      <t>オコナ</t>
    </rPh>
    <phoneticPr fontId="5"/>
  </si>
  <si>
    <t>社会福祉法人グロー</t>
    <phoneticPr fontId="5"/>
  </si>
  <si>
    <t>A.社会福祉法人グロー</t>
    <phoneticPr fontId="5"/>
  </si>
  <si>
    <t>B.東京都</t>
    <phoneticPr fontId="5"/>
  </si>
  <si>
    <t>諸謝金</t>
  </si>
  <si>
    <t>シンポジウム等講師謝金</t>
  </si>
  <si>
    <t>報酬</t>
  </si>
  <si>
    <t>給与・手当</t>
  </si>
  <si>
    <t>共済費</t>
  </si>
  <si>
    <t>旅費</t>
  </si>
  <si>
    <t>需用費</t>
  </si>
  <si>
    <t>役務費</t>
  </si>
  <si>
    <t>使用料及び賃借料</t>
  </si>
  <si>
    <t>委託費</t>
  </si>
  <si>
    <t>事務局員給与・諸手当</t>
  </si>
  <si>
    <t>非常勤職員給与・諸手当</t>
  </si>
  <si>
    <t>事務局職員　法定福利費等</t>
  </si>
  <si>
    <t>巡回訪問、連絡会議等旅費</t>
  </si>
  <si>
    <t>チラシ印刷、事務用消耗品等</t>
  </si>
  <si>
    <t>DM送料、HP製作等</t>
  </si>
  <si>
    <t>報告等会議室費</t>
  </si>
  <si>
    <t>会場設営等委託料</t>
  </si>
  <si>
    <t>講師等旅費</t>
    <rPh sb="0" eb="2">
      <t>コウシ</t>
    </rPh>
    <phoneticPr fontId="5"/>
  </si>
  <si>
    <t>賃金</t>
  </si>
  <si>
    <t>常勤職員給与</t>
  </si>
  <si>
    <t>スタッフ料</t>
  </si>
  <si>
    <t>非常勤職員</t>
  </si>
  <si>
    <t>消耗品費、印刷製本費</t>
  </si>
  <si>
    <t>通信運搬費、手数料、保険料、出演料</t>
  </si>
  <si>
    <t>-</t>
    <phoneticPr fontId="5"/>
  </si>
  <si>
    <t>報酬</t>
    <rPh sb="0" eb="2">
      <t>ホウシュウ</t>
    </rPh>
    <phoneticPr fontId="5"/>
  </si>
  <si>
    <t>月額、賞与分</t>
    <rPh sb="0" eb="2">
      <t>ゲツガク</t>
    </rPh>
    <rPh sb="3" eb="5">
      <t>ショウヨ</t>
    </rPh>
    <rPh sb="5" eb="6">
      <t>ブン</t>
    </rPh>
    <phoneticPr fontId="5"/>
  </si>
  <si>
    <t>役務費</t>
    <phoneticPr fontId="5"/>
  </si>
  <si>
    <t>給与・手当</t>
    <phoneticPr fontId="5"/>
  </si>
  <si>
    <t>事務局員給与・諸手当</t>
    <phoneticPr fontId="5"/>
  </si>
  <si>
    <t>チラシポスターデザイン料、手話要約筆記費、ワークショップ舞台制作費</t>
    <phoneticPr fontId="5"/>
  </si>
  <si>
    <t>通信運搬費、手数料、保険料、出演料</t>
    <phoneticPr fontId="5"/>
  </si>
  <si>
    <t>常勤職員給与</t>
    <phoneticPr fontId="5"/>
  </si>
  <si>
    <t>障害者が芸術文化を享受し、多様な活動を行うことができるよう、引き続き必要な予算額を確保し、適正な執行に努めること。</t>
    <rPh sb="30" eb="31">
      <t>ヒ</t>
    </rPh>
    <rPh sb="32" eb="33">
      <t>ツヅ</t>
    </rPh>
    <rPh sb="34" eb="36">
      <t>ヒツヨウ</t>
    </rPh>
    <rPh sb="37" eb="40">
      <t>ヨサンガク</t>
    </rPh>
    <rPh sb="41" eb="43">
      <t>カクホ</t>
    </rPh>
    <rPh sb="45" eb="47">
      <t>テキセイ</t>
    </rPh>
    <rPh sb="48" eb="50">
      <t>シッコウ</t>
    </rPh>
    <rPh sb="51" eb="52">
      <t>ツト</t>
    </rPh>
    <phoneticPr fontId="5"/>
  </si>
  <si>
    <t>現状通り</t>
  </si>
  <si>
    <t>引き続き必要な予算を確保し、適正な執行に努める。</t>
    <phoneticPr fontId="5"/>
  </si>
  <si>
    <t>184,204/4,070　</t>
    <phoneticPr fontId="5"/>
  </si>
  <si>
    <t>184,204/179,113</t>
    <phoneticPr fontId="5"/>
  </si>
  <si>
    <t>-</t>
    <phoneticPr fontId="5"/>
  </si>
  <si>
    <t>【平成28年度から29年度の増額要因】
当該事業は　「障害者の芸術活動支援モデル事業」（平成26～28年度実施）で培った支援ノウハウを全国展開したものであるため。
【令和２年度から３年度の増額要因】
都道府県センターの機能強化を拡充したため。</t>
    <rPh sb="83" eb="85">
      <t>レイワ</t>
    </rPh>
    <rPh sb="100" eb="104">
      <t>トドウフケン</t>
    </rPh>
    <rPh sb="109" eb="111">
      <t>キノウ</t>
    </rPh>
    <rPh sb="111" eb="113">
      <t>キョウカ</t>
    </rPh>
    <rPh sb="114" eb="116">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</si>
</sst>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102972</xdr:colOff>
      <xdr:row>741</xdr:row>
      <xdr:rowOff>0</xdr:rowOff>
    </xdr:from>
    <xdr:to>
      <xdr:col>36</xdr:col>
      <xdr:colOff>13064</xdr:colOff>
      <xdr:row>743</xdr:row>
      <xdr:rowOff>232676</xdr:rowOff>
    </xdr:to>
    <xdr:grpSp>
      <xdr:nvGrpSpPr>
        <xdr:cNvPr id="20" name="グループ化 19"/>
        <xdr:cNvGrpSpPr/>
      </xdr:nvGrpSpPr>
      <xdr:grpSpPr>
        <a:xfrm>
          <a:off x="4389222" y="51190071"/>
          <a:ext cx="2971699" cy="940248"/>
          <a:chOff x="4118429" y="44781107"/>
          <a:chExt cx="2999281" cy="927743"/>
        </a:xfrm>
      </xdr:grpSpPr>
      <xdr:sp macro="" textlink="">
        <xdr:nvSpPr>
          <xdr:cNvPr id="21" name="正方形/長方形 20"/>
          <xdr:cNvSpPr/>
        </xdr:nvSpPr>
        <xdr:spPr>
          <a:xfrm>
            <a:off x="4118429" y="44781107"/>
            <a:ext cx="2999281" cy="927743"/>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2" name="テキスト ボックス 21"/>
          <xdr:cNvSpPr txBox="1"/>
        </xdr:nvSpPr>
        <xdr:spPr>
          <a:xfrm>
            <a:off x="5026492" y="44849142"/>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23" name="テキスト ボックス 22"/>
          <xdr:cNvSpPr txBox="1"/>
        </xdr:nvSpPr>
        <xdr:spPr>
          <a:xfrm>
            <a:off x="5120821" y="45177530"/>
            <a:ext cx="890159" cy="288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184</a:t>
            </a:r>
            <a:r>
              <a:rPr kumimoji="1" lang="ja-JP" altLang="en-US" sz="1200" b="1"/>
              <a:t>百万円</a:t>
            </a:r>
            <a:endParaRPr kumimoji="1" lang="en-US" altLang="ja-JP" sz="1200" b="1"/>
          </a:p>
        </xdr:txBody>
      </xdr:sp>
    </xdr:grpSp>
    <xdr:clientData/>
  </xdr:twoCellAnchor>
  <xdr:twoCellAnchor>
    <xdr:from>
      <xdr:col>8</xdr:col>
      <xdr:colOff>0</xdr:colOff>
      <xdr:row>743</xdr:row>
      <xdr:rowOff>334649</xdr:rowOff>
    </xdr:from>
    <xdr:to>
      <xdr:col>19</xdr:col>
      <xdr:colOff>2595</xdr:colOff>
      <xdr:row>747</xdr:row>
      <xdr:rowOff>25731</xdr:rowOff>
    </xdr:to>
    <xdr:grpSp>
      <xdr:nvGrpSpPr>
        <xdr:cNvPr id="24" name="グループ化 23"/>
        <xdr:cNvGrpSpPr/>
      </xdr:nvGrpSpPr>
      <xdr:grpSpPr>
        <a:xfrm>
          <a:off x="1632857" y="52232292"/>
          <a:ext cx="2247774" cy="1106225"/>
          <a:chOff x="3848099" y="46407614"/>
          <a:chExt cx="3547964" cy="781046"/>
        </a:xfrm>
      </xdr:grpSpPr>
      <xdr:sp macro="" textlink="">
        <xdr:nvSpPr>
          <xdr:cNvPr id="25" name="正方形/長方形 24"/>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6" name="テキスト ボックス 25"/>
          <xdr:cNvSpPr txBox="1"/>
        </xdr:nvSpPr>
        <xdr:spPr>
          <a:xfrm>
            <a:off x="3920167" y="46448435"/>
            <a:ext cx="3475896" cy="464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A</a:t>
            </a:r>
            <a:r>
              <a:rPr kumimoji="1" lang="ja-JP" altLang="en-US" sz="1100" b="1"/>
              <a:t>．社会福祉法人等（７団体）</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ブロックレベル・全国レベル</a:t>
            </a:r>
          </a:p>
        </xdr:txBody>
      </xdr:sp>
      <xdr:sp macro="" textlink="">
        <xdr:nvSpPr>
          <xdr:cNvPr id="27" name="テキスト ボックス 26"/>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96</a:t>
            </a:r>
            <a:r>
              <a:rPr kumimoji="1" lang="ja-JP" altLang="en-US" sz="1200" b="1"/>
              <a:t>百万円</a:t>
            </a:r>
            <a:endParaRPr kumimoji="1" lang="en-US" altLang="ja-JP" sz="1200" b="1"/>
          </a:p>
        </xdr:txBody>
      </xdr:sp>
    </xdr:grpSp>
    <xdr:clientData/>
  </xdr:twoCellAnchor>
  <xdr:twoCellAnchor>
    <xdr:from>
      <xdr:col>39</xdr:col>
      <xdr:colOff>68047</xdr:colOff>
      <xdr:row>744</xdr:row>
      <xdr:rowOff>0</xdr:rowOff>
    </xdr:from>
    <xdr:to>
      <xdr:col>49</xdr:col>
      <xdr:colOff>276588</xdr:colOff>
      <xdr:row>747</xdr:row>
      <xdr:rowOff>38616</xdr:rowOff>
    </xdr:to>
    <xdr:grpSp>
      <xdr:nvGrpSpPr>
        <xdr:cNvPr id="28" name="グループ化 27"/>
        <xdr:cNvGrpSpPr/>
      </xdr:nvGrpSpPr>
      <xdr:grpSpPr>
        <a:xfrm>
          <a:off x="8028226" y="52251429"/>
          <a:ext cx="2249612" cy="1099973"/>
          <a:chOff x="3848099" y="46407614"/>
          <a:chExt cx="3547964" cy="781046"/>
        </a:xfrm>
      </xdr:grpSpPr>
      <xdr:sp macro="" textlink="">
        <xdr:nvSpPr>
          <xdr:cNvPr id="29" name="正方形/長方形 28"/>
          <xdr:cNvSpPr/>
        </xdr:nvSpPr>
        <xdr:spPr>
          <a:xfrm>
            <a:off x="3848099" y="46407614"/>
            <a:ext cx="3527719" cy="78104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0" name="テキスト ボックス 29"/>
          <xdr:cNvSpPr txBox="1"/>
        </xdr:nvSpPr>
        <xdr:spPr>
          <a:xfrm>
            <a:off x="3920167" y="46448435"/>
            <a:ext cx="3475896" cy="464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b="1"/>
              <a:t>B</a:t>
            </a:r>
            <a:r>
              <a:rPr kumimoji="1" lang="ja-JP" altLang="en-US" sz="1100" b="1"/>
              <a:t>．</a:t>
            </a:r>
            <a:r>
              <a:rPr kumimoji="1" lang="en-US" altLang="ja-JP" sz="1100" b="1"/>
              <a:t>24</a:t>
            </a:r>
            <a:r>
              <a:rPr kumimoji="1" lang="ja-JP" altLang="en-US" sz="1100" b="1"/>
              <a:t>都道府県</a:t>
            </a:r>
            <a:endParaRPr kumimoji="1" lang="en-US" altLang="ja-JP" sz="1100" b="1"/>
          </a:p>
          <a:p>
            <a:pPr algn="ctr"/>
            <a:r>
              <a:rPr kumimoji="1" lang="ja-JP" altLang="en-US" sz="1100" b="1"/>
              <a:t>障害者芸術文化活動支援事業</a:t>
            </a:r>
            <a:endParaRPr kumimoji="1" lang="en-US" altLang="ja-JP" sz="1100" b="1"/>
          </a:p>
          <a:p>
            <a:pPr algn="ctr"/>
            <a:r>
              <a:rPr kumimoji="1" lang="ja-JP" altLang="en-US" sz="1100" b="1"/>
              <a:t>都道府県レベル</a:t>
            </a:r>
          </a:p>
        </xdr:txBody>
      </xdr:sp>
      <xdr:sp macro="" textlink="">
        <xdr:nvSpPr>
          <xdr:cNvPr id="31" name="テキスト ボックス 30"/>
          <xdr:cNvSpPr txBox="1"/>
        </xdr:nvSpPr>
        <xdr:spPr>
          <a:xfrm>
            <a:off x="4709518" y="46903819"/>
            <a:ext cx="1661309" cy="2112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200" b="1"/>
              <a:t>88</a:t>
            </a:r>
            <a:r>
              <a:rPr kumimoji="1" lang="ja-JP" altLang="en-US" sz="1200" b="1"/>
              <a:t>百万円</a:t>
            </a:r>
            <a:endParaRPr kumimoji="1" lang="en-US" altLang="ja-JP" sz="1200" b="1"/>
          </a:p>
        </xdr:txBody>
      </xdr:sp>
    </xdr:grpSp>
    <xdr:clientData/>
  </xdr:twoCellAnchor>
  <xdr:oneCellAnchor>
    <xdr:from>
      <xdr:col>9</xdr:col>
      <xdr:colOff>12869</xdr:colOff>
      <xdr:row>741</xdr:row>
      <xdr:rowOff>321794</xdr:rowOff>
    </xdr:from>
    <xdr:ext cx="1890261" cy="325730"/>
    <xdr:sp macro="" textlink="">
      <xdr:nvSpPr>
        <xdr:cNvPr id="32" name="テキスト ボックス 31"/>
        <xdr:cNvSpPr txBox="1"/>
      </xdr:nvSpPr>
      <xdr:spPr>
        <a:xfrm>
          <a:off x="1813094" y="67577819"/>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公募・補助金等交付</a:t>
          </a:r>
          <a:r>
            <a:rPr kumimoji="1" lang="en-US" altLang="ja-JP" sz="1400"/>
            <a:t>】</a:t>
          </a:r>
          <a:endParaRPr kumimoji="1" lang="ja-JP" altLang="en-US" sz="1400"/>
        </a:p>
      </xdr:txBody>
    </xdr:sp>
    <xdr:clientData/>
  </xdr:oneCellAnchor>
  <xdr:twoCellAnchor>
    <xdr:from>
      <xdr:col>13</xdr:col>
      <xdr:colOff>97801</xdr:colOff>
      <xdr:row>742</xdr:row>
      <xdr:rowOff>77723</xdr:rowOff>
    </xdr:from>
    <xdr:to>
      <xdr:col>21</xdr:col>
      <xdr:colOff>102972</xdr:colOff>
      <xdr:row>743</xdr:row>
      <xdr:rowOff>296033</xdr:rowOff>
    </xdr:to>
    <xdr:cxnSp macro="">
      <xdr:nvCxnSpPr>
        <xdr:cNvPr id="33" name="直線矢印コネクタ 32"/>
        <xdr:cNvCxnSpPr/>
      </xdr:nvCxnSpPr>
      <xdr:spPr>
        <a:xfrm flipH="1">
          <a:off x="2739401" y="70308723"/>
          <a:ext cx="1630771" cy="57391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154460</xdr:colOff>
      <xdr:row>745</xdr:row>
      <xdr:rowOff>51487</xdr:rowOff>
    </xdr:from>
    <xdr:ext cx="1789155" cy="459100"/>
    <xdr:sp macro="" textlink="">
      <xdr:nvSpPr>
        <xdr:cNvPr id="34" name="テキスト ボックス 33"/>
        <xdr:cNvSpPr txBox="1"/>
      </xdr:nvSpPr>
      <xdr:spPr>
        <a:xfrm>
          <a:off x="3754910" y="68717212"/>
          <a:ext cx="1789155" cy="45910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ブロックレベル・全国レベル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採択団体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36</xdr:col>
      <xdr:colOff>13064</xdr:colOff>
      <xdr:row>742</xdr:row>
      <xdr:rowOff>116339</xdr:rowOff>
    </xdr:from>
    <xdr:to>
      <xdr:col>44</xdr:col>
      <xdr:colOff>165900</xdr:colOff>
      <xdr:row>744</xdr:row>
      <xdr:rowOff>0</xdr:rowOff>
    </xdr:to>
    <xdr:cxnSp macro="">
      <xdr:nvCxnSpPr>
        <xdr:cNvPr id="35" name="直線矢印コネクタ 34"/>
        <xdr:cNvCxnSpPr>
          <a:stCxn id="21" idx="3"/>
          <a:endCxn id="29" idx="0"/>
        </xdr:cNvCxnSpPr>
      </xdr:nvCxnSpPr>
      <xdr:spPr>
        <a:xfrm>
          <a:off x="7360921" y="51306410"/>
          <a:ext cx="1785693" cy="59123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38610</xdr:colOff>
      <xdr:row>741</xdr:row>
      <xdr:rowOff>334661</xdr:rowOff>
    </xdr:from>
    <xdr:ext cx="1890261" cy="325730"/>
    <xdr:sp macro="" textlink="">
      <xdr:nvSpPr>
        <xdr:cNvPr id="36" name="テキスト ボックス 35"/>
        <xdr:cNvSpPr txBox="1"/>
      </xdr:nvSpPr>
      <xdr:spPr>
        <a:xfrm>
          <a:off x="8039610" y="67590686"/>
          <a:ext cx="189026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申請・補助金等交付</a:t>
          </a:r>
          <a:r>
            <a:rPr kumimoji="1" lang="en-US" altLang="ja-JP" sz="1400"/>
            <a:t>】</a:t>
          </a:r>
          <a:endParaRPr kumimoji="1" lang="ja-JP" altLang="en-US" sz="1400"/>
        </a:p>
      </xdr:txBody>
    </xdr:sp>
    <xdr:clientData/>
  </xdr:oneCellAnchor>
  <xdr:oneCellAnchor>
    <xdr:from>
      <xdr:col>29</xdr:col>
      <xdr:colOff>31154</xdr:colOff>
      <xdr:row>745</xdr:row>
      <xdr:rowOff>64360</xdr:rowOff>
    </xdr:from>
    <xdr:ext cx="1850166" cy="283174"/>
    <xdr:sp macro="" textlink="">
      <xdr:nvSpPr>
        <xdr:cNvPr id="37" name="テキスト ボックス 36"/>
        <xdr:cNvSpPr txBox="1"/>
      </xdr:nvSpPr>
      <xdr:spPr>
        <a:xfrm>
          <a:off x="5923954" y="53417060"/>
          <a:ext cx="1850166" cy="2831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都道府県レベル実施自治体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8" zoomScale="70" zoomScaleNormal="75" zoomScaleSheetLayoutView="70" zoomScalePageLayoutView="85" workbookViewId="0">
      <selection activeCell="C879" sqref="C879:I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764</v>
      </c>
      <c r="AT2" s="218"/>
      <c r="AU2" s="218"/>
      <c r="AV2" s="51" t="str">
        <f>IF(AW2="", "", "-")</f>
        <v/>
      </c>
      <c r="AW2" s="402"/>
      <c r="AX2" s="402"/>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561</v>
      </c>
      <c r="AK3" s="526"/>
      <c r="AL3" s="526"/>
      <c r="AM3" s="526"/>
      <c r="AN3" s="526"/>
      <c r="AO3" s="526"/>
      <c r="AP3" s="526"/>
      <c r="AQ3" s="526"/>
      <c r="AR3" s="526"/>
      <c r="AS3" s="526"/>
      <c r="AT3" s="526"/>
      <c r="AU3" s="526"/>
      <c r="AV3" s="526"/>
      <c r="AW3" s="526"/>
      <c r="AX3" s="24" t="s">
        <v>65</v>
      </c>
    </row>
    <row r="4" spans="1:50" ht="24.75" customHeight="1" x14ac:dyDescent="0.15">
      <c r="A4" s="734" t="s">
        <v>25</v>
      </c>
      <c r="B4" s="735"/>
      <c r="C4" s="735"/>
      <c r="D4" s="735"/>
      <c r="E4" s="735"/>
      <c r="F4" s="735"/>
      <c r="G4" s="710" t="s">
        <v>562</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563</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59" t="s">
        <v>525</v>
      </c>
      <c r="H5" s="560"/>
      <c r="I5" s="560"/>
      <c r="J5" s="560"/>
      <c r="K5" s="560"/>
      <c r="L5" s="560"/>
      <c r="M5" s="561" t="s">
        <v>66</v>
      </c>
      <c r="N5" s="562"/>
      <c r="O5" s="562"/>
      <c r="P5" s="562"/>
      <c r="Q5" s="562"/>
      <c r="R5" s="563"/>
      <c r="S5" s="564" t="s">
        <v>70</v>
      </c>
      <c r="T5" s="560"/>
      <c r="U5" s="560"/>
      <c r="V5" s="560"/>
      <c r="W5" s="560"/>
      <c r="X5" s="565"/>
      <c r="Y5" s="726" t="s">
        <v>3</v>
      </c>
      <c r="Z5" s="727"/>
      <c r="AA5" s="727"/>
      <c r="AB5" s="727"/>
      <c r="AC5" s="727"/>
      <c r="AD5" s="728"/>
      <c r="AE5" s="729" t="s">
        <v>564</v>
      </c>
      <c r="AF5" s="729"/>
      <c r="AG5" s="729"/>
      <c r="AH5" s="729"/>
      <c r="AI5" s="729"/>
      <c r="AJ5" s="729"/>
      <c r="AK5" s="729"/>
      <c r="AL5" s="729"/>
      <c r="AM5" s="729"/>
      <c r="AN5" s="729"/>
      <c r="AO5" s="729"/>
      <c r="AP5" s="730"/>
      <c r="AQ5" s="731" t="s">
        <v>670</v>
      </c>
      <c r="AR5" s="732"/>
      <c r="AS5" s="732"/>
      <c r="AT5" s="732"/>
      <c r="AU5" s="732"/>
      <c r="AV5" s="732"/>
      <c r="AW5" s="732"/>
      <c r="AX5" s="733"/>
    </row>
    <row r="6" spans="1:50" ht="39" customHeight="1" x14ac:dyDescent="0.15">
      <c r="A6" s="736" t="s">
        <v>4</v>
      </c>
      <c r="B6" s="737"/>
      <c r="C6" s="737"/>
      <c r="D6" s="737"/>
      <c r="E6" s="737"/>
      <c r="F6" s="737"/>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101.25" customHeight="1" x14ac:dyDescent="0.15">
      <c r="A7" s="845" t="s">
        <v>22</v>
      </c>
      <c r="B7" s="846"/>
      <c r="C7" s="846"/>
      <c r="D7" s="846"/>
      <c r="E7" s="846"/>
      <c r="F7" s="847"/>
      <c r="G7" s="848" t="s">
        <v>569</v>
      </c>
      <c r="H7" s="849"/>
      <c r="I7" s="849"/>
      <c r="J7" s="849"/>
      <c r="K7" s="849"/>
      <c r="L7" s="849"/>
      <c r="M7" s="849"/>
      <c r="N7" s="849"/>
      <c r="O7" s="849"/>
      <c r="P7" s="849"/>
      <c r="Q7" s="849"/>
      <c r="R7" s="849"/>
      <c r="S7" s="849"/>
      <c r="T7" s="849"/>
      <c r="U7" s="849"/>
      <c r="V7" s="849"/>
      <c r="W7" s="849"/>
      <c r="X7" s="850"/>
      <c r="Y7" s="400" t="s">
        <v>393</v>
      </c>
      <c r="Z7" s="300"/>
      <c r="AA7" s="300"/>
      <c r="AB7" s="300"/>
      <c r="AC7" s="300"/>
      <c r="AD7" s="401"/>
      <c r="AE7" s="388" t="s">
        <v>565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5" t="s">
        <v>259</v>
      </c>
      <c r="B8" s="846"/>
      <c r="C8" s="846"/>
      <c r="D8" s="846"/>
      <c r="E8" s="846"/>
      <c r="F8" s="847"/>
      <c r="G8" s="225" t="str">
        <f>入力規則等!A27</f>
        <v>障害者施策</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9" t="str">
        <f>入力規則等!K13</f>
        <v>社会保障</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51" t="s">
        <v>30</v>
      </c>
      <c r="B10" s="752"/>
      <c r="C10" s="752"/>
      <c r="D10" s="752"/>
      <c r="E10" s="752"/>
      <c r="F10" s="752"/>
      <c r="G10" s="684" t="s">
        <v>570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3"/>
    </row>
    <row r="13" spans="1:50" ht="21" customHeight="1" x14ac:dyDescent="0.15">
      <c r="A13" s="146"/>
      <c r="B13" s="147"/>
      <c r="C13" s="147"/>
      <c r="D13" s="147"/>
      <c r="E13" s="147"/>
      <c r="F13" s="148"/>
      <c r="G13" s="754" t="s">
        <v>6</v>
      </c>
      <c r="H13" s="755"/>
      <c r="I13" s="647" t="s">
        <v>7</v>
      </c>
      <c r="J13" s="648"/>
      <c r="K13" s="648"/>
      <c r="L13" s="648"/>
      <c r="M13" s="648"/>
      <c r="N13" s="648"/>
      <c r="O13" s="649"/>
      <c r="P13" s="116">
        <v>203</v>
      </c>
      <c r="Q13" s="117"/>
      <c r="R13" s="117"/>
      <c r="S13" s="117"/>
      <c r="T13" s="117"/>
      <c r="U13" s="117"/>
      <c r="V13" s="118"/>
      <c r="W13" s="116">
        <v>213</v>
      </c>
      <c r="X13" s="117"/>
      <c r="Y13" s="117"/>
      <c r="Z13" s="117"/>
      <c r="AA13" s="117"/>
      <c r="AB13" s="117"/>
      <c r="AC13" s="118"/>
      <c r="AD13" s="116">
        <v>232</v>
      </c>
      <c r="AE13" s="117"/>
      <c r="AF13" s="117"/>
      <c r="AG13" s="117"/>
      <c r="AH13" s="117"/>
      <c r="AI13" s="117"/>
      <c r="AJ13" s="118"/>
      <c r="AK13" s="116">
        <v>339</v>
      </c>
      <c r="AL13" s="117"/>
      <c r="AM13" s="117"/>
      <c r="AN13" s="117"/>
      <c r="AO13" s="117"/>
      <c r="AP13" s="117"/>
      <c r="AQ13" s="118"/>
      <c r="AR13" s="113">
        <v>409</v>
      </c>
      <c r="AS13" s="114"/>
      <c r="AT13" s="114"/>
      <c r="AU13" s="114"/>
      <c r="AV13" s="114"/>
      <c r="AW13" s="114"/>
      <c r="AX13" s="399"/>
    </row>
    <row r="14" spans="1:50" ht="21" customHeight="1" x14ac:dyDescent="0.15">
      <c r="A14" s="146"/>
      <c r="B14" s="147"/>
      <c r="C14" s="147"/>
      <c r="D14" s="147"/>
      <c r="E14" s="147"/>
      <c r="F14" s="148"/>
      <c r="G14" s="756"/>
      <c r="H14" s="757"/>
      <c r="I14" s="576" t="s">
        <v>8</v>
      </c>
      <c r="J14" s="638"/>
      <c r="K14" s="638"/>
      <c r="L14" s="638"/>
      <c r="M14" s="638"/>
      <c r="N14" s="638"/>
      <c r="O14" s="639"/>
      <c r="P14" s="116" t="s">
        <v>671</v>
      </c>
      <c r="Q14" s="117"/>
      <c r="R14" s="117"/>
      <c r="S14" s="117"/>
      <c r="T14" s="117"/>
      <c r="U14" s="117"/>
      <c r="V14" s="118"/>
      <c r="W14" s="116" t="s">
        <v>671</v>
      </c>
      <c r="X14" s="117"/>
      <c r="Y14" s="117"/>
      <c r="Z14" s="117"/>
      <c r="AA14" s="117"/>
      <c r="AB14" s="117"/>
      <c r="AC14" s="118"/>
      <c r="AD14" s="116" t="s">
        <v>671</v>
      </c>
      <c r="AE14" s="117"/>
      <c r="AF14" s="117"/>
      <c r="AG14" s="117"/>
      <c r="AH14" s="117"/>
      <c r="AI14" s="117"/>
      <c r="AJ14" s="118"/>
      <c r="AK14" s="116" t="s">
        <v>671</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76" t="s">
        <v>51</v>
      </c>
      <c r="J15" s="577"/>
      <c r="K15" s="577"/>
      <c r="L15" s="577"/>
      <c r="M15" s="577"/>
      <c r="N15" s="577"/>
      <c r="O15" s="578"/>
      <c r="P15" s="116" t="s">
        <v>672</v>
      </c>
      <c r="Q15" s="117"/>
      <c r="R15" s="117"/>
      <c r="S15" s="117"/>
      <c r="T15" s="117"/>
      <c r="U15" s="117"/>
      <c r="V15" s="118"/>
      <c r="W15" s="116" t="s">
        <v>672</v>
      </c>
      <c r="X15" s="117"/>
      <c r="Y15" s="117"/>
      <c r="Z15" s="117"/>
      <c r="AA15" s="117"/>
      <c r="AB15" s="117"/>
      <c r="AC15" s="118"/>
      <c r="AD15" s="116" t="s">
        <v>672</v>
      </c>
      <c r="AE15" s="117"/>
      <c r="AF15" s="117"/>
      <c r="AG15" s="117"/>
      <c r="AH15" s="117"/>
      <c r="AI15" s="117"/>
      <c r="AJ15" s="118"/>
      <c r="AK15" s="116" t="s">
        <v>672</v>
      </c>
      <c r="AL15" s="117"/>
      <c r="AM15" s="117"/>
      <c r="AN15" s="117"/>
      <c r="AO15" s="117"/>
      <c r="AP15" s="117"/>
      <c r="AQ15" s="118"/>
      <c r="AR15" s="116"/>
      <c r="AS15" s="117"/>
      <c r="AT15" s="117"/>
      <c r="AU15" s="117"/>
      <c r="AV15" s="117"/>
      <c r="AW15" s="117"/>
      <c r="AX15" s="637"/>
    </row>
    <row r="16" spans="1:50" ht="21" customHeight="1" x14ac:dyDescent="0.15">
      <c r="A16" s="146"/>
      <c r="B16" s="147"/>
      <c r="C16" s="147"/>
      <c r="D16" s="147"/>
      <c r="E16" s="147"/>
      <c r="F16" s="148"/>
      <c r="G16" s="756"/>
      <c r="H16" s="757"/>
      <c r="I16" s="576" t="s">
        <v>52</v>
      </c>
      <c r="J16" s="577"/>
      <c r="K16" s="577"/>
      <c r="L16" s="577"/>
      <c r="M16" s="577"/>
      <c r="N16" s="577"/>
      <c r="O16" s="578"/>
      <c r="P16" s="116" t="s">
        <v>672</v>
      </c>
      <c r="Q16" s="117"/>
      <c r="R16" s="117"/>
      <c r="S16" s="117"/>
      <c r="T16" s="117"/>
      <c r="U16" s="117"/>
      <c r="V16" s="118"/>
      <c r="W16" s="116" t="s">
        <v>672</v>
      </c>
      <c r="X16" s="117"/>
      <c r="Y16" s="117"/>
      <c r="Z16" s="117"/>
      <c r="AA16" s="117"/>
      <c r="AB16" s="117"/>
      <c r="AC16" s="118"/>
      <c r="AD16" s="116" t="s">
        <v>672</v>
      </c>
      <c r="AE16" s="117"/>
      <c r="AF16" s="117"/>
      <c r="AG16" s="117"/>
      <c r="AH16" s="117"/>
      <c r="AI16" s="117"/>
      <c r="AJ16" s="118"/>
      <c r="AK16" s="116" t="s">
        <v>672</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76" t="s">
        <v>50</v>
      </c>
      <c r="J17" s="638"/>
      <c r="K17" s="638"/>
      <c r="L17" s="638"/>
      <c r="M17" s="638"/>
      <c r="N17" s="638"/>
      <c r="O17" s="639"/>
      <c r="P17" s="116" t="s">
        <v>672</v>
      </c>
      <c r="Q17" s="117"/>
      <c r="R17" s="117"/>
      <c r="S17" s="117"/>
      <c r="T17" s="117"/>
      <c r="U17" s="117"/>
      <c r="V17" s="118"/>
      <c r="W17" s="116" t="s">
        <v>672</v>
      </c>
      <c r="X17" s="117"/>
      <c r="Y17" s="117"/>
      <c r="Z17" s="117"/>
      <c r="AA17" s="117"/>
      <c r="AB17" s="117"/>
      <c r="AC17" s="118"/>
      <c r="AD17" s="116" t="s">
        <v>672</v>
      </c>
      <c r="AE17" s="117"/>
      <c r="AF17" s="117"/>
      <c r="AG17" s="117"/>
      <c r="AH17" s="117"/>
      <c r="AI17" s="117"/>
      <c r="AJ17" s="118"/>
      <c r="AK17" s="116" t="s">
        <v>672</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8"/>
      <c r="H18" s="759"/>
      <c r="I18" s="746" t="s">
        <v>20</v>
      </c>
      <c r="J18" s="747"/>
      <c r="K18" s="747"/>
      <c r="L18" s="747"/>
      <c r="M18" s="747"/>
      <c r="N18" s="747"/>
      <c r="O18" s="748"/>
      <c r="P18" s="122">
        <f>SUM(P13:V17)</f>
        <v>203</v>
      </c>
      <c r="Q18" s="123"/>
      <c r="R18" s="123"/>
      <c r="S18" s="123"/>
      <c r="T18" s="123"/>
      <c r="U18" s="123"/>
      <c r="V18" s="124"/>
      <c r="W18" s="122">
        <f>SUM(W13:AC17)</f>
        <v>213</v>
      </c>
      <c r="X18" s="123"/>
      <c r="Y18" s="123"/>
      <c r="Z18" s="123"/>
      <c r="AA18" s="123"/>
      <c r="AB18" s="123"/>
      <c r="AC18" s="124"/>
      <c r="AD18" s="122">
        <f>SUM(AD13:AJ17)</f>
        <v>232</v>
      </c>
      <c r="AE18" s="123"/>
      <c r="AF18" s="123"/>
      <c r="AG18" s="123"/>
      <c r="AH18" s="123"/>
      <c r="AI18" s="123"/>
      <c r="AJ18" s="124"/>
      <c r="AK18" s="122">
        <f>SUM(AK13:AQ17)</f>
        <v>339</v>
      </c>
      <c r="AL18" s="123"/>
      <c r="AM18" s="123"/>
      <c r="AN18" s="123"/>
      <c r="AO18" s="123"/>
      <c r="AP18" s="123"/>
      <c r="AQ18" s="124"/>
      <c r="AR18" s="122">
        <f>SUM(AR13:AX17)</f>
        <v>409</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197</v>
      </c>
      <c r="Q19" s="117"/>
      <c r="R19" s="117"/>
      <c r="S19" s="117"/>
      <c r="T19" s="117"/>
      <c r="U19" s="117"/>
      <c r="V19" s="118"/>
      <c r="W19" s="116">
        <v>155</v>
      </c>
      <c r="X19" s="117"/>
      <c r="Y19" s="117"/>
      <c r="Z19" s="117"/>
      <c r="AA19" s="117"/>
      <c r="AB19" s="117"/>
      <c r="AC19" s="118"/>
      <c r="AD19" s="116">
        <v>184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0.97044334975369462</v>
      </c>
      <c r="Q20" s="540"/>
      <c r="R20" s="540"/>
      <c r="S20" s="540"/>
      <c r="T20" s="540"/>
      <c r="U20" s="540"/>
      <c r="V20" s="540"/>
      <c r="W20" s="540">
        <f t="shared" ref="W20" si="0">IF(W18=0, "-", SUM(W19)/W18)</f>
        <v>0.72769953051643188</v>
      </c>
      <c r="X20" s="540"/>
      <c r="Y20" s="540"/>
      <c r="Z20" s="540"/>
      <c r="AA20" s="540"/>
      <c r="AB20" s="540"/>
      <c r="AC20" s="540"/>
      <c r="AD20" s="540">
        <f t="shared" ref="AD20" si="1">IF(AD18=0, "-", SUM(AD19)/AD18)</f>
        <v>0.7931034482758621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46" t="s">
        <v>358</v>
      </c>
      <c r="H21" s="947"/>
      <c r="I21" s="947"/>
      <c r="J21" s="947"/>
      <c r="K21" s="947"/>
      <c r="L21" s="947"/>
      <c r="M21" s="947"/>
      <c r="N21" s="947"/>
      <c r="O21" s="947"/>
      <c r="P21" s="540">
        <f>IF(P19=0, "-", SUM(P19)/SUM(P13,P14))</f>
        <v>0.97044334975369462</v>
      </c>
      <c r="Q21" s="540"/>
      <c r="R21" s="540"/>
      <c r="S21" s="540"/>
      <c r="T21" s="540"/>
      <c r="U21" s="540"/>
      <c r="V21" s="540"/>
      <c r="W21" s="540">
        <f t="shared" ref="W21" si="2">IF(W19=0, "-", SUM(W19)/SUM(W13,W14))</f>
        <v>0.72769953051643188</v>
      </c>
      <c r="X21" s="540"/>
      <c r="Y21" s="540"/>
      <c r="Z21" s="540"/>
      <c r="AA21" s="540"/>
      <c r="AB21" s="540"/>
      <c r="AC21" s="540"/>
      <c r="AD21" s="540">
        <f t="shared" ref="AD21" si="3">IF(AD19=0, "-", SUM(AD19)/SUM(AD13,AD14))</f>
        <v>0.7931034482758621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9.950000000000003" customHeight="1" x14ac:dyDescent="0.15">
      <c r="A23" s="199"/>
      <c r="B23" s="200"/>
      <c r="C23" s="200"/>
      <c r="D23" s="200"/>
      <c r="E23" s="200"/>
      <c r="F23" s="201"/>
      <c r="G23" s="190" t="s">
        <v>571</v>
      </c>
      <c r="H23" s="191"/>
      <c r="I23" s="191"/>
      <c r="J23" s="191"/>
      <c r="K23" s="191"/>
      <c r="L23" s="191"/>
      <c r="M23" s="191"/>
      <c r="N23" s="191"/>
      <c r="O23" s="192"/>
      <c r="P23" s="113">
        <v>339</v>
      </c>
      <c r="Q23" s="114"/>
      <c r="R23" s="114"/>
      <c r="S23" s="114"/>
      <c r="T23" s="114"/>
      <c r="U23" s="114"/>
      <c r="V23" s="115"/>
      <c r="W23" s="113">
        <v>409</v>
      </c>
      <c r="X23" s="114"/>
      <c r="Y23" s="114"/>
      <c r="Z23" s="114"/>
      <c r="AA23" s="114"/>
      <c r="AB23" s="114"/>
      <c r="AC23" s="115"/>
      <c r="AD23" s="207" t="s">
        <v>728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9.950000000000003"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9.950000000000003"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39.950000000000003"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39.950000000000003"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39.950000000000003"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39.950000000000003" customHeight="1" thickBot="1" x14ac:dyDescent="0.2">
      <c r="A29" s="202"/>
      <c r="B29" s="203"/>
      <c r="C29" s="203"/>
      <c r="D29" s="203"/>
      <c r="E29" s="203"/>
      <c r="F29" s="204"/>
      <c r="G29" s="232" t="s">
        <v>338</v>
      </c>
      <c r="H29" s="233"/>
      <c r="I29" s="233"/>
      <c r="J29" s="233"/>
      <c r="K29" s="233"/>
      <c r="L29" s="233"/>
      <c r="M29" s="233"/>
      <c r="N29" s="233"/>
      <c r="O29" s="234"/>
      <c r="P29" s="116">
        <f>AK13</f>
        <v>339</v>
      </c>
      <c r="Q29" s="117"/>
      <c r="R29" s="117"/>
      <c r="S29" s="117"/>
      <c r="T29" s="117"/>
      <c r="U29" s="117"/>
      <c r="V29" s="118"/>
      <c r="W29" s="222">
        <f>AR13</f>
        <v>409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9"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396</v>
      </c>
      <c r="AF30" s="392"/>
      <c r="AG30" s="392"/>
      <c r="AH30" s="393"/>
      <c r="AI30" s="391" t="s">
        <v>418</v>
      </c>
      <c r="AJ30" s="392"/>
      <c r="AK30" s="392"/>
      <c r="AL30" s="393"/>
      <c r="AM30" s="394" t="s">
        <v>423</v>
      </c>
      <c r="AN30" s="394"/>
      <c r="AO30" s="394"/>
      <c r="AP30" s="391"/>
      <c r="AQ30" s="650" t="s">
        <v>235</v>
      </c>
      <c r="AR30" s="651"/>
      <c r="AS30" s="651"/>
      <c r="AT30" s="652"/>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575</v>
      </c>
      <c r="AR31" s="140"/>
      <c r="AS31" s="141" t="s">
        <v>236</v>
      </c>
      <c r="AT31" s="176"/>
      <c r="AU31" s="275">
        <v>2</v>
      </c>
      <c r="AV31" s="275"/>
      <c r="AW31" s="384" t="s">
        <v>181</v>
      </c>
      <c r="AX31" s="385"/>
    </row>
    <row r="32" spans="1:50" ht="50.1" customHeight="1" x14ac:dyDescent="0.15">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3" t="s">
        <v>12</v>
      </c>
      <c r="Z32" s="550"/>
      <c r="AA32" s="551"/>
      <c r="AB32" s="552" t="s">
        <v>574</v>
      </c>
      <c r="AC32" s="552"/>
      <c r="AD32" s="552"/>
      <c r="AE32" s="369">
        <v>25</v>
      </c>
      <c r="AF32" s="370"/>
      <c r="AG32" s="370"/>
      <c r="AH32" s="370"/>
      <c r="AI32" s="369">
        <v>31</v>
      </c>
      <c r="AJ32" s="370"/>
      <c r="AK32" s="370"/>
      <c r="AL32" s="370"/>
      <c r="AM32" s="369">
        <v>37</v>
      </c>
      <c r="AN32" s="370"/>
      <c r="AO32" s="370"/>
      <c r="AP32" s="370"/>
      <c r="AQ32" s="119" t="s">
        <v>576</v>
      </c>
      <c r="AR32" s="120"/>
      <c r="AS32" s="120"/>
      <c r="AT32" s="121"/>
      <c r="AU32" s="370" t="s">
        <v>727</v>
      </c>
      <c r="AV32" s="370"/>
      <c r="AW32" s="370"/>
      <c r="AX32" s="372"/>
    </row>
    <row r="33" spans="1:50" ht="63.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574</v>
      </c>
      <c r="AC33" s="523"/>
      <c r="AD33" s="523"/>
      <c r="AE33" s="369">
        <v>24</v>
      </c>
      <c r="AF33" s="370"/>
      <c r="AG33" s="370"/>
      <c r="AH33" s="370"/>
      <c r="AI33" s="369">
        <v>25</v>
      </c>
      <c r="AJ33" s="370"/>
      <c r="AK33" s="370"/>
      <c r="AL33" s="370"/>
      <c r="AM33" s="369">
        <v>31</v>
      </c>
      <c r="AN33" s="370"/>
      <c r="AO33" s="370"/>
      <c r="AP33" s="370"/>
      <c r="AQ33" s="119" t="s">
        <v>577</v>
      </c>
      <c r="AR33" s="120"/>
      <c r="AS33" s="120"/>
      <c r="AT33" s="121"/>
      <c r="AU33" s="370">
        <v>37</v>
      </c>
      <c r="AV33" s="370"/>
      <c r="AW33" s="370"/>
      <c r="AX33" s="372"/>
    </row>
    <row r="34" spans="1:50" ht="50.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104.1</v>
      </c>
      <c r="AF34" s="370"/>
      <c r="AG34" s="370"/>
      <c r="AH34" s="370"/>
      <c r="AI34" s="369">
        <v>124</v>
      </c>
      <c r="AJ34" s="370"/>
      <c r="AK34" s="370"/>
      <c r="AL34" s="370"/>
      <c r="AM34" s="369" t="s">
        <v>672</v>
      </c>
      <c r="AN34" s="370"/>
      <c r="AO34" s="370"/>
      <c r="AP34" s="370"/>
      <c r="AQ34" s="119" t="s">
        <v>578</v>
      </c>
      <c r="AR34" s="120"/>
      <c r="AS34" s="120"/>
      <c r="AT34" s="121"/>
      <c r="AU34" s="370" t="s">
        <v>580</v>
      </c>
      <c r="AV34" s="370"/>
      <c r="AW34" s="370"/>
      <c r="AX34" s="372"/>
    </row>
    <row r="35" spans="1:50" ht="23.25" customHeight="1" x14ac:dyDescent="0.15">
      <c r="A35" s="916" t="s">
        <v>384</v>
      </c>
      <c r="B35" s="917"/>
      <c r="C35" s="917"/>
      <c r="D35" s="917"/>
      <c r="E35" s="917"/>
      <c r="F35" s="918"/>
      <c r="G35" s="922" t="s">
        <v>579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0" ht="18.75" hidden="1" customHeight="1" x14ac:dyDescent="0.15">
      <c r="A37" s="653" t="s">
        <v>353</v>
      </c>
      <c r="B37" s="654"/>
      <c r="C37" s="654"/>
      <c r="D37" s="654"/>
      <c r="E37" s="654"/>
      <c r="F37" s="655"/>
      <c r="G37" s="566" t="s">
        <v>146</v>
      </c>
      <c r="H37" s="386"/>
      <c r="I37" s="386"/>
      <c r="J37" s="386"/>
      <c r="K37" s="386"/>
      <c r="L37" s="386"/>
      <c r="M37" s="386"/>
      <c r="N37" s="386"/>
      <c r="O37" s="567"/>
      <c r="P37" s="640" t="s">
        <v>59</v>
      </c>
      <c r="Q37" s="386"/>
      <c r="R37" s="386"/>
      <c r="S37" s="386"/>
      <c r="T37" s="386"/>
      <c r="U37" s="386"/>
      <c r="V37" s="386"/>
      <c r="W37" s="386"/>
      <c r="X37" s="567"/>
      <c r="Y37" s="641"/>
      <c r="Z37" s="642"/>
      <c r="AA37" s="643"/>
      <c r="AB37" s="644" t="s">
        <v>11</v>
      </c>
      <c r="AC37" s="645"/>
      <c r="AD37" s="646"/>
      <c r="AE37" s="373" t="s">
        <v>396</v>
      </c>
      <c r="AF37" s="374"/>
      <c r="AG37" s="374"/>
      <c r="AH37" s="375"/>
      <c r="AI37" s="373" t="s">
        <v>394</v>
      </c>
      <c r="AJ37" s="374"/>
      <c r="AK37" s="374"/>
      <c r="AL37" s="375"/>
      <c r="AM37" s="380" t="s">
        <v>423</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6"/>
      <c r="B41" s="657"/>
      <c r="C41" s="657"/>
      <c r="D41" s="657"/>
      <c r="E41" s="657"/>
      <c r="F41" s="658"/>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16" t="s">
        <v>384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hidden="1" customHeight="1" x14ac:dyDescent="0.15">
      <c r="A44" s="653" t="s">
        <v>353</v>
      </c>
      <c r="B44" s="654"/>
      <c r="C44" s="654"/>
      <c r="D44" s="654"/>
      <c r="E44" s="654"/>
      <c r="F44" s="655"/>
      <c r="G44" s="566" t="s">
        <v>146</v>
      </c>
      <c r="H44" s="386"/>
      <c r="I44" s="386"/>
      <c r="J44" s="386"/>
      <c r="K44" s="386"/>
      <c r="L44" s="386"/>
      <c r="M44" s="386"/>
      <c r="N44" s="386"/>
      <c r="O44" s="567"/>
      <c r="P44" s="640" t="s">
        <v>59</v>
      </c>
      <c r="Q44" s="386"/>
      <c r="R44" s="386"/>
      <c r="S44" s="386"/>
      <c r="T44" s="386"/>
      <c r="U44" s="386"/>
      <c r="V44" s="386"/>
      <c r="W44" s="386"/>
      <c r="X44" s="567"/>
      <c r="Y44" s="641"/>
      <c r="Z44" s="642"/>
      <c r="AA44" s="643"/>
      <c r="AB44" s="644" t="s">
        <v>11</v>
      </c>
      <c r="AC44" s="645"/>
      <c r="AD44" s="646"/>
      <c r="AE44" s="373" t="s">
        <v>396</v>
      </c>
      <c r="AF44" s="374"/>
      <c r="AG44" s="374"/>
      <c r="AH44" s="375"/>
      <c r="AI44" s="373" t="s">
        <v>394</v>
      </c>
      <c r="AJ44" s="374"/>
      <c r="AK44" s="374"/>
      <c r="AL44" s="375"/>
      <c r="AM44" s="380" t="s">
        <v>423</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6"/>
      <c r="B48" s="657"/>
      <c r="C48" s="657"/>
      <c r="D48" s="657"/>
      <c r="E48" s="657"/>
      <c r="F48" s="658"/>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16" t="s">
        <v>384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40" t="s">
        <v>59</v>
      </c>
      <c r="Q51" s="386"/>
      <c r="R51" s="386"/>
      <c r="S51" s="386"/>
      <c r="T51" s="386"/>
      <c r="U51" s="386"/>
      <c r="V51" s="386"/>
      <c r="W51" s="386"/>
      <c r="X51" s="567"/>
      <c r="Y51" s="641"/>
      <c r="Z51" s="642"/>
      <c r="AA51" s="643"/>
      <c r="AB51" s="644" t="s">
        <v>11</v>
      </c>
      <c r="AC51" s="645"/>
      <c r="AD51" s="646"/>
      <c r="AE51" s="373" t="s">
        <v>396</v>
      </c>
      <c r="AF51" s="374"/>
      <c r="AG51" s="374"/>
      <c r="AH51" s="375"/>
      <c r="AI51" s="373" t="s">
        <v>394</v>
      </c>
      <c r="AJ51" s="374"/>
      <c r="AK51" s="374"/>
      <c r="AL51" s="375"/>
      <c r="AM51" s="380" t="s">
        <v>423</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6"/>
      <c r="B55" s="657"/>
      <c r="C55" s="657"/>
      <c r="D55" s="657"/>
      <c r="E55" s="657"/>
      <c r="F55" s="658"/>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6" t="s">
        <v>384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40" t="s">
        <v>59</v>
      </c>
      <c r="Q58" s="386"/>
      <c r="R58" s="386"/>
      <c r="S58" s="386"/>
      <c r="T58" s="386"/>
      <c r="U58" s="386"/>
      <c r="V58" s="386"/>
      <c r="W58" s="386"/>
      <c r="X58" s="567"/>
      <c r="Y58" s="641"/>
      <c r="Z58" s="642"/>
      <c r="AA58" s="643"/>
      <c r="AB58" s="644" t="s">
        <v>11</v>
      </c>
      <c r="AC58" s="645"/>
      <c r="AD58" s="646"/>
      <c r="AE58" s="373" t="s">
        <v>396</v>
      </c>
      <c r="AF58" s="374"/>
      <c r="AG58" s="374"/>
      <c r="AH58" s="375"/>
      <c r="AI58" s="373" t="s">
        <v>394</v>
      </c>
      <c r="AJ58" s="374"/>
      <c r="AK58" s="374"/>
      <c r="AL58" s="375"/>
      <c r="AM58" s="380" t="s">
        <v>423</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6" t="s">
        <v>384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hidden="1" customHeight="1" x14ac:dyDescent="0.15">
      <c r="A65" s="877" t="s">
        <v>354</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349</v>
      </c>
      <c r="X65" s="889"/>
      <c r="Y65" s="892"/>
      <c r="Z65" s="892"/>
      <c r="AA65" s="893"/>
      <c r="AB65" s="886" t="s">
        <v>11</v>
      </c>
      <c r="AC65" s="882"/>
      <c r="AD65" s="883"/>
      <c r="AE65" s="373" t="s">
        <v>396</v>
      </c>
      <c r="AF65" s="374"/>
      <c r="AG65" s="374"/>
      <c r="AH65" s="375"/>
      <c r="AI65" s="373" t="s">
        <v>394</v>
      </c>
      <c r="AJ65" s="374"/>
      <c r="AK65" s="374"/>
      <c r="AL65" s="375"/>
      <c r="AM65" s="380" t="s">
        <v>423</v>
      </c>
      <c r="AN65" s="380"/>
      <c r="AO65" s="380"/>
      <c r="AP65" s="380"/>
      <c r="AQ65" s="886" t="s">
        <v>235</v>
      </c>
      <c r="AR65" s="882"/>
      <c r="AS65" s="882"/>
      <c r="AT65" s="883"/>
      <c r="AU65" s="996" t="s">
        <v>134</v>
      </c>
      <c r="AV65" s="996"/>
      <c r="AW65" s="996"/>
      <c r="AX65" s="997"/>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7"/>
      <c r="AF66" s="338"/>
      <c r="AG66" s="338"/>
      <c r="AH66" s="339"/>
      <c r="AI66" s="337"/>
      <c r="AJ66" s="338"/>
      <c r="AK66" s="338"/>
      <c r="AL66" s="339"/>
      <c r="AM66" s="381"/>
      <c r="AN66" s="381"/>
      <c r="AO66" s="381"/>
      <c r="AP66" s="381"/>
      <c r="AQ66" s="274"/>
      <c r="AR66" s="275"/>
      <c r="AS66" s="884" t="s">
        <v>236</v>
      </c>
      <c r="AT66" s="885"/>
      <c r="AU66" s="275"/>
      <c r="AV66" s="275"/>
      <c r="AW66" s="884" t="s">
        <v>352</v>
      </c>
      <c r="AX66" s="998"/>
    </row>
    <row r="67" spans="1:50" ht="23.25" hidden="1" customHeight="1" x14ac:dyDescent="0.15">
      <c r="A67" s="870"/>
      <c r="B67" s="871"/>
      <c r="C67" s="871"/>
      <c r="D67" s="871"/>
      <c r="E67" s="871"/>
      <c r="F67" s="872"/>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374</v>
      </c>
      <c r="AC67" s="971"/>
      <c r="AD67" s="97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70"/>
      <c r="B68" s="871"/>
      <c r="C68" s="871"/>
      <c r="D68" s="871"/>
      <c r="E68" s="871"/>
      <c r="F68" s="872"/>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374</v>
      </c>
      <c r="AC68" s="994"/>
      <c r="AD68" s="99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70"/>
      <c r="B69" s="871"/>
      <c r="C69" s="871"/>
      <c r="D69" s="871"/>
      <c r="E69" s="871"/>
      <c r="F69" s="872"/>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375</v>
      </c>
      <c r="AC69" s="995"/>
      <c r="AD69" s="995"/>
      <c r="AE69" s="833"/>
      <c r="AF69" s="834"/>
      <c r="AG69" s="834"/>
      <c r="AH69" s="834"/>
      <c r="AI69" s="833"/>
      <c r="AJ69" s="834"/>
      <c r="AK69" s="834"/>
      <c r="AL69" s="834"/>
      <c r="AM69" s="833"/>
      <c r="AN69" s="834"/>
      <c r="AO69" s="834"/>
      <c r="AP69" s="834"/>
      <c r="AQ69" s="369"/>
      <c r="AR69" s="370"/>
      <c r="AS69" s="370"/>
      <c r="AT69" s="371"/>
      <c r="AU69" s="370"/>
      <c r="AV69" s="370"/>
      <c r="AW69" s="370"/>
      <c r="AX69" s="372"/>
    </row>
    <row r="70" spans="1:50" ht="23.25" hidden="1" customHeight="1" x14ac:dyDescent="0.15">
      <c r="A70" s="870" t="s">
        <v>359</v>
      </c>
      <c r="B70" s="871"/>
      <c r="C70" s="871"/>
      <c r="D70" s="871"/>
      <c r="E70" s="871"/>
      <c r="F70" s="872"/>
      <c r="G70" s="959" t="s">
        <v>238</v>
      </c>
      <c r="H70" s="960"/>
      <c r="I70" s="960"/>
      <c r="J70" s="960"/>
      <c r="K70" s="960"/>
      <c r="L70" s="960"/>
      <c r="M70" s="960"/>
      <c r="N70" s="960"/>
      <c r="O70" s="960"/>
      <c r="P70" s="960"/>
      <c r="Q70" s="960"/>
      <c r="R70" s="960"/>
      <c r="S70" s="960"/>
      <c r="T70" s="960"/>
      <c r="U70" s="960"/>
      <c r="V70" s="960"/>
      <c r="W70" s="963" t="s">
        <v>373</v>
      </c>
      <c r="X70" s="964"/>
      <c r="Y70" s="969" t="s">
        <v>12</v>
      </c>
      <c r="Z70" s="969"/>
      <c r="AA70" s="970"/>
      <c r="AB70" s="971" t="s">
        <v>374</v>
      </c>
      <c r="AC70" s="971"/>
      <c r="AD70" s="97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70"/>
      <c r="B71" s="871"/>
      <c r="C71" s="871"/>
      <c r="D71" s="871"/>
      <c r="E71" s="871"/>
      <c r="F71" s="872"/>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374</v>
      </c>
      <c r="AC71" s="994"/>
      <c r="AD71" s="99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73"/>
      <c r="B72" s="874"/>
      <c r="C72" s="874"/>
      <c r="D72" s="874"/>
      <c r="E72" s="874"/>
      <c r="F72" s="875"/>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375</v>
      </c>
      <c r="AC72" s="995"/>
      <c r="AD72" s="99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6" t="s">
        <v>354</v>
      </c>
      <c r="B73" s="857"/>
      <c r="C73" s="857"/>
      <c r="D73" s="857"/>
      <c r="E73" s="857"/>
      <c r="F73" s="858"/>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3" t="s">
        <v>396</v>
      </c>
      <c r="AF73" s="374"/>
      <c r="AG73" s="374"/>
      <c r="AH73" s="375"/>
      <c r="AI73" s="373" t="s">
        <v>394</v>
      </c>
      <c r="AJ73" s="374"/>
      <c r="AK73" s="374"/>
      <c r="AL73" s="375"/>
      <c r="AM73" s="380" t="s">
        <v>423</v>
      </c>
      <c r="AN73" s="380"/>
      <c r="AO73" s="380"/>
      <c r="AP73" s="380"/>
      <c r="AQ73" s="180" t="s">
        <v>235</v>
      </c>
      <c r="AR73" s="173"/>
      <c r="AS73" s="173"/>
      <c r="AT73" s="174"/>
      <c r="AU73" s="277" t="s">
        <v>134</v>
      </c>
      <c r="AV73" s="138"/>
      <c r="AW73" s="138"/>
      <c r="AX73" s="139"/>
    </row>
    <row r="74" spans="1:50" ht="18.75" hidden="1" customHeight="1" x14ac:dyDescent="0.15">
      <c r="A74" s="859"/>
      <c r="B74" s="860"/>
      <c r="C74" s="860"/>
      <c r="D74" s="860"/>
      <c r="E74" s="860"/>
      <c r="F74" s="861"/>
      <c r="G74" s="82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59"/>
      <c r="B75" s="860"/>
      <c r="C75" s="860"/>
      <c r="D75" s="860"/>
      <c r="E75" s="860"/>
      <c r="F75" s="861"/>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9"/>
      <c r="B76" s="860"/>
      <c r="C76" s="860"/>
      <c r="D76" s="860"/>
      <c r="E76" s="860"/>
      <c r="F76" s="861"/>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9"/>
      <c r="B77" s="860"/>
      <c r="C77" s="860"/>
      <c r="D77" s="860"/>
      <c r="E77" s="860"/>
      <c r="F77" s="861"/>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31" t="s">
        <v>387</v>
      </c>
      <c r="B78" s="932"/>
      <c r="C78" s="932"/>
      <c r="D78" s="932"/>
      <c r="E78" s="929" t="s">
        <v>332</v>
      </c>
      <c r="F78" s="930"/>
      <c r="G78" s="56" t="s">
        <v>238</v>
      </c>
      <c r="H78" s="808"/>
      <c r="I78" s="248"/>
      <c r="J78" s="248"/>
      <c r="K78" s="248"/>
      <c r="L78" s="248"/>
      <c r="M78" s="248"/>
      <c r="N78" s="248"/>
      <c r="O78" s="80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348</v>
      </c>
      <c r="AP79" s="153"/>
      <c r="AQ79" s="153"/>
      <c r="AR79" s="80" t="s">
        <v>346</v>
      </c>
      <c r="AS79" s="152"/>
      <c r="AT79" s="153"/>
      <c r="AU79" s="153"/>
      <c r="AV79" s="153"/>
      <c r="AW79" s="153"/>
      <c r="AX79" s="154"/>
    </row>
    <row r="80" spans="1:50" ht="18.75" hidden="1" customHeight="1" x14ac:dyDescent="0.15">
      <c r="A80" s="520" t="s">
        <v>147</v>
      </c>
      <c r="B80" s="865" t="s">
        <v>345</v>
      </c>
      <c r="C80" s="866"/>
      <c r="D80" s="866"/>
      <c r="E80" s="866"/>
      <c r="F80" s="867"/>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435</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1"/>
    </row>
    <row r="81" spans="1:60" ht="22.5" hidden="1" customHeight="1" x14ac:dyDescent="0.15">
      <c r="A81" s="521"/>
      <c r="B81" s="868"/>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6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7"/>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3" t="s">
        <v>11</v>
      </c>
      <c r="AC85" s="374"/>
      <c r="AD85" s="375"/>
      <c r="AE85" s="373" t="s">
        <v>396</v>
      </c>
      <c r="AF85" s="374"/>
      <c r="AG85" s="374"/>
      <c r="AH85" s="375"/>
      <c r="AI85" s="373" t="s">
        <v>394</v>
      </c>
      <c r="AJ85" s="374"/>
      <c r="AK85" s="374"/>
      <c r="AL85" s="375"/>
      <c r="AM85" s="380" t="s">
        <v>423</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15"/>
      <c r="R87" s="815"/>
      <c r="S87" s="815"/>
      <c r="T87" s="815"/>
      <c r="U87" s="815"/>
      <c r="V87" s="815"/>
      <c r="W87" s="815"/>
      <c r="X87" s="816"/>
      <c r="Y87" s="768" t="s">
        <v>62</v>
      </c>
      <c r="Z87" s="769"/>
      <c r="AA87" s="770"/>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17"/>
      <c r="Q88" s="817"/>
      <c r="R88" s="817"/>
      <c r="S88" s="817"/>
      <c r="T88" s="817"/>
      <c r="U88" s="817"/>
      <c r="V88" s="817"/>
      <c r="W88" s="817"/>
      <c r="X88" s="818"/>
      <c r="Y88" s="741" t="s">
        <v>54</v>
      </c>
      <c r="Z88" s="742"/>
      <c r="AA88" s="743"/>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9"/>
      <c r="Y89" s="741" t="s">
        <v>13</v>
      </c>
      <c r="Z89" s="742"/>
      <c r="AA89" s="743"/>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3" t="s">
        <v>11</v>
      </c>
      <c r="AC90" s="374"/>
      <c r="AD90" s="375"/>
      <c r="AE90" s="373" t="s">
        <v>396</v>
      </c>
      <c r="AF90" s="374"/>
      <c r="AG90" s="374"/>
      <c r="AH90" s="375"/>
      <c r="AI90" s="373" t="s">
        <v>394</v>
      </c>
      <c r="AJ90" s="374"/>
      <c r="AK90" s="374"/>
      <c r="AL90" s="375"/>
      <c r="AM90" s="380" t="s">
        <v>423</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15"/>
      <c r="R92" s="815"/>
      <c r="S92" s="815"/>
      <c r="T92" s="815"/>
      <c r="U92" s="815"/>
      <c r="V92" s="815"/>
      <c r="W92" s="815"/>
      <c r="X92" s="816"/>
      <c r="Y92" s="768" t="s">
        <v>62</v>
      </c>
      <c r="Z92" s="769"/>
      <c r="AA92" s="770"/>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17"/>
      <c r="Q93" s="817"/>
      <c r="R93" s="817"/>
      <c r="S93" s="817"/>
      <c r="T93" s="817"/>
      <c r="U93" s="817"/>
      <c r="V93" s="817"/>
      <c r="W93" s="817"/>
      <c r="X93" s="818"/>
      <c r="Y93" s="741" t="s">
        <v>54</v>
      </c>
      <c r="Z93" s="742"/>
      <c r="AA93" s="743"/>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9"/>
      <c r="Y94" s="741" t="s">
        <v>13</v>
      </c>
      <c r="Z94" s="742"/>
      <c r="AA94" s="743"/>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3" t="s">
        <v>11</v>
      </c>
      <c r="AC95" s="374"/>
      <c r="AD95" s="375"/>
      <c r="AE95" s="373" t="s">
        <v>396</v>
      </c>
      <c r="AF95" s="374"/>
      <c r="AG95" s="374"/>
      <c r="AH95" s="375"/>
      <c r="AI95" s="373" t="s">
        <v>394</v>
      </c>
      <c r="AJ95" s="374"/>
      <c r="AK95" s="374"/>
      <c r="AL95" s="375"/>
      <c r="AM95" s="380" t="s">
        <v>423</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15"/>
      <c r="R97" s="815"/>
      <c r="S97" s="815"/>
      <c r="T97" s="815"/>
      <c r="U97" s="815"/>
      <c r="V97" s="815"/>
      <c r="W97" s="815"/>
      <c r="X97" s="816"/>
      <c r="Y97" s="768" t="s">
        <v>62</v>
      </c>
      <c r="Z97" s="769"/>
      <c r="AA97" s="770"/>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17"/>
      <c r="Q98" s="817"/>
      <c r="R98" s="817"/>
      <c r="S98" s="817"/>
      <c r="T98" s="817"/>
      <c r="U98" s="817"/>
      <c r="V98" s="817"/>
      <c r="W98" s="817"/>
      <c r="X98" s="818"/>
      <c r="Y98" s="741" t="s">
        <v>54</v>
      </c>
      <c r="Z98" s="742"/>
      <c r="AA98" s="743"/>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99"/>
      <c r="C99" s="899"/>
      <c r="D99" s="899"/>
      <c r="E99" s="899"/>
      <c r="F99" s="900"/>
      <c r="G99" s="820"/>
      <c r="H99" s="251"/>
      <c r="I99" s="251"/>
      <c r="J99" s="251"/>
      <c r="K99" s="251"/>
      <c r="L99" s="251"/>
      <c r="M99" s="251"/>
      <c r="N99" s="251"/>
      <c r="O99" s="821"/>
      <c r="P99" s="862"/>
      <c r="Q99" s="862"/>
      <c r="R99" s="862"/>
      <c r="S99" s="862"/>
      <c r="T99" s="862"/>
      <c r="U99" s="862"/>
      <c r="V99" s="862"/>
      <c r="W99" s="862"/>
      <c r="X99" s="863"/>
      <c r="Y99" s="481" t="s">
        <v>13</v>
      </c>
      <c r="Z99" s="482"/>
      <c r="AA99" s="483"/>
      <c r="AB99" s="463" t="s">
        <v>14</v>
      </c>
      <c r="AC99" s="464"/>
      <c r="AD99" s="465"/>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355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6"/>
      <c r="Z100" s="467"/>
      <c r="AA100" s="468"/>
      <c r="AB100" s="876" t="s">
        <v>11</v>
      </c>
      <c r="AC100" s="876"/>
      <c r="AD100" s="876"/>
      <c r="AE100" s="842" t="s">
        <v>396</v>
      </c>
      <c r="AF100" s="843"/>
      <c r="AG100" s="843"/>
      <c r="AH100" s="844"/>
      <c r="AI100" s="842" t="s">
        <v>416</v>
      </c>
      <c r="AJ100" s="843"/>
      <c r="AK100" s="843"/>
      <c r="AL100" s="844"/>
      <c r="AM100" s="842" t="s">
        <v>423</v>
      </c>
      <c r="AN100" s="843"/>
      <c r="AO100" s="843"/>
      <c r="AP100" s="844"/>
      <c r="AQ100" s="948" t="s">
        <v>436</v>
      </c>
      <c r="AR100" s="949"/>
      <c r="AS100" s="949"/>
      <c r="AT100" s="950"/>
      <c r="AU100" s="948" t="s">
        <v>437</v>
      </c>
      <c r="AV100" s="949"/>
      <c r="AW100" s="949"/>
      <c r="AX100" s="951"/>
    </row>
    <row r="101" spans="1:60" ht="23.25" customHeight="1" x14ac:dyDescent="0.15">
      <c r="A101" s="492"/>
      <c r="B101" s="493"/>
      <c r="C101" s="493"/>
      <c r="D101" s="493"/>
      <c r="E101" s="493"/>
      <c r="F101" s="494"/>
      <c r="G101" s="165" t="s">
        <v>653</v>
      </c>
      <c r="H101" s="165"/>
      <c r="I101" s="165"/>
      <c r="J101" s="165"/>
      <c r="K101" s="165"/>
      <c r="L101" s="165"/>
      <c r="M101" s="165"/>
      <c r="N101" s="165"/>
      <c r="O101" s="165"/>
      <c r="P101" s="165"/>
      <c r="Q101" s="165"/>
      <c r="R101" s="165"/>
      <c r="S101" s="165"/>
      <c r="T101" s="165"/>
      <c r="U101" s="165"/>
      <c r="V101" s="165"/>
      <c r="W101" s="165"/>
      <c r="X101" s="236"/>
      <c r="Y101" s="829" t="s">
        <v>55</v>
      </c>
      <c r="Z101" s="727"/>
      <c r="AA101" s="728"/>
      <c r="AB101" s="552" t="s">
        <v>590</v>
      </c>
      <c r="AC101" s="552"/>
      <c r="AD101" s="552"/>
      <c r="AE101" s="369">
        <v>3601</v>
      </c>
      <c r="AF101" s="370"/>
      <c r="AG101" s="370"/>
      <c r="AH101" s="371"/>
      <c r="AI101" s="369">
        <v>4173</v>
      </c>
      <c r="AJ101" s="370"/>
      <c r="AK101" s="370"/>
      <c r="AL101" s="371"/>
      <c r="AM101" s="369">
        <v>4501</v>
      </c>
      <c r="AN101" s="370"/>
      <c r="AO101" s="370"/>
      <c r="AP101" s="371"/>
      <c r="AQ101" s="369" t="s">
        <v>597</v>
      </c>
      <c r="AR101" s="370"/>
      <c r="AS101" s="370"/>
      <c r="AT101" s="371"/>
      <c r="AU101" s="369" t="s">
        <v>598</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590</v>
      </c>
      <c r="AC102" s="552"/>
      <c r="AD102" s="552"/>
      <c r="AE102" s="363" t="s">
        <v>594</v>
      </c>
      <c r="AF102" s="363"/>
      <c r="AG102" s="363"/>
      <c r="AH102" s="363"/>
      <c r="AI102" s="363" t="s">
        <v>576</v>
      </c>
      <c r="AJ102" s="363"/>
      <c r="AK102" s="363"/>
      <c r="AL102" s="363"/>
      <c r="AM102" s="363" t="s">
        <v>576</v>
      </c>
      <c r="AN102" s="363"/>
      <c r="AO102" s="363"/>
      <c r="AP102" s="363"/>
      <c r="AQ102" s="833" t="s">
        <v>576</v>
      </c>
      <c r="AR102" s="834"/>
      <c r="AS102" s="834"/>
      <c r="AT102" s="835"/>
      <c r="AU102" s="833" t="s">
        <v>576</v>
      </c>
      <c r="AV102" s="834"/>
      <c r="AW102" s="834"/>
      <c r="AX102" s="835"/>
    </row>
    <row r="103" spans="1:60" ht="31.5" customHeight="1" x14ac:dyDescent="0.15">
      <c r="A103" s="489" t="s">
        <v>355</v>
      </c>
      <c r="B103" s="490"/>
      <c r="C103" s="490"/>
      <c r="D103" s="490"/>
      <c r="E103" s="490"/>
      <c r="F103" s="491"/>
      <c r="G103" s="742" t="s">
        <v>60</v>
      </c>
      <c r="H103" s="742"/>
      <c r="I103" s="742"/>
      <c r="J103" s="742"/>
      <c r="K103" s="742"/>
      <c r="L103" s="742"/>
      <c r="M103" s="742"/>
      <c r="N103" s="742"/>
      <c r="O103" s="742"/>
      <c r="P103" s="742"/>
      <c r="Q103" s="742"/>
      <c r="R103" s="742"/>
      <c r="S103" s="742"/>
      <c r="T103" s="742"/>
      <c r="U103" s="742"/>
      <c r="V103" s="742"/>
      <c r="W103" s="742"/>
      <c r="X103" s="743"/>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5" t="s">
        <v>436</v>
      </c>
      <c r="AR103" s="366"/>
      <c r="AS103" s="366"/>
      <c r="AT103" s="367"/>
      <c r="AU103" s="365" t="s">
        <v>437</v>
      </c>
      <c r="AV103" s="366"/>
      <c r="AW103" s="366"/>
      <c r="AX103" s="368"/>
    </row>
    <row r="104" spans="1:60" ht="51.75" customHeight="1" x14ac:dyDescent="0.15">
      <c r="A104" s="492"/>
      <c r="B104" s="493"/>
      <c r="C104" s="493"/>
      <c r="D104" s="493"/>
      <c r="E104" s="493"/>
      <c r="F104" s="494"/>
      <c r="G104" s="165" t="s">
        <v>654</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552" t="s">
        <v>592</v>
      </c>
      <c r="AC104" s="552"/>
      <c r="AD104" s="552"/>
      <c r="AE104" s="369">
        <v>2026</v>
      </c>
      <c r="AF104" s="370"/>
      <c r="AG104" s="370"/>
      <c r="AH104" s="371"/>
      <c r="AI104" s="369">
        <v>2243</v>
      </c>
      <c r="AJ104" s="370"/>
      <c r="AK104" s="370"/>
      <c r="AL104" s="371"/>
      <c r="AM104" s="369">
        <v>4070</v>
      </c>
      <c r="AN104" s="370"/>
      <c r="AO104" s="370"/>
      <c r="AP104" s="371"/>
      <c r="AQ104" s="369" t="s">
        <v>593</v>
      </c>
      <c r="AR104" s="370"/>
      <c r="AS104" s="370"/>
      <c r="AT104" s="371"/>
      <c r="AU104" s="369" t="s">
        <v>593</v>
      </c>
      <c r="AV104" s="370"/>
      <c r="AW104" s="370"/>
      <c r="AX104" s="371"/>
    </row>
    <row r="105" spans="1:60" ht="73.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552" t="s">
        <v>592</v>
      </c>
      <c r="AC105" s="552"/>
      <c r="AD105" s="552"/>
      <c r="AE105" s="363" t="s">
        <v>576</v>
      </c>
      <c r="AF105" s="363"/>
      <c r="AG105" s="363"/>
      <c r="AH105" s="363"/>
      <c r="AI105" s="363" t="s">
        <v>595</v>
      </c>
      <c r="AJ105" s="363"/>
      <c r="AK105" s="363"/>
      <c r="AL105" s="363"/>
      <c r="AM105" s="363" t="s">
        <v>580</v>
      </c>
      <c r="AN105" s="363"/>
      <c r="AO105" s="363"/>
      <c r="AP105" s="363"/>
      <c r="AQ105" s="369" t="s">
        <v>593</v>
      </c>
      <c r="AR105" s="370"/>
      <c r="AS105" s="370"/>
      <c r="AT105" s="371"/>
      <c r="AU105" s="369" t="s">
        <v>593</v>
      </c>
      <c r="AV105" s="370"/>
      <c r="AW105" s="370"/>
      <c r="AX105" s="371"/>
    </row>
    <row r="106" spans="1:60" ht="31.5" customHeight="1" x14ac:dyDescent="0.15">
      <c r="A106" s="489" t="s">
        <v>355</v>
      </c>
      <c r="B106" s="490"/>
      <c r="C106" s="490"/>
      <c r="D106" s="490"/>
      <c r="E106" s="490"/>
      <c r="F106" s="491"/>
      <c r="G106" s="742" t="s">
        <v>60</v>
      </c>
      <c r="H106" s="742"/>
      <c r="I106" s="742"/>
      <c r="J106" s="742"/>
      <c r="K106" s="742"/>
      <c r="L106" s="742"/>
      <c r="M106" s="742"/>
      <c r="N106" s="742"/>
      <c r="O106" s="742"/>
      <c r="P106" s="742"/>
      <c r="Q106" s="742"/>
      <c r="R106" s="742"/>
      <c r="S106" s="742"/>
      <c r="T106" s="742"/>
      <c r="U106" s="742"/>
      <c r="V106" s="742"/>
      <c r="W106" s="742"/>
      <c r="X106" s="743"/>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5" t="s">
        <v>436</v>
      </c>
      <c r="AR106" s="366"/>
      <c r="AS106" s="366"/>
      <c r="AT106" s="367"/>
      <c r="AU106" s="365" t="s">
        <v>437</v>
      </c>
      <c r="AV106" s="366"/>
      <c r="AW106" s="366"/>
      <c r="AX106" s="368"/>
    </row>
    <row r="107" spans="1:60" ht="23.25" customHeight="1" x14ac:dyDescent="0.15">
      <c r="A107" s="492"/>
      <c r="B107" s="493"/>
      <c r="C107" s="493"/>
      <c r="D107" s="493"/>
      <c r="E107" s="493"/>
      <c r="F107" s="494"/>
      <c r="G107" s="165" t="s">
        <v>655</v>
      </c>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t="s">
        <v>591</v>
      </c>
      <c r="AC107" s="473"/>
      <c r="AD107" s="474"/>
      <c r="AE107" s="363">
        <v>3644</v>
      </c>
      <c r="AF107" s="363"/>
      <c r="AG107" s="363"/>
      <c r="AH107" s="363"/>
      <c r="AI107" s="363">
        <v>3892</v>
      </c>
      <c r="AJ107" s="363"/>
      <c r="AK107" s="363"/>
      <c r="AL107" s="363"/>
      <c r="AM107" s="363">
        <v>4941</v>
      </c>
      <c r="AN107" s="363"/>
      <c r="AO107" s="363"/>
      <c r="AP107" s="363"/>
      <c r="AQ107" s="369" t="s">
        <v>576</v>
      </c>
      <c r="AR107" s="370"/>
      <c r="AS107" s="370"/>
      <c r="AT107" s="371"/>
      <c r="AU107" s="369" t="s">
        <v>576</v>
      </c>
      <c r="AV107" s="370"/>
      <c r="AW107" s="370"/>
      <c r="AX107" s="371"/>
    </row>
    <row r="108" spans="1:60" ht="23.25"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t="s">
        <v>591</v>
      </c>
      <c r="AC108" s="412"/>
      <c r="AD108" s="413"/>
      <c r="AE108" s="363" t="s">
        <v>594</v>
      </c>
      <c r="AF108" s="363"/>
      <c r="AG108" s="363"/>
      <c r="AH108" s="363"/>
      <c r="AI108" s="363" t="s">
        <v>576</v>
      </c>
      <c r="AJ108" s="363"/>
      <c r="AK108" s="363"/>
      <c r="AL108" s="363"/>
      <c r="AM108" s="363" t="s">
        <v>597</v>
      </c>
      <c r="AN108" s="363"/>
      <c r="AO108" s="363"/>
      <c r="AP108" s="363"/>
      <c r="AQ108" s="369" t="s">
        <v>594</v>
      </c>
      <c r="AR108" s="370"/>
      <c r="AS108" s="370"/>
      <c r="AT108" s="371"/>
      <c r="AU108" s="833" t="s">
        <v>594</v>
      </c>
      <c r="AV108" s="834"/>
      <c r="AW108" s="834"/>
      <c r="AX108" s="835"/>
    </row>
    <row r="109" spans="1:60" ht="31.5" customHeight="1" x14ac:dyDescent="0.15">
      <c r="A109" s="489" t="s">
        <v>355</v>
      </c>
      <c r="B109" s="490"/>
      <c r="C109" s="490"/>
      <c r="D109" s="490"/>
      <c r="E109" s="490"/>
      <c r="F109" s="491"/>
      <c r="G109" s="742" t="s">
        <v>60</v>
      </c>
      <c r="H109" s="742"/>
      <c r="I109" s="742"/>
      <c r="J109" s="742"/>
      <c r="K109" s="742"/>
      <c r="L109" s="742"/>
      <c r="M109" s="742"/>
      <c r="N109" s="742"/>
      <c r="O109" s="742"/>
      <c r="P109" s="742"/>
      <c r="Q109" s="742"/>
      <c r="R109" s="742"/>
      <c r="S109" s="742"/>
      <c r="T109" s="742"/>
      <c r="U109" s="742"/>
      <c r="V109" s="742"/>
      <c r="W109" s="742"/>
      <c r="X109" s="743"/>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5" t="s">
        <v>436</v>
      </c>
      <c r="AR109" s="366"/>
      <c r="AS109" s="366"/>
      <c r="AT109" s="367"/>
      <c r="AU109" s="365" t="s">
        <v>437</v>
      </c>
      <c r="AV109" s="366"/>
      <c r="AW109" s="366"/>
      <c r="AX109" s="368"/>
    </row>
    <row r="110" spans="1:60" ht="23.25" customHeight="1" x14ac:dyDescent="0.15">
      <c r="A110" s="492"/>
      <c r="B110" s="493"/>
      <c r="C110" s="493"/>
      <c r="D110" s="493"/>
      <c r="E110" s="493"/>
      <c r="F110" s="494"/>
      <c r="G110" s="165" t="s">
        <v>656</v>
      </c>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t="s">
        <v>590</v>
      </c>
      <c r="AC110" s="473"/>
      <c r="AD110" s="474"/>
      <c r="AE110" s="363">
        <v>56076</v>
      </c>
      <c r="AF110" s="363"/>
      <c r="AG110" s="363"/>
      <c r="AH110" s="363"/>
      <c r="AI110" s="363">
        <v>114778</v>
      </c>
      <c r="AJ110" s="363"/>
      <c r="AK110" s="363"/>
      <c r="AL110" s="363"/>
      <c r="AM110" s="363">
        <v>179113</v>
      </c>
      <c r="AN110" s="363"/>
      <c r="AO110" s="363"/>
      <c r="AP110" s="363"/>
      <c r="AQ110" s="369" t="s">
        <v>576</v>
      </c>
      <c r="AR110" s="370"/>
      <c r="AS110" s="370"/>
      <c r="AT110" s="371"/>
      <c r="AU110" s="369" t="s">
        <v>576</v>
      </c>
      <c r="AV110" s="370"/>
      <c r="AW110" s="370"/>
      <c r="AX110" s="371"/>
    </row>
    <row r="111" spans="1:60" ht="23.25"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t="s">
        <v>590</v>
      </c>
      <c r="AC111" s="412"/>
      <c r="AD111" s="413"/>
      <c r="AE111" s="363" t="s">
        <v>576</v>
      </c>
      <c r="AF111" s="363"/>
      <c r="AG111" s="363"/>
      <c r="AH111" s="363"/>
      <c r="AI111" s="363" t="s">
        <v>599</v>
      </c>
      <c r="AJ111" s="363"/>
      <c r="AK111" s="363"/>
      <c r="AL111" s="363"/>
      <c r="AM111" s="363" t="s">
        <v>576</v>
      </c>
      <c r="AN111" s="363"/>
      <c r="AO111" s="363"/>
      <c r="AP111" s="363"/>
      <c r="AQ111" s="369" t="s">
        <v>576</v>
      </c>
      <c r="AR111" s="370"/>
      <c r="AS111" s="370"/>
      <c r="AT111" s="371"/>
      <c r="AU111" s="833" t="s">
        <v>595</v>
      </c>
      <c r="AV111" s="834"/>
      <c r="AW111" s="834"/>
      <c r="AX111" s="835"/>
    </row>
    <row r="112" spans="1:60" ht="31.5" hidden="1" customHeight="1" x14ac:dyDescent="0.15">
      <c r="A112" s="489" t="s">
        <v>355</v>
      </c>
      <c r="B112" s="490"/>
      <c r="C112" s="490"/>
      <c r="D112" s="490"/>
      <c r="E112" s="490"/>
      <c r="F112" s="491"/>
      <c r="G112" s="742" t="s">
        <v>60</v>
      </c>
      <c r="H112" s="742"/>
      <c r="I112" s="742"/>
      <c r="J112" s="742"/>
      <c r="K112" s="742"/>
      <c r="L112" s="742"/>
      <c r="M112" s="742"/>
      <c r="N112" s="742"/>
      <c r="O112" s="742"/>
      <c r="P112" s="742"/>
      <c r="Q112" s="742"/>
      <c r="R112" s="742"/>
      <c r="S112" s="742"/>
      <c r="T112" s="742"/>
      <c r="U112" s="742"/>
      <c r="V112" s="742"/>
      <c r="W112" s="742"/>
      <c r="X112" s="743"/>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5" t="s">
        <v>436</v>
      </c>
      <c r="AR112" s="366"/>
      <c r="AS112" s="366"/>
      <c r="AT112" s="367"/>
      <c r="AU112" s="365" t="s">
        <v>437</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40" t="s">
        <v>438</v>
      </c>
      <c r="AR115" s="341"/>
      <c r="AS115" s="341"/>
      <c r="AT115" s="341"/>
      <c r="AU115" s="341"/>
      <c r="AV115" s="341"/>
      <c r="AW115" s="341"/>
      <c r="AX115" s="342"/>
    </row>
    <row r="116" spans="1:50" ht="23.25" customHeight="1" x14ac:dyDescent="0.15">
      <c r="A116" s="296"/>
      <c r="B116" s="297"/>
      <c r="C116" s="297"/>
      <c r="D116" s="297"/>
      <c r="E116" s="297"/>
      <c r="F116" s="298"/>
      <c r="G116" s="356" t="s">
        <v>581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30" t="s">
        <v>582</v>
      </c>
      <c r="AC116" s="831"/>
      <c r="AD116" s="832"/>
      <c r="AE116" s="363">
        <v>97117</v>
      </c>
      <c r="AF116" s="363"/>
      <c r="AG116" s="363"/>
      <c r="AH116" s="363"/>
      <c r="AI116" s="363">
        <v>69272</v>
      </c>
      <c r="AJ116" s="363"/>
      <c r="AK116" s="363"/>
      <c r="AL116" s="363"/>
      <c r="AM116" s="363">
        <v>45259</v>
      </c>
      <c r="AN116" s="363"/>
      <c r="AO116" s="363"/>
      <c r="AP116" s="363"/>
      <c r="AQ116" s="369" t="s">
        <v>596</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583</v>
      </c>
      <c r="AC117" s="347"/>
      <c r="AD117" s="348"/>
      <c r="AE117" s="310" t="s">
        <v>584</v>
      </c>
      <c r="AF117" s="310"/>
      <c r="AG117" s="310"/>
      <c r="AH117" s="310"/>
      <c r="AI117" s="310" t="s">
        <v>585</v>
      </c>
      <c r="AJ117" s="310"/>
      <c r="AK117" s="310"/>
      <c r="AL117" s="310"/>
      <c r="AM117" s="310" t="s">
        <v>725</v>
      </c>
      <c r="AN117" s="310"/>
      <c r="AO117" s="310"/>
      <c r="AP117" s="310"/>
      <c r="AQ117" s="310" t="s">
        <v>595</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40" t="s">
        <v>438</v>
      </c>
      <c r="AR118" s="341"/>
      <c r="AS118" s="341"/>
      <c r="AT118" s="341"/>
      <c r="AU118" s="341"/>
      <c r="AV118" s="341"/>
      <c r="AW118" s="341"/>
      <c r="AX118" s="342"/>
    </row>
    <row r="119" spans="1:50" ht="23.25" customHeight="1" x14ac:dyDescent="0.15">
      <c r="A119" s="296"/>
      <c r="B119" s="297"/>
      <c r="C119" s="297"/>
      <c r="D119" s="297"/>
      <c r="E119" s="297"/>
      <c r="F119" s="298"/>
      <c r="G119" s="356" t="s">
        <v>586</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30" t="s">
        <v>582</v>
      </c>
      <c r="AC119" s="831"/>
      <c r="AD119" s="832"/>
      <c r="AE119" s="363">
        <v>3509</v>
      </c>
      <c r="AF119" s="363"/>
      <c r="AG119" s="363"/>
      <c r="AH119" s="363"/>
      <c r="AI119" s="363">
        <v>1354</v>
      </c>
      <c r="AJ119" s="363"/>
      <c r="AK119" s="363"/>
      <c r="AL119" s="363"/>
      <c r="AM119" s="363">
        <v>1029</v>
      </c>
      <c r="AN119" s="363"/>
      <c r="AO119" s="363"/>
      <c r="AP119" s="363"/>
      <c r="AQ119" s="363" t="s">
        <v>595</v>
      </c>
      <c r="AR119" s="363"/>
      <c r="AS119" s="363"/>
      <c r="AT119" s="363"/>
      <c r="AU119" s="363"/>
      <c r="AV119" s="363"/>
      <c r="AW119" s="363"/>
      <c r="AX119" s="364"/>
    </row>
    <row r="120" spans="1:50" ht="46.5" customHeight="1" thickBo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587</v>
      </c>
      <c r="AC120" s="347"/>
      <c r="AD120" s="348"/>
      <c r="AE120" s="310" t="s">
        <v>588</v>
      </c>
      <c r="AF120" s="310"/>
      <c r="AG120" s="310"/>
      <c r="AH120" s="310"/>
      <c r="AI120" s="310" t="s">
        <v>589</v>
      </c>
      <c r="AJ120" s="310"/>
      <c r="AK120" s="310"/>
      <c r="AL120" s="310"/>
      <c r="AM120" s="310" t="s">
        <v>726</v>
      </c>
      <c r="AN120" s="310"/>
      <c r="AO120" s="310"/>
      <c r="AP120" s="310"/>
      <c r="AQ120" s="310" t="s">
        <v>576</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40" t="s">
        <v>438</v>
      </c>
      <c r="AR121" s="341"/>
      <c r="AS121" s="341"/>
      <c r="AT121" s="341"/>
      <c r="AU121" s="341"/>
      <c r="AV121" s="341"/>
      <c r="AW121" s="341"/>
      <c r="AX121" s="342"/>
    </row>
    <row r="122" spans="1:50" ht="23.25" hidden="1" customHeight="1" x14ac:dyDescent="0.15">
      <c r="A122" s="296"/>
      <c r="B122" s="297"/>
      <c r="C122" s="297"/>
      <c r="D122" s="297"/>
      <c r="E122" s="297"/>
      <c r="F122" s="298"/>
      <c r="G122" s="356" t="s">
        <v>363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364</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40" t="s">
        <v>438</v>
      </c>
      <c r="AR124" s="341"/>
      <c r="AS124" s="341"/>
      <c r="AT124" s="341"/>
      <c r="AU124" s="341"/>
      <c r="AV124" s="341"/>
      <c r="AW124" s="341"/>
      <c r="AX124" s="342"/>
    </row>
    <row r="125" spans="1:50" ht="23.25" hidden="1" customHeight="1" x14ac:dyDescent="0.15">
      <c r="A125" s="296"/>
      <c r="B125" s="297"/>
      <c r="C125" s="297"/>
      <c r="D125" s="297"/>
      <c r="E125" s="297"/>
      <c r="F125" s="298"/>
      <c r="G125" s="356" t="s">
        <v>363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396</v>
      </c>
      <c r="AF127" s="302"/>
      <c r="AG127" s="302"/>
      <c r="AH127" s="303"/>
      <c r="AI127" s="307" t="s">
        <v>394</v>
      </c>
      <c r="AJ127" s="302"/>
      <c r="AK127" s="302"/>
      <c r="AL127" s="303"/>
      <c r="AM127" s="307" t="s">
        <v>423</v>
      </c>
      <c r="AN127" s="302"/>
      <c r="AO127" s="302"/>
      <c r="AP127" s="303"/>
      <c r="AQ127" s="340" t="s">
        <v>438</v>
      </c>
      <c r="AR127" s="341"/>
      <c r="AS127" s="341"/>
      <c r="AT127" s="341"/>
      <c r="AU127" s="341"/>
      <c r="AV127" s="341"/>
      <c r="AW127" s="341"/>
      <c r="AX127" s="342"/>
    </row>
    <row r="128" spans="1:50" ht="23.25" hidden="1" customHeight="1" x14ac:dyDescent="0.15">
      <c r="A128" s="296"/>
      <c r="B128" s="297"/>
      <c r="C128" s="297"/>
      <c r="D128" s="297"/>
      <c r="E128" s="297"/>
      <c r="F128" s="298"/>
      <c r="G128" s="356" t="s">
        <v>363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3" t="s">
        <v>411</v>
      </c>
      <c r="B130" s="1011"/>
      <c r="C130" s="1010" t="s">
        <v>239</v>
      </c>
      <c r="D130" s="1011"/>
      <c r="E130" s="312" t="s">
        <v>268</v>
      </c>
      <c r="F130" s="313"/>
      <c r="G130" s="314" t="s">
        <v>600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4"/>
      <c r="B131" s="256"/>
      <c r="C131" s="255"/>
      <c r="D131" s="256"/>
      <c r="E131" s="242" t="s">
        <v>267</v>
      </c>
      <c r="F131" s="243"/>
      <c r="G131" s="240" t="s">
        <v>601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1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576</v>
      </c>
      <c r="AR133" s="275"/>
      <c r="AS133" s="141" t="s">
        <v>236</v>
      </c>
      <c r="AT133" s="176"/>
      <c r="AU133" s="140" t="s">
        <v>576</v>
      </c>
      <c r="AV133" s="140"/>
      <c r="AW133" s="141" t="s">
        <v>181</v>
      </c>
      <c r="AX133" s="142"/>
    </row>
    <row r="134" spans="1:50" ht="39.75" customHeight="1" x14ac:dyDescent="0.15">
      <c r="A134" s="1014"/>
      <c r="B134" s="256"/>
      <c r="C134" s="255"/>
      <c r="D134" s="256"/>
      <c r="E134" s="255"/>
      <c r="F134" s="318"/>
      <c r="G134" s="235" t="s">
        <v>713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594</v>
      </c>
      <c r="AC134" s="228"/>
      <c r="AD134" s="228"/>
      <c r="AE134" s="270" t="s">
        <v>594</v>
      </c>
      <c r="AF134" s="120"/>
      <c r="AG134" s="120"/>
      <c r="AH134" s="120"/>
      <c r="AI134" s="270" t="s">
        <v>603</v>
      </c>
      <c r="AJ134" s="120"/>
      <c r="AK134" s="120"/>
      <c r="AL134" s="120"/>
      <c r="AM134" s="270" t="s">
        <v>594</v>
      </c>
      <c r="AN134" s="120"/>
      <c r="AO134" s="120"/>
      <c r="AP134" s="120"/>
      <c r="AQ134" s="270" t="s">
        <v>604</v>
      </c>
      <c r="AR134" s="120"/>
      <c r="AS134" s="120"/>
      <c r="AT134" s="120"/>
      <c r="AU134" s="270" t="s">
        <v>594</v>
      </c>
      <c r="AV134" s="120"/>
      <c r="AW134" s="120"/>
      <c r="AX134" s="219"/>
    </row>
    <row r="135" spans="1:50" ht="39.75" customHeight="1" x14ac:dyDescent="0.15">
      <c r="A135" s="101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594</v>
      </c>
      <c r="AC135" s="137"/>
      <c r="AD135" s="137"/>
      <c r="AE135" s="270" t="s">
        <v>602</v>
      </c>
      <c r="AF135" s="120"/>
      <c r="AG135" s="120"/>
      <c r="AH135" s="120"/>
      <c r="AI135" s="270" t="s">
        <v>576</v>
      </c>
      <c r="AJ135" s="120"/>
      <c r="AK135" s="120"/>
      <c r="AL135" s="120"/>
      <c r="AM135" s="270" t="s">
        <v>576</v>
      </c>
      <c r="AN135" s="120"/>
      <c r="AO135" s="120"/>
      <c r="AP135" s="120"/>
      <c r="AQ135" s="270" t="s">
        <v>576</v>
      </c>
      <c r="AR135" s="120"/>
      <c r="AS135" s="120"/>
      <c r="AT135" s="120"/>
      <c r="AU135" s="270" t="s">
        <v>605</v>
      </c>
      <c r="AV135" s="120"/>
      <c r="AW135" s="120"/>
      <c r="AX135" s="219"/>
    </row>
    <row r="136" spans="1:50" ht="18.75" hidden="1" customHeight="1" x14ac:dyDescent="0.15">
      <c r="A136" s="101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1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1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1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1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1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1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1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1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4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1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4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1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4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1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4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4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4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4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4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4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4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4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4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customHeight="1" x14ac:dyDescent="0.15">
      <c r="A180" s="101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customHeight="1" x14ac:dyDescent="0.15">
      <c r="A181" s="101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customHeight="1" x14ac:dyDescent="0.15">
      <c r="A182" s="1014"/>
      <c r="B182" s="256"/>
      <c r="C182" s="255"/>
      <c r="D182" s="256"/>
      <c r="E182" s="255"/>
      <c r="F182" s="318"/>
      <c r="G182" s="235" t="s">
        <v>713</v>
      </c>
      <c r="H182" s="165"/>
      <c r="I182" s="165"/>
      <c r="J182" s="165"/>
      <c r="K182" s="165"/>
      <c r="L182" s="165"/>
      <c r="M182" s="165"/>
      <c r="N182" s="165"/>
      <c r="O182" s="165"/>
      <c r="P182" s="236"/>
      <c r="Q182" s="164" t="s">
        <v>713</v>
      </c>
      <c r="R182" s="165"/>
      <c r="S182" s="165"/>
      <c r="T182" s="165"/>
      <c r="U182" s="165"/>
      <c r="V182" s="165"/>
      <c r="W182" s="165"/>
      <c r="X182" s="165"/>
      <c r="Y182" s="165"/>
      <c r="Z182" s="165"/>
      <c r="AA182" s="943"/>
      <c r="AB182" s="259"/>
      <c r="AC182" s="260"/>
      <c r="AD182" s="260"/>
      <c r="AE182" s="265" t="s">
        <v>713</v>
      </c>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customHeight="1" x14ac:dyDescent="0.15">
      <c r="A183" s="101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4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customHeight="1" x14ac:dyDescent="0.15">
      <c r="A184" s="101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4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customHeight="1" x14ac:dyDescent="0.15">
      <c r="A185" s="101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44"/>
      <c r="AB185" s="261"/>
      <c r="AC185" s="262"/>
      <c r="AD185" s="262"/>
      <c r="AE185" s="164" t="s">
        <v>713</v>
      </c>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customHeight="1" x14ac:dyDescent="0.15">
      <c r="A186" s="101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4"/>
      <c r="B188" s="256"/>
      <c r="C188" s="255"/>
      <c r="D188" s="256"/>
      <c r="E188" s="164" t="s">
        <v>606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1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1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1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1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1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1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1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4"/>
      <c r="B214" s="256"/>
      <c r="C214" s="255"/>
      <c r="D214" s="256"/>
      <c r="E214" s="255"/>
      <c r="F214" s="318"/>
      <c r="G214" s="235"/>
      <c r="H214" s="165"/>
      <c r="I214" s="165"/>
      <c r="J214" s="165"/>
      <c r="K214" s="165"/>
      <c r="L214" s="165"/>
      <c r="M214" s="165"/>
      <c r="N214" s="165"/>
      <c r="O214" s="165"/>
      <c r="P214" s="236"/>
      <c r="Q214" s="1001"/>
      <c r="R214" s="1002"/>
      <c r="S214" s="1002"/>
      <c r="T214" s="1002"/>
      <c r="U214" s="1002"/>
      <c r="V214" s="1002"/>
      <c r="W214" s="1002"/>
      <c r="X214" s="1002"/>
      <c r="Y214" s="1002"/>
      <c r="Z214" s="1002"/>
      <c r="AA214" s="100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4"/>
      <c r="B215" s="256"/>
      <c r="C215" s="255"/>
      <c r="D215" s="256"/>
      <c r="E215" s="255"/>
      <c r="F215" s="318"/>
      <c r="G215" s="237"/>
      <c r="H215" s="238"/>
      <c r="I215" s="238"/>
      <c r="J215" s="238"/>
      <c r="K215" s="238"/>
      <c r="L215" s="238"/>
      <c r="M215" s="238"/>
      <c r="N215" s="238"/>
      <c r="O215" s="238"/>
      <c r="P215" s="239"/>
      <c r="Q215" s="1004"/>
      <c r="R215" s="1005"/>
      <c r="S215" s="1005"/>
      <c r="T215" s="1005"/>
      <c r="U215" s="1005"/>
      <c r="V215" s="1005"/>
      <c r="W215" s="1005"/>
      <c r="X215" s="1005"/>
      <c r="Y215" s="1005"/>
      <c r="Z215" s="1005"/>
      <c r="AA215" s="100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4"/>
      <c r="B216" s="256"/>
      <c r="C216" s="255"/>
      <c r="D216" s="256"/>
      <c r="E216" s="255"/>
      <c r="F216" s="318"/>
      <c r="G216" s="237"/>
      <c r="H216" s="238"/>
      <c r="I216" s="238"/>
      <c r="J216" s="238"/>
      <c r="K216" s="238"/>
      <c r="L216" s="238"/>
      <c r="M216" s="238"/>
      <c r="N216" s="238"/>
      <c r="O216" s="238"/>
      <c r="P216" s="239"/>
      <c r="Q216" s="1004"/>
      <c r="R216" s="1005"/>
      <c r="S216" s="1005"/>
      <c r="T216" s="1005"/>
      <c r="U216" s="1005"/>
      <c r="V216" s="1005"/>
      <c r="W216" s="1005"/>
      <c r="X216" s="1005"/>
      <c r="Y216" s="1005"/>
      <c r="Z216" s="1005"/>
      <c r="AA216" s="100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4"/>
      <c r="B217" s="256"/>
      <c r="C217" s="255"/>
      <c r="D217" s="256"/>
      <c r="E217" s="255"/>
      <c r="F217" s="318"/>
      <c r="G217" s="237"/>
      <c r="H217" s="238"/>
      <c r="I217" s="238"/>
      <c r="J217" s="238"/>
      <c r="K217" s="238"/>
      <c r="L217" s="238"/>
      <c r="M217" s="238"/>
      <c r="N217" s="238"/>
      <c r="O217" s="238"/>
      <c r="P217" s="239"/>
      <c r="Q217" s="1004"/>
      <c r="R217" s="1005"/>
      <c r="S217" s="1005"/>
      <c r="T217" s="1005"/>
      <c r="U217" s="1005"/>
      <c r="V217" s="1005"/>
      <c r="W217" s="1005"/>
      <c r="X217" s="1005"/>
      <c r="Y217" s="1005"/>
      <c r="Z217" s="1005"/>
      <c r="AA217" s="100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4"/>
      <c r="B218" s="256"/>
      <c r="C218" s="255"/>
      <c r="D218" s="256"/>
      <c r="E218" s="255"/>
      <c r="F218" s="318"/>
      <c r="G218" s="240"/>
      <c r="H218" s="168"/>
      <c r="I218" s="168"/>
      <c r="J218" s="168"/>
      <c r="K218" s="168"/>
      <c r="L218" s="168"/>
      <c r="M218" s="168"/>
      <c r="N218" s="168"/>
      <c r="O218" s="168"/>
      <c r="P218" s="241"/>
      <c r="Q218" s="1007"/>
      <c r="R218" s="1008"/>
      <c r="S218" s="1008"/>
      <c r="T218" s="1008"/>
      <c r="U218" s="1008"/>
      <c r="V218" s="1008"/>
      <c r="W218" s="1008"/>
      <c r="X218" s="1008"/>
      <c r="Y218" s="1008"/>
      <c r="Z218" s="1008"/>
      <c r="AA218" s="100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4"/>
      <c r="B221" s="256"/>
      <c r="C221" s="255"/>
      <c r="D221" s="256"/>
      <c r="E221" s="255"/>
      <c r="F221" s="318"/>
      <c r="G221" s="235"/>
      <c r="H221" s="165"/>
      <c r="I221" s="165"/>
      <c r="J221" s="165"/>
      <c r="K221" s="165"/>
      <c r="L221" s="165"/>
      <c r="M221" s="165"/>
      <c r="N221" s="165"/>
      <c r="O221" s="165"/>
      <c r="P221" s="236"/>
      <c r="Q221" s="1001"/>
      <c r="R221" s="1002"/>
      <c r="S221" s="1002"/>
      <c r="T221" s="1002"/>
      <c r="U221" s="1002"/>
      <c r="V221" s="1002"/>
      <c r="W221" s="1002"/>
      <c r="X221" s="1002"/>
      <c r="Y221" s="1002"/>
      <c r="Z221" s="1002"/>
      <c r="AA221" s="100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4"/>
      <c r="B222" s="256"/>
      <c r="C222" s="255"/>
      <c r="D222" s="256"/>
      <c r="E222" s="255"/>
      <c r="F222" s="318"/>
      <c r="G222" s="237"/>
      <c r="H222" s="238"/>
      <c r="I222" s="238"/>
      <c r="J222" s="238"/>
      <c r="K222" s="238"/>
      <c r="L222" s="238"/>
      <c r="M222" s="238"/>
      <c r="N222" s="238"/>
      <c r="O222" s="238"/>
      <c r="P222" s="239"/>
      <c r="Q222" s="1004"/>
      <c r="R222" s="1005"/>
      <c r="S222" s="1005"/>
      <c r="T222" s="1005"/>
      <c r="U222" s="1005"/>
      <c r="V222" s="1005"/>
      <c r="W222" s="1005"/>
      <c r="X222" s="1005"/>
      <c r="Y222" s="1005"/>
      <c r="Z222" s="1005"/>
      <c r="AA222" s="100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4"/>
      <c r="B223" s="256"/>
      <c r="C223" s="255"/>
      <c r="D223" s="256"/>
      <c r="E223" s="255"/>
      <c r="F223" s="318"/>
      <c r="G223" s="237"/>
      <c r="H223" s="238"/>
      <c r="I223" s="238"/>
      <c r="J223" s="238"/>
      <c r="K223" s="238"/>
      <c r="L223" s="238"/>
      <c r="M223" s="238"/>
      <c r="N223" s="238"/>
      <c r="O223" s="238"/>
      <c r="P223" s="239"/>
      <c r="Q223" s="1004"/>
      <c r="R223" s="1005"/>
      <c r="S223" s="1005"/>
      <c r="T223" s="1005"/>
      <c r="U223" s="1005"/>
      <c r="V223" s="1005"/>
      <c r="W223" s="1005"/>
      <c r="X223" s="1005"/>
      <c r="Y223" s="1005"/>
      <c r="Z223" s="1005"/>
      <c r="AA223" s="100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4"/>
      <c r="B224" s="256"/>
      <c r="C224" s="255"/>
      <c r="D224" s="256"/>
      <c r="E224" s="255"/>
      <c r="F224" s="318"/>
      <c r="G224" s="237"/>
      <c r="H224" s="238"/>
      <c r="I224" s="238"/>
      <c r="J224" s="238"/>
      <c r="K224" s="238"/>
      <c r="L224" s="238"/>
      <c r="M224" s="238"/>
      <c r="N224" s="238"/>
      <c r="O224" s="238"/>
      <c r="P224" s="239"/>
      <c r="Q224" s="1004"/>
      <c r="R224" s="1005"/>
      <c r="S224" s="1005"/>
      <c r="T224" s="1005"/>
      <c r="U224" s="1005"/>
      <c r="V224" s="1005"/>
      <c r="W224" s="1005"/>
      <c r="X224" s="1005"/>
      <c r="Y224" s="1005"/>
      <c r="Z224" s="1005"/>
      <c r="AA224" s="100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4"/>
      <c r="B225" s="256"/>
      <c r="C225" s="255"/>
      <c r="D225" s="256"/>
      <c r="E225" s="255"/>
      <c r="F225" s="318"/>
      <c r="G225" s="240"/>
      <c r="H225" s="168"/>
      <c r="I225" s="168"/>
      <c r="J225" s="168"/>
      <c r="K225" s="168"/>
      <c r="L225" s="168"/>
      <c r="M225" s="168"/>
      <c r="N225" s="168"/>
      <c r="O225" s="168"/>
      <c r="P225" s="241"/>
      <c r="Q225" s="1007"/>
      <c r="R225" s="1008"/>
      <c r="S225" s="1008"/>
      <c r="T225" s="1008"/>
      <c r="U225" s="1008"/>
      <c r="V225" s="1008"/>
      <c r="W225" s="1008"/>
      <c r="X225" s="1008"/>
      <c r="Y225" s="1008"/>
      <c r="Z225" s="1008"/>
      <c r="AA225" s="100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4"/>
      <c r="B228" s="256"/>
      <c r="C228" s="255"/>
      <c r="D228" s="256"/>
      <c r="E228" s="255"/>
      <c r="F228" s="318"/>
      <c r="G228" s="235"/>
      <c r="H228" s="165"/>
      <c r="I228" s="165"/>
      <c r="J228" s="165"/>
      <c r="K228" s="165"/>
      <c r="L228" s="165"/>
      <c r="M228" s="165"/>
      <c r="N228" s="165"/>
      <c r="O228" s="165"/>
      <c r="P228" s="236"/>
      <c r="Q228" s="1001"/>
      <c r="R228" s="1002"/>
      <c r="S228" s="1002"/>
      <c r="T228" s="1002"/>
      <c r="U228" s="1002"/>
      <c r="V228" s="1002"/>
      <c r="W228" s="1002"/>
      <c r="X228" s="1002"/>
      <c r="Y228" s="1002"/>
      <c r="Z228" s="1002"/>
      <c r="AA228" s="100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4"/>
      <c r="B229" s="256"/>
      <c r="C229" s="255"/>
      <c r="D229" s="256"/>
      <c r="E229" s="255"/>
      <c r="F229" s="318"/>
      <c r="G229" s="237"/>
      <c r="H229" s="238"/>
      <c r="I229" s="238"/>
      <c r="J229" s="238"/>
      <c r="K229" s="238"/>
      <c r="L229" s="238"/>
      <c r="M229" s="238"/>
      <c r="N229" s="238"/>
      <c r="O229" s="238"/>
      <c r="P229" s="239"/>
      <c r="Q229" s="1004"/>
      <c r="R229" s="1005"/>
      <c r="S229" s="1005"/>
      <c r="T229" s="1005"/>
      <c r="U229" s="1005"/>
      <c r="V229" s="1005"/>
      <c r="W229" s="1005"/>
      <c r="X229" s="1005"/>
      <c r="Y229" s="1005"/>
      <c r="Z229" s="1005"/>
      <c r="AA229" s="100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4"/>
      <c r="B230" s="256"/>
      <c r="C230" s="255"/>
      <c r="D230" s="256"/>
      <c r="E230" s="255"/>
      <c r="F230" s="318"/>
      <c r="G230" s="237"/>
      <c r="H230" s="238"/>
      <c r="I230" s="238"/>
      <c r="J230" s="238"/>
      <c r="K230" s="238"/>
      <c r="L230" s="238"/>
      <c r="M230" s="238"/>
      <c r="N230" s="238"/>
      <c r="O230" s="238"/>
      <c r="P230" s="239"/>
      <c r="Q230" s="1004"/>
      <c r="R230" s="1005"/>
      <c r="S230" s="1005"/>
      <c r="T230" s="1005"/>
      <c r="U230" s="1005"/>
      <c r="V230" s="1005"/>
      <c r="W230" s="1005"/>
      <c r="X230" s="1005"/>
      <c r="Y230" s="1005"/>
      <c r="Z230" s="1005"/>
      <c r="AA230" s="100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4"/>
      <c r="B231" s="256"/>
      <c r="C231" s="255"/>
      <c r="D231" s="256"/>
      <c r="E231" s="255"/>
      <c r="F231" s="318"/>
      <c r="G231" s="237"/>
      <c r="H231" s="238"/>
      <c r="I231" s="238"/>
      <c r="J231" s="238"/>
      <c r="K231" s="238"/>
      <c r="L231" s="238"/>
      <c r="M231" s="238"/>
      <c r="N231" s="238"/>
      <c r="O231" s="238"/>
      <c r="P231" s="239"/>
      <c r="Q231" s="1004"/>
      <c r="R231" s="1005"/>
      <c r="S231" s="1005"/>
      <c r="T231" s="1005"/>
      <c r="U231" s="1005"/>
      <c r="V231" s="1005"/>
      <c r="W231" s="1005"/>
      <c r="X231" s="1005"/>
      <c r="Y231" s="1005"/>
      <c r="Z231" s="1005"/>
      <c r="AA231" s="100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4"/>
      <c r="B232" s="256"/>
      <c r="C232" s="255"/>
      <c r="D232" s="256"/>
      <c r="E232" s="255"/>
      <c r="F232" s="318"/>
      <c r="G232" s="240"/>
      <c r="H232" s="168"/>
      <c r="I232" s="168"/>
      <c r="J232" s="168"/>
      <c r="K232" s="168"/>
      <c r="L232" s="168"/>
      <c r="M232" s="168"/>
      <c r="N232" s="168"/>
      <c r="O232" s="168"/>
      <c r="P232" s="241"/>
      <c r="Q232" s="1007"/>
      <c r="R232" s="1008"/>
      <c r="S232" s="1008"/>
      <c r="T232" s="1008"/>
      <c r="U232" s="1008"/>
      <c r="V232" s="1008"/>
      <c r="W232" s="1008"/>
      <c r="X232" s="1008"/>
      <c r="Y232" s="1008"/>
      <c r="Z232" s="1008"/>
      <c r="AA232" s="100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4"/>
      <c r="B235" s="256"/>
      <c r="C235" s="255"/>
      <c r="D235" s="256"/>
      <c r="E235" s="255"/>
      <c r="F235" s="318"/>
      <c r="G235" s="235"/>
      <c r="H235" s="165"/>
      <c r="I235" s="165"/>
      <c r="J235" s="165"/>
      <c r="K235" s="165"/>
      <c r="L235" s="165"/>
      <c r="M235" s="165"/>
      <c r="N235" s="165"/>
      <c r="O235" s="165"/>
      <c r="P235" s="236"/>
      <c r="Q235" s="1001"/>
      <c r="R235" s="1002"/>
      <c r="S235" s="1002"/>
      <c r="T235" s="1002"/>
      <c r="U235" s="1002"/>
      <c r="V235" s="1002"/>
      <c r="W235" s="1002"/>
      <c r="X235" s="1002"/>
      <c r="Y235" s="1002"/>
      <c r="Z235" s="1002"/>
      <c r="AA235" s="100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4"/>
      <c r="B236" s="256"/>
      <c r="C236" s="255"/>
      <c r="D236" s="256"/>
      <c r="E236" s="255"/>
      <c r="F236" s="318"/>
      <c r="G236" s="237"/>
      <c r="H236" s="238"/>
      <c r="I236" s="238"/>
      <c r="J236" s="238"/>
      <c r="K236" s="238"/>
      <c r="L236" s="238"/>
      <c r="M236" s="238"/>
      <c r="N236" s="238"/>
      <c r="O236" s="238"/>
      <c r="P236" s="239"/>
      <c r="Q236" s="1004"/>
      <c r="R236" s="1005"/>
      <c r="S236" s="1005"/>
      <c r="T236" s="1005"/>
      <c r="U236" s="1005"/>
      <c r="V236" s="1005"/>
      <c r="W236" s="1005"/>
      <c r="X236" s="1005"/>
      <c r="Y236" s="1005"/>
      <c r="Z236" s="1005"/>
      <c r="AA236" s="100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4"/>
      <c r="B237" s="256"/>
      <c r="C237" s="255"/>
      <c r="D237" s="256"/>
      <c r="E237" s="255"/>
      <c r="F237" s="318"/>
      <c r="G237" s="237"/>
      <c r="H237" s="238"/>
      <c r="I237" s="238"/>
      <c r="J237" s="238"/>
      <c r="K237" s="238"/>
      <c r="L237" s="238"/>
      <c r="M237" s="238"/>
      <c r="N237" s="238"/>
      <c r="O237" s="238"/>
      <c r="P237" s="239"/>
      <c r="Q237" s="1004"/>
      <c r="R237" s="1005"/>
      <c r="S237" s="1005"/>
      <c r="T237" s="1005"/>
      <c r="U237" s="1005"/>
      <c r="V237" s="1005"/>
      <c r="W237" s="1005"/>
      <c r="X237" s="1005"/>
      <c r="Y237" s="1005"/>
      <c r="Z237" s="1005"/>
      <c r="AA237" s="100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4"/>
      <c r="B238" s="256"/>
      <c r="C238" s="255"/>
      <c r="D238" s="256"/>
      <c r="E238" s="255"/>
      <c r="F238" s="318"/>
      <c r="G238" s="237"/>
      <c r="H238" s="238"/>
      <c r="I238" s="238"/>
      <c r="J238" s="238"/>
      <c r="K238" s="238"/>
      <c r="L238" s="238"/>
      <c r="M238" s="238"/>
      <c r="N238" s="238"/>
      <c r="O238" s="238"/>
      <c r="P238" s="239"/>
      <c r="Q238" s="1004"/>
      <c r="R238" s="1005"/>
      <c r="S238" s="1005"/>
      <c r="T238" s="1005"/>
      <c r="U238" s="1005"/>
      <c r="V238" s="1005"/>
      <c r="W238" s="1005"/>
      <c r="X238" s="1005"/>
      <c r="Y238" s="1005"/>
      <c r="Z238" s="1005"/>
      <c r="AA238" s="100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4"/>
      <c r="B239" s="256"/>
      <c r="C239" s="255"/>
      <c r="D239" s="256"/>
      <c r="E239" s="255"/>
      <c r="F239" s="318"/>
      <c r="G239" s="240"/>
      <c r="H239" s="168"/>
      <c r="I239" s="168"/>
      <c r="J239" s="168"/>
      <c r="K239" s="168"/>
      <c r="L239" s="168"/>
      <c r="M239" s="168"/>
      <c r="N239" s="168"/>
      <c r="O239" s="168"/>
      <c r="P239" s="241"/>
      <c r="Q239" s="1007"/>
      <c r="R239" s="1008"/>
      <c r="S239" s="1008"/>
      <c r="T239" s="1008"/>
      <c r="U239" s="1008"/>
      <c r="V239" s="1008"/>
      <c r="W239" s="1008"/>
      <c r="X239" s="1008"/>
      <c r="Y239" s="1008"/>
      <c r="Z239" s="1008"/>
      <c r="AA239" s="100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4"/>
      <c r="B242" s="256"/>
      <c r="C242" s="255"/>
      <c r="D242" s="256"/>
      <c r="E242" s="255"/>
      <c r="F242" s="318"/>
      <c r="G242" s="235"/>
      <c r="H242" s="165"/>
      <c r="I242" s="165"/>
      <c r="J242" s="165"/>
      <c r="K242" s="165"/>
      <c r="L242" s="165"/>
      <c r="M242" s="165"/>
      <c r="N242" s="165"/>
      <c r="O242" s="165"/>
      <c r="P242" s="236"/>
      <c r="Q242" s="1001"/>
      <c r="R242" s="1002"/>
      <c r="S242" s="1002"/>
      <c r="T242" s="1002"/>
      <c r="U242" s="1002"/>
      <c r="V242" s="1002"/>
      <c r="W242" s="1002"/>
      <c r="X242" s="1002"/>
      <c r="Y242" s="1002"/>
      <c r="Z242" s="1002"/>
      <c r="AA242" s="100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4"/>
      <c r="B243" s="256"/>
      <c r="C243" s="255"/>
      <c r="D243" s="256"/>
      <c r="E243" s="255"/>
      <c r="F243" s="318"/>
      <c r="G243" s="237"/>
      <c r="H243" s="238"/>
      <c r="I243" s="238"/>
      <c r="J243" s="238"/>
      <c r="K243" s="238"/>
      <c r="L243" s="238"/>
      <c r="M243" s="238"/>
      <c r="N243" s="238"/>
      <c r="O243" s="238"/>
      <c r="P243" s="239"/>
      <c r="Q243" s="1004"/>
      <c r="R243" s="1005"/>
      <c r="S243" s="1005"/>
      <c r="T243" s="1005"/>
      <c r="U243" s="1005"/>
      <c r="V243" s="1005"/>
      <c r="W243" s="1005"/>
      <c r="X243" s="1005"/>
      <c r="Y243" s="1005"/>
      <c r="Z243" s="1005"/>
      <c r="AA243" s="100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4"/>
      <c r="B244" s="256"/>
      <c r="C244" s="255"/>
      <c r="D244" s="256"/>
      <c r="E244" s="255"/>
      <c r="F244" s="318"/>
      <c r="G244" s="237"/>
      <c r="H244" s="238"/>
      <c r="I244" s="238"/>
      <c r="J244" s="238"/>
      <c r="K244" s="238"/>
      <c r="L244" s="238"/>
      <c r="M244" s="238"/>
      <c r="N244" s="238"/>
      <c r="O244" s="238"/>
      <c r="P244" s="239"/>
      <c r="Q244" s="1004"/>
      <c r="R244" s="1005"/>
      <c r="S244" s="1005"/>
      <c r="T244" s="1005"/>
      <c r="U244" s="1005"/>
      <c r="V244" s="1005"/>
      <c r="W244" s="1005"/>
      <c r="X244" s="1005"/>
      <c r="Y244" s="1005"/>
      <c r="Z244" s="1005"/>
      <c r="AA244" s="100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4"/>
      <c r="B245" s="256"/>
      <c r="C245" s="255"/>
      <c r="D245" s="256"/>
      <c r="E245" s="255"/>
      <c r="F245" s="318"/>
      <c r="G245" s="237"/>
      <c r="H245" s="238"/>
      <c r="I245" s="238"/>
      <c r="J245" s="238"/>
      <c r="K245" s="238"/>
      <c r="L245" s="238"/>
      <c r="M245" s="238"/>
      <c r="N245" s="238"/>
      <c r="O245" s="238"/>
      <c r="P245" s="239"/>
      <c r="Q245" s="1004"/>
      <c r="R245" s="1005"/>
      <c r="S245" s="1005"/>
      <c r="T245" s="1005"/>
      <c r="U245" s="1005"/>
      <c r="V245" s="1005"/>
      <c r="W245" s="1005"/>
      <c r="X245" s="1005"/>
      <c r="Y245" s="1005"/>
      <c r="Z245" s="1005"/>
      <c r="AA245" s="100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4"/>
      <c r="B246" s="256"/>
      <c r="C246" s="255"/>
      <c r="D246" s="256"/>
      <c r="E246" s="319"/>
      <c r="F246" s="320"/>
      <c r="G246" s="240"/>
      <c r="H246" s="168"/>
      <c r="I246" s="168"/>
      <c r="J246" s="168"/>
      <c r="K246" s="168"/>
      <c r="L246" s="168"/>
      <c r="M246" s="168"/>
      <c r="N246" s="168"/>
      <c r="O246" s="168"/>
      <c r="P246" s="241"/>
      <c r="Q246" s="1007"/>
      <c r="R246" s="1008"/>
      <c r="S246" s="1008"/>
      <c r="T246" s="1008"/>
      <c r="U246" s="1008"/>
      <c r="V246" s="1008"/>
      <c r="W246" s="1008"/>
      <c r="X246" s="1008"/>
      <c r="Y246" s="1008"/>
      <c r="Z246" s="1008"/>
      <c r="AA246" s="100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1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1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1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1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1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1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1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4"/>
      <c r="B274" s="256"/>
      <c r="C274" s="255"/>
      <c r="D274" s="256"/>
      <c r="E274" s="255"/>
      <c r="F274" s="318"/>
      <c r="G274" s="235"/>
      <c r="H274" s="165"/>
      <c r="I274" s="165"/>
      <c r="J274" s="165"/>
      <c r="K274" s="165"/>
      <c r="L274" s="165"/>
      <c r="M274" s="165"/>
      <c r="N274" s="165"/>
      <c r="O274" s="165"/>
      <c r="P274" s="236"/>
      <c r="Q274" s="1001"/>
      <c r="R274" s="1002"/>
      <c r="S274" s="1002"/>
      <c r="T274" s="1002"/>
      <c r="U274" s="1002"/>
      <c r="V274" s="1002"/>
      <c r="W274" s="1002"/>
      <c r="X274" s="1002"/>
      <c r="Y274" s="1002"/>
      <c r="Z274" s="1002"/>
      <c r="AA274" s="100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4"/>
      <c r="B275" s="256"/>
      <c r="C275" s="255"/>
      <c r="D275" s="256"/>
      <c r="E275" s="255"/>
      <c r="F275" s="318"/>
      <c r="G275" s="237"/>
      <c r="H275" s="238"/>
      <c r="I275" s="238"/>
      <c r="J275" s="238"/>
      <c r="K275" s="238"/>
      <c r="L275" s="238"/>
      <c r="M275" s="238"/>
      <c r="N275" s="238"/>
      <c r="O275" s="238"/>
      <c r="P275" s="239"/>
      <c r="Q275" s="1004"/>
      <c r="R275" s="1005"/>
      <c r="S275" s="1005"/>
      <c r="T275" s="1005"/>
      <c r="U275" s="1005"/>
      <c r="V275" s="1005"/>
      <c r="W275" s="1005"/>
      <c r="X275" s="1005"/>
      <c r="Y275" s="1005"/>
      <c r="Z275" s="1005"/>
      <c r="AA275" s="100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4"/>
      <c r="B276" s="256"/>
      <c r="C276" s="255"/>
      <c r="D276" s="256"/>
      <c r="E276" s="255"/>
      <c r="F276" s="318"/>
      <c r="G276" s="237"/>
      <c r="H276" s="238"/>
      <c r="I276" s="238"/>
      <c r="J276" s="238"/>
      <c r="K276" s="238"/>
      <c r="L276" s="238"/>
      <c r="M276" s="238"/>
      <c r="N276" s="238"/>
      <c r="O276" s="238"/>
      <c r="P276" s="239"/>
      <c r="Q276" s="1004"/>
      <c r="R276" s="1005"/>
      <c r="S276" s="1005"/>
      <c r="T276" s="1005"/>
      <c r="U276" s="1005"/>
      <c r="V276" s="1005"/>
      <c r="W276" s="1005"/>
      <c r="X276" s="1005"/>
      <c r="Y276" s="1005"/>
      <c r="Z276" s="1005"/>
      <c r="AA276" s="100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4"/>
      <c r="B277" s="256"/>
      <c r="C277" s="255"/>
      <c r="D277" s="256"/>
      <c r="E277" s="255"/>
      <c r="F277" s="318"/>
      <c r="G277" s="237"/>
      <c r="H277" s="238"/>
      <c r="I277" s="238"/>
      <c r="J277" s="238"/>
      <c r="K277" s="238"/>
      <c r="L277" s="238"/>
      <c r="M277" s="238"/>
      <c r="N277" s="238"/>
      <c r="O277" s="238"/>
      <c r="P277" s="239"/>
      <c r="Q277" s="1004"/>
      <c r="R277" s="1005"/>
      <c r="S277" s="1005"/>
      <c r="T277" s="1005"/>
      <c r="U277" s="1005"/>
      <c r="V277" s="1005"/>
      <c r="W277" s="1005"/>
      <c r="X277" s="1005"/>
      <c r="Y277" s="1005"/>
      <c r="Z277" s="1005"/>
      <c r="AA277" s="100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4"/>
      <c r="B278" s="256"/>
      <c r="C278" s="255"/>
      <c r="D278" s="256"/>
      <c r="E278" s="255"/>
      <c r="F278" s="318"/>
      <c r="G278" s="240"/>
      <c r="H278" s="168"/>
      <c r="I278" s="168"/>
      <c r="J278" s="168"/>
      <c r="K278" s="168"/>
      <c r="L278" s="168"/>
      <c r="M278" s="168"/>
      <c r="N278" s="168"/>
      <c r="O278" s="168"/>
      <c r="P278" s="241"/>
      <c r="Q278" s="1007"/>
      <c r="R278" s="1008"/>
      <c r="S278" s="1008"/>
      <c r="T278" s="1008"/>
      <c r="U278" s="1008"/>
      <c r="V278" s="1008"/>
      <c r="W278" s="1008"/>
      <c r="X278" s="1008"/>
      <c r="Y278" s="1008"/>
      <c r="Z278" s="1008"/>
      <c r="AA278" s="100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4"/>
      <c r="B281" s="256"/>
      <c r="C281" s="255"/>
      <c r="D281" s="256"/>
      <c r="E281" s="255"/>
      <c r="F281" s="318"/>
      <c r="G281" s="235"/>
      <c r="H281" s="165"/>
      <c r="I281" s="165"/>
      <c r="J281" s="165"/>
      <c r="K281" s="165"/>
      <c r="L281" s="165"/>
      <c r="M281" s="165"/>
      <c r="N281" s="165"/>
      <c r="O281" s="165"/>
      <c r="P281" s="236"/>
      <c r="Q281" s="1001"/>
      <c r="R281" s="1002"/>
      <c r="S281" s="1002"/>
      <c r="T281" s="1002"/>
      <c r="U281" s="1002"/>
      <c r="V281" s="1002"/>
      <c r="W281" s="1002"/>
      <c r="X281" s="1002"/>
      <c r="Y281" s="1002"/>
      <c r="Z281" s="1002"/>
      <c r="AA281" s="100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4"/>
      <c r="B282" s="256"/>
      <c r="C282" s="255"/>
      <c r="D282" s="256"/>
      <c r="E282" s="255"/>
      <c r="F282" s="318"/>
      <c r="G282" s="237"/>
      <c r="H282" s="238"/>
      <c r="I282" s="238"/>
      <c r="J282" s="238"/>
      <c r="K282" s="238"/>
      <c r="L282" s="238"/>
      <c r="M282" s="238"/>
      <c r="N282" s="238"/>
      <c r="O282" s="238"/>
      <c r="P282" s="239"/>
      <c r="Q282" s="1004"/>
      <c r="R282" s="1005"/>
      <c r="S282" s="1005"/>
      <c r="T282" s="1005"/>
      <c r="U282" s="1005"/>
      <c r="V282" s="1005"/>
      <c r="W282" s="1005"/>
      <c r="X282" s="1005"/>
      <c r="Y282" s="1005"/>
      <c r="Z282" s="1005"/>
      <c r="AA282" s="100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4"/>
      <c r="B283" s="256"/>
      <c r="C283" s="255"/>
      <c r="D283" s="256"/>
      <c r="E283" s="255"/>
      <c r="F283" s="318"/>
      <c r="G283" s="237"/>
      <c r="H283" s="238"/>
      <c r="I283" s="238"/>
      <c r="J283" s="238"/>
      <c r="K283" s="238"/>
      <c r="L283" s="238"/>
      <c r="M283" s="238"/>
      <c r="N283" s="238"/>
      <c r="O283" s="238"/>
      <c r="P283" s="239"/>
      <c r="Q283" s="1004"/>
      <c r="R283" s="1005"/>
      <c r="S283" s="1005"/>
      <c r="T283" s="1005"/>
      <c r="U283" s="1005"/>
      <c r="V283" s="1005"/>
      <c r="W283" s="1005"/>
      <c r="X283" s="1005"/>
      <c r="Y283" s="1005"/>
      <c r="Z283" s="1005"/>
      <c r="AA283" s="100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4"/>
      <c r="B284" s="256"/>
      <c r="C284" s="255"/>
      <c r="D284" s="256"/>
      <c r="E284" s="255"/>
      <c r="F284" s="318"/>
      <c r="G284" s="237"/>
      <c r="H284" s="238"/>
      <c r="I284" s="238"/>
      <c r="J284" s="238"/>
      <c r="K284" s="238"/>
      <c r="L284" s="238"/>
      <c r="M284" s="238"/>
      <c r="N284" s="238"/>
      <c r="O284" s="238"/>
      <c r="P284" s="239"/>
      <c r="Q284" s="1004"/>
      <c r="R284" s="1005"/>
      <c r="S284" s="1005"/>
      <c r="T284" s="1005"/>
      <c r="U284" s="1005"/>
      <c r="V284" s="1005"/>
      <c r="W284" s="1005"/>
      <c r="X284" s="1005"/>
      <c r="Y284" s="1005"/>
      <c r="Z284" s="1005"/>
      <c r="AA284" s="100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4"/>
      <c r="B285" s="256"/>
      <c r="C285" s="255"/>
      <c r="D285" s="256"/>
      <c r="E285" s="255"/>
      <c r="F285" s="318"/>
      <c r="G285" s="240"/>
      <c r="H285" s="168"/>
      <c r="I285" s="168"/>
      <c r="J285" s="168"/>
      <c r="K285" s="168"/>
      <c r="L285" s="168"/>
      <c r="M285" s="168"/>
      <c r="N285" s="168"/>
      <c r="O285" s="168"/>
      <c r="P285" s="241"/>
      <c r="Q285" s="1007"/>
      <c r="R285" s="1008"/>
      <c r="S285" s="1008"/>
      <c r="T285" s="1008"/>
      <c r="U285" s="1008"/>
      <c r="V285" s="1008"/>
      <c r="W285" s="1008"/>
      <c r="X285" s="1008"/>
      <c r="Y285" s="1008"/>
      <c r="Z285" s="1008"/>
      <c r="AA285" s="100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4"/>
      <c r="B288" s="256"/>
      <c r="C288" s="255"/>
      <c r="D288" s="256"/>
      <c r="E288" s="255"/>
      <c r="F288" s="318"/>
      <c r="G288" s="235"/>
      <c r="H288" s="165"/>
      <c r="I288" s="165"/>
      <c r="J288" s="165"/>
      <c r="K288" s="165"/>
      <c r="L288" s="165"/>
      <c r="M288" s="165"/>
      <c r="N288" s="165"/>
      <c r="O288" s="165"/>
      <c r="P288" s="236"/>
      <c r="Q288" s="1001"/>
      <c r="R288" s="1002"/>
      <c r="S288" s="1002"/>
      <c r="T288" s="1002"/>
      <c r="U288" s="1002"/>
      <c r="V288" s="1002"/>
      <c r="W288" s="1002"/>
      <c r="X288" s="1002"/>
      <c r="Y288" s="1002"/>
      <c r="Z288" s="1002"/>
      <c r="AA288" s="100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4"/>
      <c r="B289" s="256"/>
      <c r="C289" s="255"/>
      <c r="D289" s="256"/>
      <c r="E289" s="255"/>
      <c r="F289" s="318"/>
      <c r="G289" s="237"/>
      <c r="H289" s="238"/>
      <c r="I289" s="238"/>
      <c r="J289" s="238"/>
      <c r="K289" s="238"/>
      <c r="L289" s="238"/>
      <c r="M289" s="238"/>
      <c r="N289" s="238"/>
      <c r="O289" s="238"/>
      <c r="P289" s="239"/>
      <c r="Q289" s="1004"/>
      <c r="R289" s="1005"/>
      <c r="S289" s="1005"/>
      <c r="T289" s="1005"/>
      <c r="U289" s="1005"/>
      <c r="V289" s="1005"/>
      <c r="W289" s="1005"/>
      <c r="X289" s="1005"/>
      <c r="Y289" s="1005"/>
      <c r="Z289" s="1005"/>
      <c r="AA289" s="100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4"/>
      <c r="B290" s="256"/>
      <c r="C290" s="255"/>
      <c r="D290" s="256"/>
      <c r="E290" s="255"/>
      <c r="F290" s="318"/>
      <c r="G290" s="237"/>
      <c r="H290" s="238"/>
      <c r="I290" s="238"/>
      <c r="J290" s="238"/>
      <c r="K290" s="238"/>
      <c r="L290" s="238"/>
      <c r="M290" s="238"/>
      <c r="N290" s="238"/>
      <c r="O290" s="238"/>
      <c r="P290" s="239"/>
      <c r="Q290" s="1004"/>
      <c r="R290" s="1005"/>
      <c r="S290" s="1005"/>
      <c r="T290" s="1005"/>
      <c r="U290" s="1005"/>
      <c r="V290" s="1005"/>
      <c r="W290" s="1005"/>
      <c r="X290" s="1005"/>
      <c r="Y290" s="1005"/>
      <c r="Z290" s="1005"/>
      <c r="AA290" s="100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4"/>
      <c r="B291" s="256"/>
      <c r="C291" s="255"/>
      <c r="D291" s="256"/>
      <c r="E291" s="255"/>
      <c r="F291" s="318"/>
      <c r="G291" s="237"/>
      <c r="H291" s="238"/>
      <c r="I291" s="238"/>
      <c r="J291" s="238"/>
      <c r="K291" s="238"/>
      <c r="L291" s="238"/>
      <c r="M291" s="238"/>
      <c r="N291" s="238"/>
      <c r="O291" s="238"/>
      <c r="P291" s="239"/>
      <c r="Q291" s="1004"/>
      <c r="R291" s="1005"/>
      <c r="S291" s="1005"/>
      <c r="T291" s="1005"/>
      <c r="U291" s="1005"/>
      <c r="V291" s="1005"/>
      <c r="W291" s="1005"/>
      <c r="X291" s="1005"/>
      <c r="Y291" s="1005"/>
      <c r="Z291" s="1005"/>
      <c r="AA291" s="100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4"/>
      <c r="B292" s="256"/>
      <c r="C292" s="255"/>
      <c r="D292" s="256"/>
      <c r="E292" s="255"/>
      <c r="F292" s="318"/>
      <c r="G292" s="240"/>
      <c r="H292" s="168"/>
      <c r="I292" s="168"/>
      <c r="J292" s="168"/>
      <c r="K292" s="168"/>
      <c r="L292" s="168"/>
      <c r="M292" s="168"/>
      <c r="N292" s="168"/>
      <c r="O292" s="168"/>
      <c r="P292" s="241"/>
      <c r="Q292" s="1007"/>
      <c r="R292" s="1008"/>
      <c r="S292" s="1008"/>
      <c r="T292" s="1008"/>
      <c r="U292" s="1008"/>
      <c r="V292" s="1008"/>
      <c r="W292" s="1008"/>
      <c r="X292" s="1008"/>
      <c r="Y292" s="1008"/>
      <c r="Z292" s="1008"/>
      <c r="AA292" s="100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4"/>
      <c r="B295" s="256"/>
      <c r="C295" s="255"/>
      <c r="D295" s="256"/>
      <c r="E295" s="255"/>
      <c r="F295" s="318"/>
      <c r="G295" s="235"/>
      <c r="H295" s="165"/>
      <c r="I295" s="165"/>
      <c r="J295" s="165"/>
      <c r="K295" s="165"/>
      <c r="L295" s="165"/>
      <c r="M295" s="165"/>
      <c r="N295" s="165"/>
      <c r="O295" s="165"/>
      <c r="P295" s="236"/>
      <c r="Q295" s="1001"/>
      <c r="R295" s="1002"/>
      <c r="S295" s="1002"/>
      <c r="T295" s="1002"/>
      <c r="U295" s="1002"/>
      <c r="V295" s="1002"/>
      <c r="W295" s="1002"/>
      <c r="X295" s="1002"/>
      <c r="Y295" s="1002"/>
      <c r="Z295" s="1002"/>
      <c r="AA295" s="100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4"/>
      <c r="B296" s="256"/>
      <c r="C296" s="255"/>
      <c r="D296" s="256"/>
      <c r="E296" s="255"/>
      <c r="F296" s="318"/>
      <c r="G296" s="237"/>
      <c r="H296" s="238"/>
      <c r="I296" s="238"/>
      <c r="J296" s="238"/>
      <c r="K296" s="238"/>
      <c r="L296" s="238"/>
      <c r="M296" s="238"/>
      <c r="N296" s="238"/>
      <c r="O296" s="238"/>
      <c r="P296" s="239"/>
      <c r="Q296" s="1004"/>
      <c r="R296" s="1005"/>
      <c r="S296" s="1005"/>
      <c r="T296" s="1005"/>
      <c r="U296" s="1005"/>
      <c r="V296" s="1005"/>
      <c r="W296" s="1005"/>
      <c r="X296" s="1005"/>
      <c r="Y296" s="1005"/>
      <c r="Z296" s="1005"/>
      <c r="AA296" s="100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4"/>
      <c r="B297" s="256"/>
      <c r="C297" s="255"/>
      <c r="D297" s="256"/>
      <c r="E297" s="255"/>
      <c r="F297" s="318"/>
      <c r="G297" s="237"/>
      <c r="H297" s="238"/>
      <c r="I297" s="238"/>
      <c r="J297" s="238"/>
      <c r="K297" s="238"/>
      <c r="L297" s="238"/>
      <c r="M297" s="238"/>
      <c r="N297" s="238"/>
      <c r="O297" s="238"/>
      <c r="P297" s="239"/>
      <c r="Q297" s="1004"/>
      <c r="R297" s="1005"/>
      <c r="S297" s="1005"/>
      <c r="T297" s="1005"/>
      <c r="U297" s="1005"/>
      <c r="V297" s="1005"/>
      <c r="W297" s="1005"/>
      <c r="X297" s="1005"/>
      <c r="Y297" s="1005"/>
      <c r="Z297" s="1005"/>
      <c r="AA297" s="100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4"/>
      <c r="B298" s="256"/>
      <c r="C298" s="255"/>
      <c r="D298" s="256"/>
      <c r="E298" s="255"/>
      <c r="F298" s="318"/>
      <c r="G298" s="237"/>
      <c r="H298" s="238"/>
      <c r="I298" s="238"/>
      <c r="J298" s="238"/>
      <c r="K298" s="238"/>
      <c r="L298" s="238"/>
      <c r="M298" s="238"/>
      <c r="N298" s="238"/>
      <c r="O298" s="238"/>
      <c r="P298" s="239"/>
      <c r="Q298" s="1004"/>
      <c r="R298" s="1005"/>
      <c r="S298" s="1005"/>
      <c r="T298" s="1005"/>
      <c r="U298" s="1005"/>
      <c r="V298" s="1005"/>
      <c r="W298" s="1005"/>
      <c r="X298" s="1005"/>
      <c r="Y298" s="1005"/>
      <c r="Z298" s="1005"/>
      <c r="AA298" s="100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4"/>
      <c r="B299" s="256"/>
      <c r="C299" s="255"/>
      <c r="D299" s="256"/>
      <c r="E299" s="255"/>
      <c r="F299" s="318"/>
      <c r="G299" s="240"/>
      <c r="H299" s="168"/>
      <c r="I299" s="168"/>
      <c r="J299" s="168"/>
      <c r="K299" s="168"/>
      <c r="L299" s="168"/>
      <c r="M299" s="168"/>
      <c r="N299" s="168"/>
      <c r="O299" s="168"/>
      <c r="P299" s="241"/>
      <c r="Q299" s="1007"/>
      <c r="R299" s="1008"/>
      <c r="S299" s="1008"/>
      <c r="T299" s="1008"/>
      <c r="U299" s="1008"/>
      <c r="V299" s="1008"/>
      <c r="W299" s="1008"/>
      <c r="X299" s="1008"/>
      <c r="Y299" s="1008"/>
      <c r="Z299" s="1008"/>
      <c r="AA299" s="100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4"/>
      <c r="B302" s="256"/>
      <c r="C302" s="255"/>
      <c r="D302" s="256"/>
      <c r="E302" s="255"/>
      <c r="F302" s="318"/>
      <c r="G302" s="235"/>
      <c r="H302" s="165"/>
      <c r="I302" s="165"/>
      <c r="J302" s="165"/>
      <c r="K302" s="165"/>
      <c r="L302" s="165"/>
      <c r="M302" s="165"/>
      <c r="N302" s="165"/>
      <c r="O302" s="165"/>
      <c r="P302" s="236"/>
      <c r="Q302" s="1001"/>
      <c r="R302" s="1002"/>
      <c r="S302" s="1002"/>
      <c r="T302" s="1002"/>
      <c r="U302" s="1002"/>
      <c r="V302" s="1002"/>
      <c r="W302" s="1002"/>
      <c r="X302" s="1002"/>
      <c r="Y302" s="1002"/>
      <c r="Z302" s="1002"/>
      <c r="AA302" s="100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4"/>
      <c r="B303" s="256"/>
      <c r="C303" s="255"/>
      <c r="D303" s="256"/>
      <c r="E303" s="255"/>
      <c r="F303" s="318"/>
      <c r="G303" s="237"/>
      <c r="H303" s="238"/>
      <c r="I303" s="238"/>
      <c r="J303" s="238"/>
      <c r="K303" s="238"/>
      <c r="L303" s="238"/>
      <c r="M303" s="238"/>
      <c r="N303" s="238"/>
      <c r="O303" s="238"/>
      <c r="P303" s="239"/>
      <c r="Q303" s="1004"/>
      <c r="R303" s="1005"/>
      <c r="S303" s="1005"/>
      <c r="T303" s="1005"/>
      <c r="U303" s="1005"/>
      <c r="V303" s="1005"/>
      <c r="W303" s="1005"/>
      <c r="X303" s="1005"/>
      <c r="Y303" s="1005"/>
      <c r="Z303" s="1005"/>
      <c r="AA303" s="100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4"/>
      <c r="B304" s="256"/>
      <c r="C304" s="255"/>
      <c r="D304" s="256"/>
      <c r="E304" s="255"/>
      <c r="F304" s="318"/>
      <c r="G304" s="237"/>
      <c r="H304" s="238"/>
      <c r="I304" s="238"/>
      <c r="J304" s="238"/>
      <c r="K304" s="238"/>
      <c r="L304" s="238"/>
      <c r="M304" s="238"/>
      <c r="N304" s="238"/>
      <c r="O304" s="238"/>
      <c r="P304" s="239"/>
      <c r="Q304" s="1004"/>
      <c r="R304" s="1005"/>
      <c r="S304" s="1005"/>
      <c r="T304" s="1005"/>
      <c r="U304" s="1005"/>
      <c r="V304" s="1005"/>
      <c r="W304" s="1005"/>
      <c r="X304" s="1005"/>
      <c r="Y304" s="1005"/>
      <c r="Z304" s="1005"/>
      <c r="AA304" s="100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4"/>
      <c r="B305" s="256"/>
      <c r="C305" s="255"/>
      <c r="D305" s="256"/>
      <c r="E305" s="255"/>
      <c r="F305" s="318"/>
      <c r="G305" s="237"/>
      <c r="H305" s="238"/>
      <c r="I305" s="238"/>
      <c r="J305" s="238"/>
      <c r="K305" s="238"/>
      <c r="L305" s="238"/>
      <c r="M305" s="238"/>
      <c r="N305" s="238"/>
      <c r="O305" s="238"/>
      <c r="P305" s="239"/>
      <c r="Q305" s="1004"/>
      <c r="R305" s="1005"/>
      <c r="S305" s="1005"/>
      <c r="T305" s="1005"/>
      <c r="U305" s="1005"/>
      <c r="V305" s="1005"/>
      <c r="W305" s="1005"/>
      <c r="X305" s="1005"/>
      <c r="Y305" s="1005"/>
      <c r="Z305" s="1005"/>
      <c r="AA305" s="100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4"/>
      <c r="B306" s="256"/>
      <c r="C306" s="255"/>
      <c r="D306" s="256"/>
      <c r="E306" s="319"/>
      <c r="F306" s="320"/>
      <c r="G306" s="240"/>
      <c r="H306" s="168"/>
      <c r="I306" s="168"/>
      <c r="J306" s="168"/>
      <c r="K306" s="168"/>
      <c r="L306" s="168"/>
      <c r="M306" s="168"/>
      <c r="N306" s="168"/>
      <c r="O306" s="168"/>
      <c r="P306" s="241"/>
      <c r="Q306" s="1007"/>
      <c r="R306" s="1008"/>
      <c r="S306" s="1008"/>
      <c r="T306" s="1008"/>
      <c r="U306" s="1008"/>
      <c r="V306" s="1008"/>
      <c r="W306" s="1008"/>
      <c r="X306" s="1008"/>
      <c r="Y306" s="1008"/>
      <c r="Z306" s="1008"/>
      <c r="AA306" s="100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1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1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1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1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1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1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4"/>
      <c r="B334" s="256"/>
      <c r="C334" s="255"/>
      <c r="D334" s="256"/>
      <c r="E334" s="255"/>
      <c r="F334" s="318"/>
      <c r="G334" s="235"/>
      <c r="H334" s="165"/>
      <c r="I334" s="165"/>
      <c r="J334" s="165"/>
      <c r="K334" s="165"/>
      <c r="L334" s="165"/>
      <c r="M334" s="165"/>
      <c r="N334" s="165"/>
      <c r="O334" s="165"/>
      <c r="P334" s="236"/>
      <c r="Q334" s="1001"/>
      <c r="R334" s="1002"/>
      <c r="S334" s="1002"/>
      <c r="T334" s="1002"/>
      <c r="U334" s="1002"/>
      <c r="V334" s="1002"/>
      <c r="W334" s="1002"/>
      <c r="X334" s="1002"/>
      <c r="Y334" s="1002"/>
      <c r="Z334" s="1002"/>
      <c r="AA334" s="100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4"/>
      <c r="B335" s="256"/>
      <c r="C335" s="255"/>
      <c r="D335" s="256"/>
      <c r="E335" s="255"/>
      <c r="F335" s="318"/>
      <c r="G335" s="237"/>
      <c r="H335" s="238"/>
      <c r="I335" s="238"/>
      <c r="J335" s="238"/>
      <c r="K335" s="238"/>
      <c r="L335" s="238"/>
      <c r="M335" s="238"/>
      <c r="N335" s="238"/>
      <c r="O335" s="238"/>
      <c r="P335" s="239"/>
      <c r="Q335" s="1004"/>
      <c r="R335" s="1005"/>
      <c r="S335" s="1005"/>
      <c r="T335" s="1005"/>
      <c r="U335" s="1005"/>
      <c r="V335" s="1005"/>
      <c r="W335" s="1005"/>
      <c r="X335" s="1005"/>
      <c r="Y335" s="1005"/>
      <c r="Z335" s="1005"/>
      <c r="AA335" s="100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4"/>
      <c r="B336" s="256"/>
      <c r="C336" s="255"/>
      <c r="D336" s="256"/>
      <c r="E336" s="255"/>
      <c r="F336" s="318"/>
      <c r="G336" s="237"/>
      <c r="H336" s="238"/>
      <c r="I336" s="238"/>
      <c r="J336" s="238"/>
      <c r="K336" s="238"/>
      <c r="L336" s="238"/>
      <c r="M336" s="238"/>
      <c r="N336" s="238"/>
      <c r="O336" s="238"/>
      <c r="P336" s="239"/>
      <c r="Q336" s="1004"/>
      <c r="R336" s="1005"/>
      <c r="S336" s="1005"/>
      <c r="T336" s="1005"/>
      <c r="U336" s="1005"/>
      <c r="V336" s="1005"/>
      <c r="W336" s="1005"/>
      <c r="X336" s="1005"/>
      <c r="Y336" s="1005"/>
      <c r="Z336" s="1005"/>
      <c r="AA336" s="100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4"/>
      <c r="B337" s="256"/>
      <c r="C337" s="255"/>
      <c r="D337" s="256"/>
      <c r="E337" s="255"/>
      <c r="F337" s="318"/>
      <c r="G337" s="237"/>
      <c r="H337" s="238"/>
      <c r="I337" s="238"/>
      <c r="J337" s="238"/>
      <c r="K337" s="238"/>
      <c r="L337" s="238"/>
      <c r="M337" s="238"/>
      <c r="N337" s="238"/>
      <c r="O337" s="238"/>
      <c r="P337" s="239"/>
      <c r="Q337" s="1004"/>
      <c r="R337" s="1005"/>
      <c r="S337" s="1005"/>
      <c r="T337" s="1005"/>
      <c r="U337" s="1005"/>
      <c r="V337" s="1005"/>
      <c r="W337" s="1005"/>
      <c r="X337" s="1005"/>
      <c r="Y337" s="1005"/>
      <c r="Z337" s="1005"/>
      <c r="AA337" s="100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4"/>
      <c r="B338" s="256"/>
      <c r="C338" s="255"/>
      <c r="D338" s="256"/>
      <c r="E338" s="255"/>
      <c r="F338" s="318"/>
      <c r="G338" s="240"/>
      <c r="H338" s="168"/>
      <c r="I338" s="168"/>
      <c r="J338" s="168"/>
      <c r="K338" s="168"/>
      <c r="L338" s="168"/>
      <c r="M338" s="168"/>
      <c r="N338" s="168"/>
      <c r="O338" s="168"/>
      <c r="P338" s="241"/>
      <c r="Q338" s="1007"/>
      <c r="R338" s="1008"/>
      <c r="S338" s="1008"/>
      <c r="T338" s="1008"/>
      <c r="U338" s="1008"/>
      <c r="V338" s="1008"/>
      <c r="W338" s="1008"/>
      <c r="X338" s="1008"/>
      <c r="Y338" s="1008"/>
      <c r="Z338" s="1008"/>
      <c r="AA338" s="100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4"/>
      <c r="B341" s="256"/>
      <c r="C341" s="255"/>
      <c r="D341" s="256"/>
      <c r="E341" s="255"/>
      <c r="F341" s="318"/>
      <c r="G341" s="235"/>
      <c r="H341" s="165"/>
      <c r="I341" s="165"/>
      <c r="J341" s="165"/>
      <c r="K341" s="165"/>
      <c r="L341" s="165"/>
      <c r="M341" s="165"/>
      <c r="N341" s="165"/>
      <c r="O341" s="165"/>
      <c r="P341" s="236"/>
      <c r="Q341" s="1001"/>
      <c r="R341" s="1002"/>
      <c r="S341" s="1002"/>
      <c r="T341" s="1002"/>
      <c r="U341" s="1002"/>
      <c r="V341" s="1002"/>
      <c r="W341" s="1002"/>
      <c r="X341" s="1002"/>
      <c r="Y341" s="1002"/>
      <c r="Z341" s="1002"/>
      <c r="AA341" s="100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4"/>
      <c r="B342" s="256"/>
      <c r="C342" s="255"/>
      <c r="D342" s="256"/>
      <c r="E342" s="255"/>
      <c r="F342" s="318"/>
      <c r="G342" s="237"/>
      <c r="H342" s="238"/>
      <c r="I342" s="238"/>
      <c r="J342" s="238"/>
      <c r="K342" s="238"/>
      <c r="L342" s="238"/>
      <c r="M342" s="238"/>
      <c r="N342" s="238"/>
      <c r="O342" s="238"/>
      <c r="P342" s="239"/>
      <c r="Q342" s="1004"/>
      <c r="R342" s="1005"/>
      <c r="S342" s="1005"/>
      <c r="T342" s="1005"/>
      <c r="U342" s="1005"/>
      <c r="V342" s="1005"/>
      <c r="W342" s="1005"/>
      <c r="X342" s="1005"/>
      <c r="Y342" s="1005"/>
      <c r="Z342" s="1005"/>
      <c r="AA342" s="100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4"/>
      <c r="B343" s="256"/>
      <c r="C343" s="255"/>
      <c r="D343" s="256"/>
      <c r="E343" s="255"/>
      <c r="F343" s="318"/>
      <c r="G343" s="237"/>
      <c r="H343" s="238"/>
      <c r="I343" s="238"/>
      <c r="J343" s="238"/>
      <c r="K343" s="238"/>
      <c r="L343" s="238"/>
      <c r="M343" s="238"/>
      <c r="N343" s="238"/>
      <c r="O343" s="238"/>
      <c r="P343" s="239"/>
      <c r="Q343" s="1004"/>
      <c r="R343" s="1005"/>
      <c r="S343" s="1005"/>
      <c r="T343" s="1005"/>
      <c r="U343" s="1005"/>
      <c r="V343" s="1005"/>
      <c r="W343" s="1005"/>
      <c r="X343" s="1005"/>
      <c r="Y343" s="1005"/>
      <c r="Z343" s="1005"/>
      <c r="AA343" s="100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4"/>
      <c r="B344" s="256"/>
      <c r="C344" s="255"/>
      <c r="D344" s="256"/>
      <c r="E344" s="255"/>
      <c r="F344" s="318"/>
      <c r="G344" s="237"/>
      <c r="H344" s="238"/>
      <c r="I344" s="238"/>
      <c r="J344" s="238"/>
      <c r="K344" s="238"/>
      <c r="L344" s="238"/>
      <c r="M344" s="238"/>
      <c r="N344" s="238"/>
      <c r="O344" s="238"/>
      <c r="P344" s="239"/>
      <c r="Q344" s="1004"/>
      <c r="R344" s="1005"/>
      <c r="S344" s="1005"/>
      <c r="T344" s="1005"/>
      <c r="U344" s="1005"/>
      <c r="V344" s="1005"/>
      <c r="W344" s="1005"/>
      <c r="X344" s="1005"/>
      <c r="Y344" s="1005"/>
      <c r="Z344" s="1005"/>
      <c r="AA344" s="100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4"/>
      <c r="B345" s="256"/>
      <c r="C345" s="255"/>
      <c r="D345" s="256"/>
      <c r="E345" s="255"/>
      <c r="F345" s="318"/>
      <c r="G345" s="240"/>
      <c r="H345" s="168"/>
      <c r="I345" s="168"/>
      <c r="J345" s="168"/>
      <c r="K345" s="168"/>
      <c r="L345" s="168"/>
      <c r="M345" s="168"/>
      <c r="N345" s="168"/>
      <c r="O345" s="168"/>
      <c r="P345" s="241"/>
      <c r="Q345" s="1007"/>
      <c r="R345" s="1008"/>
      <c r="S345" s="1008"/>
      <c r="T345" s="1008"/>
      <c r="U345" s="1008"/>
      <c r="V345" s="1008"/>
      <c r="W345" s="1008"/>
      <c r="X345" s="1008"/>
      <c r="Y345" s="1008"/>
      <c r="Z345" s="1008"/>
      <c r="AA345" s="100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4"/>
      <c r="B348" s="256"/>
      <c r="C348" s="255"/>
      <c r="D348" s="256"/>
      <c r="E348" s="255"/>
      <c r="F348" s="318"/>
      <c r="G348" s="235"/>
      <c r="H348" s="165"/>
      <c r="I348" s="165"/>
      <c r="J348" s="165"/>
      <c r="K348" s="165"/>
      <c r="L348" s="165"/>
      <c r="M348" s="165"/>
      <c r="N348" s="165"/>
      <c r="O348" s="165"/>
      <c r="P348" s="236"/>
      <c r="Q348" s="1001"/>
      <c r="R348" s="1002"/>
      <c r="S348" s="1002"/>
      <c r="T348" s="1002"/>
      <c r="U348" s="1002"/>
      <c r="V348" s="1002"/>
      <c r="W348" s="1002"/>
      <c r="X348" s="1002"/>
      <c r="Y348" s="1002"/>
      <c r="Z348" s="1002"/>
      <c r="AA348" s="100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4"/>
      <c r="B349" s="256"/>
      <c r="C349" s="255"/>
      <c r="D349" s="256"/>
      <c r="E349" s="255"/>
      <c r="F349" s="318"/>
      <c r="G349" s="237"/>
      <c r="H349" s="238"/>
      <c r="I349" s="238"/>
      <c r="J349" s="238"/>
      <c r="K349" s="238"/>
      <c r="L349" s="238"/>
      <c r="M349" s="238"/>
      <c r="N349" s="238"/>
      <c r="O349" s="238"/>
      <c r="P349" s="239"/>
      <c r="Q349" s="1004"/>
      <c r="R349" s="1005"/>
      <c r="S349" s="1005"/>
      <c r="T349" s="1005"/>
      <c r="U349" s="1005"/>
      <c r="V349" s="1005"/>
      <c r="W349" s="1005"/>
      <c r="X349" s="1005"/>
      <c r="Y349" s="1005"/>
      <c r="Z349" s="1005"/>
      <c r="AA349" s="100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4"/>
      <c r="B350" s="256"/>
      <c r="C350" s="255"/>
      <c r="D350" s="256"/>
      <c r="E350" s="255"/>
      <c r="F350" s="318"/>
      <c r="G350" s="237"/>
      <c r="H350" s="238"/>
      <c r="I350" s="238"/>
      <c r="J350" s="238"/>
      <c r="K350" s="238"/>
      <c r="L350" s="238"/>
      <c r="M350" s="238"/>
      <c r="N350" s="238"/>
      <c r="O350" s="238"/>
      <c r="P350" s="239"/>
      <c r="Q350" s="1004"/>
      <c r="R350" s="1005"/>
      <c r="S350" s="1005"/>
      <c r="T350" s="1005"/>
      <c r="U350" s="1005"/>
      <c r="V350" s="1005"/>
      <c r="W350" s="1005"/>
      <c r="X350" s="1005"/>
      <c r="Y350" s="1005"/>
      <c r="Z350" s="1005"/>
      <c r="AA350" s="100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4"/>
      <c r="B351" s="256"/>
      <c r="C351" s="255"/>
      <c r="D351" s="256"/>
      <c r="E351" s="255"/>
      <c r="F351" s="318"/>
      <c r="G351" s="237"/>
      <c r="H351" s="238"/>
      <c r="I351" s="238"/>
      <c r="J351" s="238"/>
      <c r="K351" s="238"/>
      <c r="L351" s="238"/>
      <c r="M351" s="238"/>
      <c r="N351" s="238"/>
      <c r="O351" s="238"/>
      <c r="P351" s="239"/>
      <c r="Q351" s="1004"/>
      <c r="R351" s="1005"/>
      <c r="S351" s="1005"/>
      <c r="T351" s="1005"/>
      <c r="U351" s="1005"/>
      <c r="V351" s="1005"/>
      <c r="W351" s="1005"/>
      <c r="X351" s="1005"/>
      <c r="Y351" s="1005"/>
      <c r="Z351" s="1005"/>
      <c r="AA351" s="100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4"/>
      <c r="B352" s="256"/>
      <c r="C352" s="255"/>
      <c r="D352" s="256"/>
      <c r="E352" s="255"/>
      <c r="F352" s="318"/>
      <c r="G352" s="240"/>
      <c r="H352" s="168"/>
      <c r="I352" s="168"/>
      <c r="J352" s="168"/>
      <c r="K352" s="168"/>
      <c r="L352" s="168"/>
      <c r="M352" s="168"/>
      <c r="N352" s="168"/>
      <c r="O352" s="168"/>
      <c r="P352" s="241"/>
      <c r="Q352" s="1007"/>
      <c r="R352" s="1008"/>
      <c r="S352" s="1008"/>
      <c r="T352" s="1008"/>
      <c r="U352" s="1008"/>
      <c r="V352" s="1008"/>
      <c r="W352" s="1008"/>
      <c r="X352" s="1008"/>
      <c r="Y352" s="1008"/>
      <c r="Z352" s="1008"/>
      <c r="AA352" s="100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4"/>
      <c r="B355" s="256"/>
      <c r="C355" s="255"/>
      <c r="D355" s="256"/>
      <c r="E355" s="255"/>
      <c r="F355" s="318"/>
      <c r="G355" s="235"/>
      <c r="H355" s="165"/>
      <c r="I355" s="165"/>
      <c r="J355" s="165"/>
      <c r="K355" s="165"/>
      <c r="L355" s="165"/>
      <c r="M355" s="165"/>
      <c r="N355" s="165"/>
      <c r="O355" s="165"/>
      <c r="P355" s="236"/>
      <c r="Q355" s="1001"/>
      <c r="R355" s="1002"/>
      <c r="S355" s="1002"/>
      <c r="T355" s="1002"/>
      <c r="U355" s="1002"/>
      <c r="V355" s="1002"/>
      <c r="W355" s="1002"/>
      <c r="X355" s="1002"/>
      <c r="Y355" s="1002"/>
      <c r="Z355" s="1002"/>
      <c r="AA355" s="100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4"/>
      <c r="B356" s="256"/>
      <c r="C356" s="255"/>
      <c r="D356" s="256"/>
      <c r="E356" s="255"/>
      <c r="F356" s="318"/>
      <c r="G356" s="237"/>
      <c r="H356" s="238"/>
      <c r="I356" s="238"/>
      <c r="J356" s="238"/>
      <c r="K356" s="238"/>
      <c r="L356" s="238"/>
      <c r="M356" s="238"/>
      <c r="N356" s="238"/>
      <c r="O356" s="238"/>
      <c r="P356" s="239"/>
      <c r="Q356" s="1004"/>
      <c r="R356" s="1005"/>
      <c r="S356" s="1005"/>
      <c r="T356" s="1005"/>
      <c r="U356" s="1005"/>
      <c r="V356" s="1005"/>
      <c r="W356" s="1005"/>
      <c r="X356" s="1005"/>
      <c r="Y356" s="1005"/>
      <c r="Z356" s="1005"/>
      <c r="AA356" s="100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4"/>
      <c r="B357" s="256"/>
      <c r="C357" s="255"/>
      <c r="D357" s="256"/>
      <c r="E357" s="255"/>
      <c r="F357" s="318"/>
      <c r="G357" s="237"/>
      <c r="H357" s="238"/>
      <c r="I357" s="238"/>
      <c r="J357" s="238"/>
      <c r="K357" s="238"/>
      <c r="L357" s="238"/>
      <c r="M357" s="238"/>
      <c r="N357" s="238"/>
      <c r="O357" s="238"/>
      <c r="P357" s="239"/>
      <c r="Q357" s="1004"/>
      <c r="R357" s="1005"/>
      <c r="S357" s="1005"/>
      <c r="T357" s="1005"/>
      <c r="U357" s="1005"/>
      <c r="V357" s="1005"/>
      <c r="W357" s="1005"/>
      <c r="X357" s="1005"/>
      <c r="Y357" s="1005"/>
      <c r="Z357" s="1005"/>
      <c r="AA357" s="100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4"/>
      <c r="B358" s="256"/>
      <c r="C358" s="255"/>
      <c r="D358" s="256"/>
      <c r="E358" s="255"/>
      <c r="F358" s="318"/>
      <c r="G358" s="237"/>
      <c r="H358" s="238"/>
      <c r="I358" s="238"/>
      <c r="J358" s="238"/>
      <c r="K358" s="238"/>
      <c r="L358" s="238"/>
      <c r="M358" s="238"/>
      <c r="N358" s="238"/>
      <c r="O358" s="238"/>
      <c r="P358" s="239"/>
      <c r="Q358" s="1004"/>
      <c r="R358" s="1005"/>
      <c r="S358" s="1005"/>
      <c r="T358" s="1005"/>
      <c r="U358" s="1005"/>
      <c r="V358" s="1005"/>
      <c r="W358" s="1005"/>
      <c r="X358" s="1005"/>
      <c r="Y358" s="1005"/>
      <c r="Z358" s="1005"/>
      <c r="AA358" s="100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4"/>
      <c r="B359" s="256"/>
      <c r="C359" s="255"/>
      <c r="D359" s="256"/>
      <c r="E359" s="255"/>
      <c r="F359" s="318"/>
      <c r="G359" s="240"/>
      <c r="H359" s="168"/>
      <c r="I359" s="168"/>
      <c r="J359" s="168"/>
      <c r="K359" s="168"/>
      <c r="L359" s="168"/>
      <c r="M359" s="168"/>
      <c r="N359" s="168"/>
      <c r="O359" s="168"/>
      <c r="P359" s="241"/>
      <c r="Q359" s="1007"/>
      <c r="R359" s="1008"/>
      <c r="S359" s="1008"/>
      <c r="T359" s="1008"/>
      <c r="U359" s="1008"/>
      <c r="V359" s="1008"/>
      <c r="W359" s="1008"/>
      <c r="X359" s="1008"/>
      <c r="Y359" s="1008"/>
      <c r="Z359" s="1008"/>
      <c r="AA359" s="100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4"/>
      <c r="B362" s="256"/>
      <c r="C362" s="255"/>
      <c r="D362" s="256"/>
      <c r="E362" s="255"/>
      <c r="F362" s="318"/>
      <c r="G362" s="235"/>
      <c r="H362" s="165"/>
      <c r="I362" s="165"/>
      <c r="J362" s="165"/>
      <c r="K362" s="165"/>
      <c r="L362" s="165"/>
      <c r="M362" s="165"/>
      <c r="N362" s="165"/>
      <c r="O362" s="165"/>
      <c r="P362" s="236"/>
      <c r="Q362" s="1001"/>
      <c r="R362" s="1002"/>
      <c r="S362" s="1002"/>
      <c r="T362" s="1002"/>
      <c r="U362" s="1002"/>
      <c r="V362" s="1002"/>
      <c r="W362" s="1002"/>
      <c r="X362" s="1002"/>
      <c r="Y362" s="1002"/>
      <c r="Z362" s="1002"/>
      <c r="AA362" s="100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4"/>
      <c r="B363" s="256"/>
      <c r="C363" s="255"/>
      <c r="D363" s="256"/>
      <c r="E363" s="255"/>
      <c r="F363" s="318"/>
      <c r="G363" s="237"/>
      <c r="H363" s="238"/>
      <c r="I363" s="238"/>
      <c r="J363" s="238"/>
      <c r="K363" s="238"/>
      <c r="L363" s="238"/>
      <c r="M363" s="238"/>
      <c r="N363" s="238"/>
      <c r="O363" s="238"/>
      <c r="P363" s="239"/>
      <c r="Q363" s="1004"/>
      <c r="R363" s="1005"/>
      <c r="S363" s="1005"/>
      <c r="T363" s="1005"/>
      <c r="U363" s="1005"/>
      <c r="V363" s="1005"/>
      <c r="W363" s="1005"/>
      <c r="X363" s="1005"/>
      <c r="Y363" s="1005"/>
      <c r="Z363" s="1005"/>
      <c r="AA363" s="100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4"/>
      <c r="B364" s="256"/>
      <c r="C364" s="255"/>
      <c r="D364" s="256"/>
      <c r="E364" s="255"/>
      <c r="F364" s="318"/>
      <c r="G364" s="237"/>
      <c r="H364" s="238"/>
      <c r="I364" s="238"/>
      <c r="J364" s="238"/>
      <c r="K364" s="238"/>
      <c r="L364" s="238"/>
      <c r="M364" s="238"/>
      <c r="N364" s="238"/>
      <c r="O364" s="238"/>
      <c r="P364" s="239"/>
      <c r="Q364" s="1004"/>
      <c r="R364" s="1005"/>
      <c r="S364" s="1005"/>
      <c r="T364" s="1005"/>
      <c r="U364" s="1005"/>
      <c r="V364" s="1005"/>
      <c r="W364" s="1005"/>
      <c r="X364" s="1005"/>
      <c r="Y364" s="1005"/>
      <c r="Z364" s="1005"/>
      <c r="AA364" s="100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4"/>
      <c r="B365" s="256"/>
      <c r="C365" s="255"/>
      <c r="D365" s="256"/>
      <c r="E365" s="255"/>
      <c r="F365" s="318"/>
      <c r="G365" s="237"/>
      <c r="H365" s="238"/>
      <c r="I365" s="238"/>
      <c r="J365" s="238"/>
      <c r="K365" s="238"/>
      <c r="L365" s="238"/>
      <c r="M365" s="238"/>
      <c r="N365" s="238"/>
      <c r="O365" s="238"/>
      <c r="P365" s="239"/>
      <c r="Q365" s="1004"/>
      <c r="R365" s="1005"/>
      <c r="S365" s="1005"/>
      <c r="T365" s="1005"/>
      <c r="U365" s="1005"/>
      <c r="V365" s="1005"/>
      <c r="W365" s="1005"/>
      <c r="X365" s="1005"/>
      <c r="Y365" s="1005"/>
      <c r="Z365" s="1005"/>
      <c r="AA365" s="100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4"/>
      <c r="B366" s="256"/>
      <c r="C366" s="255"/>
      <c r="D366" s="256"/>
      <c r="E366" s="319"/>
      <c r="F366" s="320"/>
      <c r="G366" s="240"/>
      <c r="H366" s="168"/>
      <c r="I366" s="168"/>
      <c r="J366" s="168"/>
      <c r="K366" s="168"/>
      <c r="L366" s="168"/>
      <c r="M366" s="168"/>
      <c r="N366" s="168"/>
      <c r="O366" s="168"/>
      <c r="P366" s="241"/>
      <c r="Q366" s="1007"/>
      <c r="R366" s="1008"/>
      <c r="S366" s="1008"/>
      <c r="T366" s="1008"/>
      <c r="U366" s="1008"/>
      <c r="V366" s="1008"/>
      <c r="W366" s="1008"/>
      <c r="X366" s="1008"/>
      <c r="Y366" s="1008"/>
      <c r="Z366" s="1008"/>
      <c r="AA366" s="100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1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1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1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1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1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1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1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4"/>
      <c r="B394" s="256"/>
      <c r="C394" s="255"/>
      <c r="D394" s="256"/>
      <c r="E394" s="255"/>
      <c r="F394" s="318"/>
      <c r="G394" s="235"/>
      <c r="H394" s="165"/>
      <c r="I394" s="165"/>
      <c r="J394" s="165"/>
      <c r="K394" s="165"/>
      <c r="L394" s="165"/>
      <c r="M394" s="165"/>
      <c r="N394" s="165"/>
      <c r="O394" s="165"/>
      <c r="P394" s="236"/>
      <c r="Q394" s="1001"/>
      <c r="R394" s="1002"/>
      <c r="S394" s="1002"/>
      <c r="T394" s="1002"/>
      <c r="U394" s="1002"/>
      <c r="V394" s="1002"/>
      <c r="W394" s="1002"/>
      <c r="X394" s="1002"/>
      <c r="Y394" s="1002"/>
      <c r="Z394" s="1002"/>
      <c r="AA394" s="100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4"/>
      <c r="B395" s="256"/>
      <c r="C395" s="255"/>
      <c r="D395" s="256"/>
      <c r="E395" s="255"/>
      <c r="F395" s="318"/>
      <c r="G395" s="237"/>
      <c r="H395" s="238"/>
      <c r="I395" s="238"/>
      <c r="J395" s="238"/>
      <c r="K395" s="238"/>
      <c r="L395" s="238"/>
      <c r="M395" s="238"/>
      <c r="N395" s="238"/>
      <c r="O395" s="238"/>
      <c r="P395" s="239"/>
      <c r="Q395" s="1004"/>
      <c r="R395" s="1005"/>
      <c r="S395" s="1005"/>
      <c r="T395" s="1005"/>
      <c r="U395" s="1005"/>
      <c r="V395" s="1005"/>
      <c r="W395" s="1005"/>
      <c r="X395" s="1005"/>
      <c r="Y395" s="1005"/>
      <c r="Z395" s="1005"/>
      <c r="AA395" s="100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4"/>
      <c r="B396" s="256"/>
      <c r="C396" s="255"/>
      <c r="D396" s="256"/>
      <c r="E396" s="255"/>
      <c r="F396" s="318"/>
      <c r="G396" s="237"/>
      <c r="H396" s="238"/>
      <c r="I396" s="238"/>
      <c r="J396" s="238"/>
      <c r="K396" s="238"/>
      <c r="L396" s="238"/>
      <c r="M396" s="238"/>
      <c r="N396" s="238"/>
      <c r="O396" s="238"/>
      <c r="P396" s="239"/>
      <c r="Q396" s="1004"/>
      <c r="R396" s="1005"/>
      <c r="S396" s="1005"/>
      <c r="T396" s="1005"/>
      <c r="U396" s="1005"/>
      <c r="V396" s="1005"/>
      <c r="W396" s="1005"/>
      <c r="X396" s="1005"/>
      <c r="Y396" s="1005"/>
      <c r="Z396" s="1005"/>
      <c r="AA396" s="100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4"/>
      <c r="B397" s="256"/>
      <c r="C397" s="255"/>
      <c r="D397" s="256"/>
      <c r="E397" s="255"/>
      <c r="F397" s="318"/>
      <c r="G397" s="237"/>
      <c r="H397" s="238"/>
      <c r="I397" s="238"/>
      <c r="J397" s="238"/>
      <c r="K397" s="238"/>
      <c r="L397" s="238"/>
      <c r="M397" s="238"/>
      <c r="N397" s="238"/>
      <c r="O397" s="238"/>
      <c r="P397" s="239"/>
      <c r="Q397" s="1004"/>
      <c r="R397" s="1005"/>
      <c r="S397" s="1005"/>
      <c r="T397" s="1005"/>
      <c r="U397" s="1005"/>
      <c r="V397" s="1005"/>
      <c r="W397" s="1005"/>
      <c r="X397" s="1005"/>
      <c r="Y397" s="1005"/>
      <c r="Z397" s="1005"/>
      <c r="AA397" s="100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4"/>
      <c r="B398" s="256"/>
      <c r="C398" s="255"/>
      <c r="D398" s="256"/>
      <c r="E398" s="255"/>
      <c r="F398" s="318"/>
      <c r="G398" s="240"/>
      <c r="H398" s="168"/>
      <c r="I398" s="168"/>
      <c r="J398" s="168"/>
      <c r="K398" s="168"/>
      <c r="L398" s="168"/>
      <c r="M398" s="168"/>
      <c r="N398" s="168"/>
      <c r="O398" s="168"/>
      <c r="P398" s="241"/>
      <c r="Q398" s="1007"/>
      <c r="R398" s="1008"/>
      <c r="S398" s="1008"/>
      <c r="T398" s="1008"/>
      <c r="U398" s="1008"/>
      <c r="V398" s="1008"/>
      <c r="W398" s="1008"/>
      <c r="X398" s="1008"/>
      <c r="Y398" s="1008"/>
      <c r="Z398" s="1008"/>
      <c r="AA398" s="100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4"/>
      <c r="B401" s="256"/>
      <c r="C401" s="255"/>
      <c r="D401" s="256"/>
      <c r="E401" s="255"/>
      <c r="F401" s="318"/>
      <c r="G401" s="235"/>
      <c r="H401" s="165"/>
      <c r="I401" s="165"/>
      <c r="J401" s="165"/>
      <c r="K401" s="165"/>
      <c r="L401" s="165"/>
      <c r="M401" s="165"/>
      <c r="N401" s="165"/>
      <c r="O401" s="165"/>
      <c r="P401" s="236"/>
      <c r="Q401" s="1001"/>
      <c r="R401" s="1002"/>
      <c r="S401" s="1002"/>
      <c r="T401" s="1002"/>
      <c r="U401" s="1002"/>
      <c r="V401" s="1002"/>
      <c r="W401" s="1002"/>
      <c r="X401" s="1002"/>
      <c r="Y401" s="1002"/>
      <c r="Z401" s="1002"/>
      <c r="AA401" s="100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4"/>
      <c r="B402" s="256"/>
      <c r="C402" s="255"/>
      <c r="D402" s="256"/>
      <c r="E402" s="255"/>
      <c r="F402" s="318"/>
      <c r="G402" s="237"/>
      <c r="H402" s="238"/>
      <c r="I402" s="238"/>
      <c r="J402" s="238"/>
      <c r="K402" s="238"/>
      <c r="L402" s="238"/>
      <c r="M402" s="238"/>
      <c r="N402" s="238"/>
      <c r="O402" s="238"/>
      <c r="P402" s="239"/>
      <c r="Q402" s="1004"/>
      <c r="R402" s="1005"/>
      <c r="S402" s="1005"/>
      <c r="T402" s="1005"/>
      <c r="U402" s="1005"/>
      <c r="V402" s="1005"/>
      <c r="W402" s="1005"/>
      <c r="X402" s="1005"/>
      <c r="Y402" s="1005"/>
      <c r="Z402" s="1005"/>
      <c r="AA402" s="100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4"/>
      <c r="B403" s="256"/>
      <c r="C403" s="255"/>
      <c r="D403" s="256"/>
      <c r="E403" s="255"/>
      <c r="F403" s="318"/>
      <c r="G403" s="237"/>
      <c r="H403" s="238"/>
      <c r="I403" s="238"/>
      <c r="J403" s="238"/>
      <c r="K403" s="238"/>
      <c r="L403" s="238"/>
      <c r="M403" s="238"/>
      <c r="N403" s="238"/>
      <c r="O403" s="238"/>
      <c r="P403" s="239"/>
      <c r="Q403" s="1004"/>
      <c r="R403" s="1005"/>
      <c r="S403" s="1005"/>
      <c r="T403" s="1005"/>
      <c r="U403" s="1005"/>
      <c r="V403" s="1005"/>
      <c r="W403" s="1005"/>
      <c r="X403" s="1005"/>
      <c r="Y403" s="1005"/>
      <c r="Z403" s="1005"/>
      <c r="AA403" s="100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4"/>
      <c r="B404" s="256"/>
      <c r="C404" s="255"/>
      <c r="D404" s="256"/>
      <c r="E404" s="255"/>
      <c r="F404" s="318"/>
      <c r="G404" s="237"/>
      <c r="H404" s="238"/>
      <c r="I404" s="238"/>
      <c r="J404" s="238"/>
      <c r="K404" s="238"/>
      <c r="L404" s="238"/>
      <c r="M404" s="238"/>
      <c r="N404" s="238"/>
      <c r="O404" s="238"/>
      <c r="P404" s="239"/>
      <c r="Q404" s="1004"/>
      <c r="R404" s="1005"/>
      <c r="S404" s="1005"/>
      <c r="T404" s="1005"/>
      <c r="U404" s="1005"/>
      <c r="V404" s="1005"/>
      <c r="W404" s="1005"/>
      <c r="X404" s="1005"/>
      <c r="Y404" s="1005"/>
      <c r="Z404" s="1005"/>
      <c r="AA404" s="100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4"/>
      <c r="B405" s="256"/>
      <c r="C405" s="255"/>
      <c r="D405" s="256"/>
      <c r="E405" s="255"/>
      <c r="F405" s="318"/>
      <c r="G405" s="240"/>
      <c r="H405" s="168"/>
      <c r="I405" s="168"/>
      <c r="J405" s="168"/>
      <c r="K405" s="168"/>
      <c r="L405" s="168"/>
      <c r="M405" s="168"/>
      <c r="N405" s="168"/>
      <c r="O405" s="168"/>
      <c r="P405" s="241"/>
      <c r="Q405" s="1007"/>
      <c r="R405" s="1008"/>
      <c r="S405" s="1008"/>
      <c r="T405" s="1008"/>
      <c r="U405" s="1008"/>
      <c r="V405" s="1008"/>
      <c r="W405" s="1008"/>
      <c r="X405" s="1008"/>
      <c r="Y405" s="1008"/>
      <c r="Z405" s="1008"/>
      <c r="AA405" s="100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4"/>
      <c r="B408" s="256"/>
      <c r="C408" s="255"/>
      <c r="D408" s="256"/>
      <c r="E408" s="255"/>
      <c r="F408" s="318"/>
      <c r="G408" s="235"/>
      <c r="H408" s="165"/>
      <c r="I408" s="165"/>
      <c r="J408" s="165"/>
      <c r="K408" s="165"/>
      <c r="L408" s="165"/>
      <c r="M408" s="165"/>
      <c r="N408" s="165"/>
      <c r="O408" s="165"/>
      <c r="P408" s="236"/>
      <c r="Q408" s="1001"/>
      <c r="R408" s="1002"/>
      <c r="S408" s="1002"/>
      <c r="T408" s="1002"/>
      <c r="U408" s="1002"/>
      <c r="V408" s="1002"/>
      <c r="W408" s="1002"/>
      <c r="X408" s="1002"/>
      <c r="Y408" s="1002"/>
      <c r="Z408" s="1002"/>
      <c r="AA408" s="100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4"/>
      <c r="B409" s="256"/>
      <c r="C409" s="255"/>
      <c r="D409" s="256"/>
      <c r="E409" s="255"/>
      <c r="F409" s="318"/>
      <c r="G409" s="237"/>
      <c r="H409" s="238"/>
      <c r="I409" s="238"/>
      <c r="J409" s="238"/>
      <c r="K409" s="238"/>
      <c r="L409" s="238"/>
      <c r="M409" s="238"/>
      <c r="N409" s="238"/>
      <c r="O409" s="238"/>
      <c r="P409" s="239"/>
      <c r="Q409" s="1004"/>
      <c r="R409" s="1005"/>
      <c r="S409" s="1005"/>
      <c r="T409" s="1005"/>
      <c r="U409" s="1005"/>
      <c r="V409" s="1005"/>
      <c r="W409" s="1005"/>
      <c r="X409" s="1005"/>
      <c r="Y409" s="1005"/>
      <c r="Z409" s="1005"/>
      <c r="AA409" s="100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4"/>
      <c r="B410" s="256"/>
      <c r="C410" s="255"/>
      <c r="D410" s="256"/>
      <c r="E410" s="255"/>
      <c r="F410" s="318"/>
      <c r="G410" s="237"/>
      <c r="H410" s="238"/>
      <c r="I410" s="238"/>
      <c r="J410" s="238"/>
      <c r="K410" s="238"/>
      <c r="L410" s="238"/>
      <c r="M410" s="238"/>
      <c r="N410" s="238"/>
      <c r="O410" s="238"/>
      <c r="P410" s="239"/>
      <c r="Q410" s="1004"/>
      <c r="R410" s="1005"/>
      <c r="S410" s="1005"/>
      <c r="T410" s="1005"/>
      <c r="U410" s="1005"/>
      <c r="V410" s="1005"/>
      <c r="W410" s="1005"/>
      <c r="X410" s="1005"/>
      <c r="Y410" s="1005"/>
      <c r="Z410" s="1005"/>
      <c r="AA410" s="100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4"/>
      <c r="B411" s="256"/>
      <c r="C411" s="255"/>
      <c r="D411" s="256"/>
      <c r="E411" s="255"/>
      <c r="F411" s="318"/>
      <c r="G411" s="237"/>
      <c r="H411" s="238"/>
      <c r="I411" s="238"/>
      <c r="J411" s="238"/>
      <c r="K411" s="238"/>
      <c r="L411" s="238"/>
      <c r="M411" s="238"/>
      <c r="N411" s="238"/>
      <c r="O411" s="238"/>
      <c r="P411" s="239"/>
      <c r="Q411" s="1004"/>
      <c r="R411" s="1005"/>
      <c r="S411" s="1005"/>
      <c r="T411" s="1005"/>
      <c r="U411" s="1005"/>
      <c r="V411" s="1005"/>
      <c r="W411" s="1005"/>
      <c r="X411" s="1005"/>
      <c r="Y411" s="1005"/>
      <c r="Z411" s="1005"/>
      <c r="AA411" s="100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4"/>
      <c r="B412" s="256"/>
      <c r="C412" s="255"/>
      <c r="D412" s="256"/>
      <c r="E412" s="255"/>
      <c r="F412" s="318"/>
      <c r="G412" s="240"/>
      <c r="H412" s="168"/>
      <c r="I412" s="168"/>
      <c r="J412" s="168"/>
      <c r="K412" s="168"/>
      <c r="L412" s="168"/>
      <c r="M412" s="168"/>
      <c r="N412" s="168"/>
      <c r="O412" s="168"/>
      <c r="P412" s="241"/>
      <c r="Q412" s="1007"/>
      <c r="R412" s="1008"/>
      <c r="S412" s="1008"/>
      <c r="T412" s="1008"/>
      <c r="U412" s="1008"/>
      <c r="V412" s="1008"/>
      <c r="W412" s="1008"/>
      <c r="X412" s="1008"/>
      <c r="Y412" s="1008"/>
      <c r="Z412" s="1008"/>
      <c r="AA412" s="100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4"/>
      <c r="B415" s="256"/>
      <c r="C415" s="255"/>
      <c r="D415" s="256"/>
      <c r="E415" s="255"/>
      <c r="F415" s="318"/>
      <c r="G415" s="235"/>
      <c r="H415" s="165"/>
      <c r="I415" s="165"/>
      <c r="J415" s="165"/>
      <c r="K415" s="165"/>
      <c r="L415" s="165"/>
      <c r="M415" s="165"/>
      <c r="N415" s="165"/>
      <c r="O415" s="165"/>
      <c r="P415" s="236"/>
      <c r="Q415" s="1001"/>
      <c r="R415" s="1002"/>
      <c r="S415" s="1002"/>
      <c r="T415" s="1002"/>
      <c r="U415" s="1002"/>
      <c r="V415" s="1002"/>
      <c r="W415" s="1002"/>
      <c r="X415" s="1002"/>
      <c r="Y415" s="1002"/>
      <c r="Z415" s="1002"/>
      <c r="AA415" s="100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4"/>
      <c r="B416" s="256"/>
      <c r="C416" s="255"/>
      <c r="D416" s="256"/>
      <c r="E416" s="255"/>
      <c r="F416" s="318"/>
      <c r="G416" s="237"/>
      <c r="H416" s="238"/>
      <c r="I416" s="238"/>
      <c r="J416" s="238"/>
      <c r="K416" s="238"/>
      <c r="L416" s="238"/>
      <c r="M416" s="238"/>
      <c r="N416" s="238"/>
      <c r="O416" s="238"/>
      <c r="P416" s="239"/>
      <c r="Q416" s="1004"/>
      <c r="R416" s="1005"/>
      <c r="S416" s="1005"/>
      <c r="T416" s="1005"/>
      <c r="U416" s="1005"/>
      <c r="V416" s="1005"/>
      <c r="W416" s="1005"/>
      <c r="X416" s="1005"/>
      <c r="Y416" s="1005"/>
      <c r="Z416" s="1005"/>
      <c r="AA416" s="100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4"/>
      <c r="B417" s="256"/>
      <c r="C417" s="255"/>
      <c r="D417" s="256"/>
      <c r="E417" s="255"/>
      <c r="F417" s="318"/>
      <c r="G417" s="237"/>
      <c r="H417" s="238"/>
      <c r="I417" s="238"/>
      <c r="J417" s="238"/>
      <c r="K417" s="238"/>
      <c r="L417" s="238"/>
      <c r="M417" s="238"/>
      <c r="N417" s="238"/>
      <c r="O417" s="238"/>
      <c r="P417" s="239"/>
      <c r="Q417" s="1004"/>
      <c r="R417" s="1005"/>
      <c r="S417" s="1005"/>
      <c r="T417" s="1005"/>
      <c r="U417" s="1005"/>
      <c r="V417" s="1005"/>
      <c r="W417" s="1005"/>
      <c r="X417" s="1005"/>
      <c r="Y417" s="1005"/>
      <c r="Z417" s="1005"/>
      <c r="AA417" s="100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4"/>
      <c r="B418" s="256"/>
      <c r="C418" s="255"/>
      <c r="D418" s="256"/>
      <c r="E418" s="255"/>
      <c r="F418" s="318"/>
      <c r="G418" s="237"/>
      <c r="H418" s="238"/>
      <c r="I418" s="238"/>
      <c r="J418" s="238"/>
      <c r="K418" s="238"/>
      <c r="L418" s="238"/>
      <c r="M418" s="238"/>
      <c r="N418" s="238"/>
      <c r="O418" s="238"/>
      <c r="P418" s="239"/>
      <c r="Q418" s="1004"/>
      <c r="R418" s="1005"/>
      <c r="S418" s="1005"/>
      <c r="T418" s="1005"/>
      <c r="U418" s="1005"/>
      <c r="V418" s="1005"/>
      <c r="W418" s="1005"/>
      <c r="X418" s="1005"/>
      <c r="Y418" s="1005"/>
      <c r="Z418" s="1005"/>
      <c r="AA418" s="100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4"/>
      <c r="B419" s="256"/>
      <c r="C419" s="255"/>
      <c r="D419" s="256"/>
      <c r="E419" s="255"/>
      <c r="F419" s="318"/>
      <c r="G419" s="240"/>
      <c r="H419" s="168"/>
      <c r="I419" s="168"/>
      <c r="J419" s="168"/>
      <c r="K419" s="168"/>
      <c r="L419" s="168"/>
      <c r="M419" s="168"/>
      <c r="N419" s="168"/>
      <c r="O419" s="168"/>
      <c r="P419" s="241"/>
      <c r="Q419" s="1007"/>
      <c r="R419" s="1008"/>
      <c r="S419" s="1008"/>
      <c r="T419" s="1008"/>
      <c r="U419" s="1008"/>
      <c r="V419" s="1008"/>
      <c r="W419" s="1008"/>
      <c r="X419" s="1008"/>
      <c r="Y419" s="1008"/>
      <c r="Z419" s="1008"/>
      <c r="AA419" s="100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4"/>
      <c r="B422" s="256"/>
      <c r="C422" s="255"/>
      <c r="D422" s="256"/>
      <c r="E422" s="255"/>
      <c r="F422" s="318"/>
      <c r="G422" s="235"/>
      <c r="H422" s="165"/>
      <c r="I422" s="165"/>
      <c r="J422" s="165"/>
      <c r="K422" s="165"/>
      <c r="L422" s="165"/>
      <c r="M422" s="165"/>
      <c r="N422" s="165"/>
      <c r="O422" s="165"/>
      <c r="P422" s="236"/>
      <c r="Q422" s="1001"/>
      <c r="R422" s="1002"/>
      <c r="S422" s="1002"/>
      <c r="T422" s="1002"/>
      <c r="U422" s="1002"/>
      <c r="V422" s="1002"/>
      <c r="W422" s="1002"/>
      <c r="X422" s="1002"/>
      <c r="Y422" s="1002"/>
      <c r="Z422" s="1002"/>
      <c r="AA422" s="100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4"/>
      <c r="B423" s="256"/>
      <c r="C423" s="255"/>
      <c r="D423" s="256"/>
      <c r="E423" s="255"/>
      <c r="F423" s="318"/>
      <c r="G423" s="237"/>
      <c r="H423" s="238"/>
      <c r="I423" s="238"/>
      <c r="J423" s="238"/>
      <c r="K423" s="238"/>
      <c r="L423" s="238"/>
      <c r="M423" s="238"/>
      <c r="N423" s="238"/>
      <c r="O423" s="238"/>
      <c r="P423" s="239"/>
      <c r="Q423" s="1004"/>
      <c r="R423" s="1005"/>
      <c r="S423" s="1005"/>
      <c r="T423" s="1005"/>
      <c r="U423" s="1005"/>
      <c r="V423" s="1005"/>
      <c r="W423" s="1005"/>
      <c r="X423" s="1005"/>
      <c r="Y423" s="1005"/>
      <c r="Z423" s="1005"/>
      <c r="AA423" s="100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4"/>
      <c r="B424" s="256"/>
      <c r="C424" s="255"/>
      <c r="D424" s="256"/>
      <c r="E424" s="255"/>
      <c r="F424" s="318"/>
      <c r="G424" s="237"/>
      <c r="H424" s="238"/>
      <c r="I424" s="238"/>
      <c r="J424" s="238"/>
      <c r="K424" s="238"/>
      <c r="L424" s="238"/>
      <c r="M424" s="238"/>
      <c r="N424" s="238"/>
      <c r="O424" s="238"/>
      <c r="P424" s="239"/>
      <c r="Q424" s="1004"/>
      <c r="R424" s="1005"/>
      <c r="S424" s="1005"/>
      <c r="T424" s="1005"/>
      <c r="U424" s="1005"/>
      <c r="V424" s="1005"/>
      <c r="W424" s="1005"/>
      <c r="X424" s="1005"/>
      <c r="Y424" s="1005"/>
      <c r="Z424" s="1005"/>
      <c r="AA424" s="100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4"/>
      <c r="B425" s="256"/>
      <c r="C425" s="255"/>
      <c r="D425" s="256"/>
      <c r="E425" s="255"/>
      <c r="F425" s="318"/>
      <c r="G425" s="237"/>
      <c r="H425" s="238"/>
      <c r="I425" s="238"/>
      <c r="J425" s="238"/>
      <c r="K425" s="238"/>
      <c r="L425" s="238"/>
      <c r="M425" s="238"/>
      <c r="N425" s="238"/>
      <c r="O425" s="238"/>
      <c r="P425" s="239"/>
      <c r="Q425" s="1004"/>
      <c r="R425" s="1005"/>
      <c r="S425" s="1005"/>
      <c r="T425" s="1005"/>
      <c r="U425" s="1005"/>
      <c r="V425" s="1005"/>
      <c r="W425" s="1005"/>
      <c r="X425" s="1005"/>
      <c r="Y425" s="1005"/>
      <c r="Z425" s="1005"/>
      <c r="AA425" s="100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4"/>
      <c r="B426" s="256"/>
      <c r="C426" s="255"/>
      <c r="D426" s="256"/>
      <c r="E426" s="319"/>
      <c r="F426" s="320"/>
      <c r="G426" s="240"/>
      <c r="H426" s="168"/>
      <c r="I426" s="168"/>
      <c r="J426" s="168"/>
      <c r="K426" s="168"/>
      <c r="L426" s="168"/>
      <c r="M426" s="168"/>
      <c r="N426" s="168"/>
      <c r="O426" s="168"/>
      <c r="P426" s="241"/>
      <c r="Q426" s="1007"/>
      <c r="R426" s="1008"/>
      <c r="S426" s="1008"/>
      <c r="T426" s="1008"/>
      <c r="U426" s="1008"/>
      <c r="V426" s="1008"/>
      <c r="W426" s="1008"/>
      <c r="X426" s="1008"/>
      <c r="Y426" s="1008"/>
      <c r="Z426" s="1008"/>
      <c r="AA426" s="100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4"/>
      <c r="B429" s="256"/>
      <c r="C429" s="319"/>
      <c r="D429" s="101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4"/>
      <c r="B430" s="256"/>
      <c r="C430" s="253" t="s">
        <v>426</v>
      </c>
      <c r="D430" s="254"/>
      <c r="E430" s="242" t="s">
        <v>404</v>
      </c>
      <c r="F430" s="452"/>
      <c r="G430" s="244" t="s">
        <v>255</v>
      </c>
      <c r="H430" s="162"/>
      <c r="I430" s="162"/>
      <c r="J430" s="245" t="s">
        <v>568</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1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594</v>
      </c>
      <c r="AF432" s="140"/>
      <c r="AG432" s="141" t="s">
        <v>236</v>
      </c>
      <c r="AH432" s="176"/>
      <c r="AI432" s="186"/>
      <c r="AJ432" s="186"/>
      <c r="AK432" s="186"/>
      <c r="AL432" s="181"/>
      <c r="AM432" s="186"/>
      <c r="AN432" s="186"/>
      <c r="AO432" s="186"/>
      <c r="AP432" s="181"/>
      <c r="AQ432" s="215" t="s">
        <v>576</v>
      </c>
      <c r="AR432" s="140"/>
      <c r="AS432" s="141" t="s">
        <v>236</v>
      </c>
      <c r="AT432" s="176"/>
      <c r="AU432" s="140" t="s">
        <v>576</v>
      </c>
      <c r="AV432" s="140"/>
      <c r="AW432" s="141" t="s">
        <v>181</v>
      </c>
      <c r="AX432" s="142"/>
    </row>
    <row r="433" spans="1:50" ht="23.25" customHeight="1" x14ac:dyDescent="0.15">
      <c r="A433" s="1014"/>
      <c r="B433" s="256"/>
      <c r="C433" s="255"/>
      <c r="D433" s="256"/>
      <c r="E433" s="170"/>
      <c r="F433" s="171"/>
      <c r="G433" s="235" t="s">
        <v>576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607</v>
      </c>
      <c r="AC433" s="137"/>
      <c r="AD433" s="137"/>
      <c r="AE433" s="119" t="s">
        <v>605</v>
      </c>
      <c r="AF433" s="120"/>
      <c r="AG433" s="120"/>
      <c r="AH433" s="120"/>
      <c r="AI433" s="119" t="s">
        <v>598</v>
      </c>
      <c r="AJ433" s="120"/>
      <c r="AK433" s="120"/>
      <c r="AL433" s="120"/>
      <c r="AM433" s="119" t="s">
        <v>576</v>
      </c>
      <c r="AN433" s="120"/>
      <c r="AO433" s="120"/>
      <c r="AP433" s="121"/>
      <c r="AQ433" s="119" t="s">
        <v>576</v>
      </c>
      <c r="AR433" s="120"/>
      <c r="AS433" s="120"/>
      <c r="AT433" s="121"/>
      <c r="AU433" s="120" t="s">
        <v>604</v>
      </c>
      <c r="AV433" s="120"/>
      <c r="AW433" s="120"/>
      <c r="AX433" s="219"/>
    </row>
    <row r="434" spans="1:50" ht="23.25" customHeight="1" x14ac:dyDescent="0.15">
      <c r="A434" s="101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608</v>
      </c>
      <c r="AC434" s="228"/>
      <c r="AD434" s="228"/>
      <c r="AE434" s="119" t="s">
        <v>594</v>
      </c>
      <c r="AF434" s="120"/>
      <c r="AG434" s="120"/>
      <c r="AH434" s="121"/>
      <c r="AI434" s="119" t="s">
        <v>576</v>
      </c>
      <c r="AJ434" s="120"/>
      <c r="AK434" s="120"/>
      <c r="AL434" s="120"/>
      <c r="AM434" s="119" t="s">
        <v>569</v>
      </c>
      <c r="AN434" s="120"/>
      <c r="AO434" s="120"/>
      <c r="AP434" s="121"/>
      <c r="AQ434" s="119" t="s">
        <v>576</v>
      </c>
      <c r="AR434" s="120"/>
      <c r="AS434" s="120"/>
      <c r="AT434" s="121"/>
      <c r="AU434" s="120" t="s">
        <v>609</v>
      </c>
      <c r="AV434" s="120"/>
      <c r="AW434" s="120"/>
      <c r="AX434" s="219"/>
    </row>
    <row r="435" spans="1:50" ht="23.25" customHeight="1" x14ac:dyDescent="0.15">
      <c r="A435" s="101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596</v>
      </c>
      <c r="AF435" s="120"/>
      <c r="AG435" s="120"/>
      <c r="AH435" s="121"/>
      <c r="AI435" s="119" t="s">
        <v>576</v>
      </c>
      <c r="AJ435" s="120"/>
      <c r="AK435" s="120"/>
      <c r="AL435" s="120"/>
      <c r="AM435" s="119" t="s">
        <v>576</v>
      </c>
      <c r="AN435" s="120"/>
      <c r="AO435" s="120"/>
      <c r="AP435" s="121"/>
      <c r="AQ435" s="119" t="s">
        <v>576</v>
      </c>
      <c r="AR435" s="120"/>
      <c r="AS435" s="120"/>
      <c r="AT435" s="121"/>
      <c r="AU435" s="120" t="s">
        <v>576</v>
      </c>
      <c r="AV435" s="120"/>
      <c r="AW435" s="120"/>
      <c r="AX435" s="219"/>
    </row>
    <row r="436" spans="1:50" ht="18.75" hidden="1" customHeight="1" x14ac:dyDescent="0.15">
      <c r="A436" s="101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1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1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1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1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1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101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1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1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1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1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1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1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1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1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4"/>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4"/>
      <c r="B482" s="256"/>
      <c r="C482" s="255"/>
      <c r="D482" s="256"/>
      <c r="E482" s="164" t="s">
        <v>576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4"/>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1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1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1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1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1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1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1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1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1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1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4"/>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4"/>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1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1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1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1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1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1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1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1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1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1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4"/>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4"/>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1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1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1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1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1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1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1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1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1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1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4"/>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4"/>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1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1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1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1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1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1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1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1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1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1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4"/>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2"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903"/>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150" customHeight="1" x14ac:dyDescent="0.15">
      <c r="A702" s="530" t="s">
        <v>140</v>
      </c>
      <c r="B702" s="531"/>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4" t="s">
        <v>567</v>
      </c>
      <c r="AE702" s="915"/>
      <c r="AF702" s="915"/>
      <c r="AG702" s="904" t="s">
        <v>610</v>
      </c>
      <c r="AH702" s="905"/>
      <c r="AI702" s="905"/>
      <c r="AJ702" s="905"/>
      <c r="AK702" s="905"/>
      <c r="AL702" s="905"/>
      <c r="AM702" s="905"/>
      <c r="AN702" s="905"/>
      <c r="AO702" s="905"/>
      <c r="AP702" s="905"/>
      <c r="AQ702" s="905"/>
      <c r="AR702" s="905"/>
      <c r="AS702" s="905"/>
      <c r="AT702" s="905"/>
      <c r="AU702" s="905"/>
      <c r="AV702" s="905"/>
      <c r="AW702" s="905"/>
      <c r="AX702" s="906"/>
    </row>
    <row r="703" spans="1:50" ht="219.95" customHeight="1" x14ac:dyDescent="0.15">
      <c r="A703" s="532"/>
      <c r="B703" s="533"/>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567</v>
      </c>
      <c r="AE703" s="159"/>
      <c r="AF703" s="159"/>
      <c r="AG703" s="676" t="s">
        <v>611</v>
      </c>
      <c r="AH703" s="677"/>
      <c r="AI703" s="677"/>
      <c r="AJ703" s="677"/>
      <c r="AK703" s="677"/>
      <c r="AL703" s="677"/>
      <c r="AM703" s="677"/>
      <c r="AN703" s="677"/>
      <c r="AO703" s="677"/>
      <c r="AP703" s="677"/>
      <c r="AQ703" s="677"/>
      <c r="AR703" s="677"/>
      <c r="AS703" s="677"/>
      <c r="AT703" s="677"/>
      <c r="AU703" s="677"/>
      <c r="AV703" s="677"/>
      <c r="AW703" s="677"/>
      <c r="AX703" s="678"/>
    </row>
    <row r="704" spans="1:50" ht="150" customHeight="1" x14ac:dyDescent="0.15">
      <c r="A704" s="534"/>
      <c r="B704" s="535"/>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89" t="s">
        <v>567</v>
      </c>
      <c r="AE704" s="590"/>
      <c r="AF704" s="590"/>
      <c r="AG704" s="432" t="s">
        <v>612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30" t="s">
        <v>39</v>
      </c>
      <c r="B705" s="782"/>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4" t="s">
        <v>567</v>
      </c>
      <c r="AE705" s="745"/>
      <c r="AF705" s="745"/>
      <c r="AG705" s="164" t="s">
        <v>614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7"/>
      <c r="B706" s="783"/>
      <c r="C706" s="623"/>
      <c r="D706" s="624"/>
      <c r="E706" s="695" t="s">
        <v>385</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613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7"/>
      <c r="B707" s="783"/>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7" t="s">
        <v>613</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7"/>
      <c r="B708" s="668"/>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9" t="s">
        <v>615</v>
      </c>
      <c r="AE708" s="680"/>
      <c r="AF708" s="680"/>
      <c r="AG708" s="527" t="s">
        <v>616</v>
      </c>
      <c r="AH708" s="528"/>
      <c r="AI708" s="528"/>
      <c r="AJ708" s="528"/>
      <c r="AK708" s="528"/>
      <c r="AL708" s="528"/>
      <c r="AM708" s="528"/>
      <c r="AN708" s="528"/>
      <c r="AO708" s="528"/>
      <c r="AP708" s="528"/>
      <c r="AQ708" s="528"/>
      <c r="AR708" s="528"/>
      <c r="AS708" s="528"/>
      <c r="AT708" s="528"/>
      <c r="AU708" s="528"/>
      <c r="AV708" s="528"/>
      <c r="AW708" s="528"/>
      <c r="AX708" s="529"/>
    </row>
    <row r="709" spans="1:50" ht="50.25" customHeight="1" x14ac:dyDescent="0.15">
      <c r="A709" s="667"/>
      <c r="B709" s="668"/>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567</v>
      </c>
      <c r="AE709" s="159"/>
      <c r="AF709" s="159"/>
      <c r="AG709" s="676" t="s">
        <v>617</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615</v>
      </c>
      <c r="AE710" s="159"/>
      <c r="AF710" s="159"/>
      <c r="AG710" s="676" t="s">
        <v>618</v>
      </c>
      <c r="AH710" s="677"/>
      <c r="AI710" s="677"/>
      <c r="AJ710" s="677"/>
      <c r="AK710" s="677"/>
      <c r="AL710" s="677"/>
      <c r="AM710" s="677"/>
      <c r="AN710" s="677"/>
      <c r="AO710" s="677"/>
      <c r="AP710" s="677"/>
      <c r="AQ710" s="677"/>
      <c r="AR710" s="677"/>
      <c r="AS710" s="677"/>
      <c r="AT710" s="677"/>
      <c r="AU710" s="677"/>
      <c r="AV710" s="677"/>
      <c r="AW710" s="677"/>
      <c r="AX710" s="678"/>
    </row>
    <row r="711" spans="1:50" ht="52.5" customHeight="1" x14ac:dyDescent="0.15">
      <c r="A711" s="667"/>
      <c r="B711" s="668"/>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567</v>
      </c>
      <c r="AE711" s="159"/>
      <c r="AF711" s="159"/>
      <c r="AG711" s="676" t="s">
        <v>619</v>
      </c>
      <c r="AH711" s="677"/>
      <c r="AI711" s="677"/>
      <c r="AJ711" s="677"/>
      <c r="AK711" s="677"/>
      <c r="AL711" s="677"/>
      <c r="AM711" s="677"/>
      <c r="AN711" s="677"/>
      <c r="AO711" s="677"/>
      <c r="AP711" s="677"/>
      <c r="AQ711" s="677"/>
      <c r="AR711" s="677"/>
      <c r="AS711" s="677"/>
      <c r="AT711" s="677"/>
      <c r="AU711" s="677"/>
      <c r="AV711" s="677"/>
      <c r="AW711" s="677"/>
      <c r="AX711" s="678"/>
    </row>
    <row r="712" spans="1:50" ht="38.25" customHeight="1" x14ac:dyDescent="0.15">
      <c r="A712" s="667"/>
      <c r="B712" s="668"/>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89" t="s">
        <v>567</v>
      </c>
      <c r="AE712" s="590"/>
      <c r="AF712" s="590"/>
      <c r="AG712" s="601" t="s">
        <v>620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7"/>
      <c r="B713" s="66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676" t="s">
        <v>621</v>
      </c>
      <c r="AH713" s="677"/>
      <c r="AI713" s="677"/>
      <c r="AJ713" s="677"/>
      <c r="AK713" s="677"/>
      <c r="AL713" s="677"/>
      <c r="AM713" s="677"/>
      <c r="AN713" s="677"/>
      <c r="AO713" s="677"/>
      <c r="AP713" s="677"/>
      <c r="AQ713" s="677"/>
      <c r="AR713" s="677"/>
      <c r="AS713" s="677"/>
      <c r="AT713" s="677"/>
      <c r="AU713" s="677"/>
      <c r="AV713" s="677"/>
      <c r="AW713" s="677"/>
      <c r="AX713" s="678"/>
    </row>
    <row r="714" spans="1:50" ht="58.5" customHeight="1" x14ac:dyDescent="0.15">
      <c r="A714" s="669"/>
      <c r="B714" s="670"/>
      <c r="C714" s="784" t="s">
        <v>328</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98" t="s">
        <v>567</v>
      </c>
      <c r="AE714" s="599"/>
      <c r="AF714" s="600"/>
      <c r="AG714" s="701" t="s">
        <v>622</v>
      </c>
      <c r="AH714" s="702"/>
      <c r="AI714" s="702"/>
      <c r="AJ714" s="702"/>
      <c r="AK714" s="702"/>
      <c r="AL714" s="702"/>
      <c r="AM714" s="702"/>
      <c r="AN714" s="702"/>
      <c r="AO714" s="702"/>
      <c r="AP714" s="702"/>
      <c r="AQ714" s="702"/>
      <c r="AR714" s="702"/>
      <c r="AS714" s="702"/>
      <c r="AT714" s="702"/>
      <c r="AU714" s="702"/>
      <c r="AV714" s="702"/>
      <c r="AW714" s="702"/>
      <c r="AX714" s="703"/>
    </row>
    <row r="715" spans="1:50" ht="47.25"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567</v>
      </c>
      <c r="AE715" s="680"/>
      <c r="AF715" s="793"/>
      <c r="AG715" s="527" t="s">
        <v>623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7"/>
      <c r="B716" s="668"/>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1" t="s">
        <v>615</v>
      </c>
      <c r="AE716" s="772"/>
      <c r="AF716" s="772"/>
      <c r="AG716" s="676" t="s">
        <v>624</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615</v>
      </c>
      <c r="AE717" s="159"/>
      <c r="AF717" s="159"/>
      <c r="AG717" s="676" t="s">
        <v>624</v>
      </c>
      <c r="AH717" s="677"/>
      <c r="AI717" s="677"/>
      <c r="AJ717" s="677"/>
      <c r="AK717" s="677"/>
      <c r="AL717" s="677"/>
      <c r="AM717" s="677"/>
      <c r="AN717" s="677"/>
      <c r="AO717" s="677"/>
      <c r="AP717" s="677"/>
      <c r="AQ717" s="677"/>
      <c r="AR717" s="677"/>
      <c r="AS717" s="677"/>
      <c r="AT717" s="677"/>
      <c r="AU717" s="677"/>
      <c r="AV717" s="677"/>
      <c r="AW717" s="677"/>
      <c r="AX717" s="678"/>
    </row>
    <row r="718" spans="1:50" ht="41.25" customHeight="1" x14ac:dyDescent="0.15">
      <c r="A718" s="669"/>
      <c r="B718" s="670"/>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567</v>
      </c>
      <c r="AE718" s="159"/>
      <c r="AF718" s="159"/>
      <c r="AG718" s="167" t="s">
        <v>684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0" t="s">
        <v>58</v>
      </c>
      <c r="B719" s="661"/>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3"/>
      <c r="AD719" s="679" t="s">
        <v>615</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2"/>
      <c r="B720" s="663"/>
      <c r="C720" s="955" t="s">
        <v>343</v>
      </c>
      <c r="D720" s="953"/>
      <c r="E720" s="953"/>
      <c r="F720" s="956"/>
      <c r="G720" s="952" t="s">
        <v>344</v>
      </c>
      <c r="H720" s="953"/>
      <c r="I720" s="953"/>
      <c r="J720" s="953"/>
      <c r="K720" s="953"/>
      <c r="L720" s="953"/>
      <c r="M720" s="953"/>
      <c r="N720" s="952" t="s">
        <v>347</v>
      </c>
      <c r="O720" s="953"/>
      <c r="P720" s="953"/>
      <c r="Q720" s="953"/>
      <c r="R720" s="953"/>
      <c r="S720" s="953"/>
      <c r="T720" s="953"/>
      <c r="U720" s="953"/>
      <c r="V720" s="953"/>
      <c r="W720" s="953"/>
      <c r="X720" s="953"/>
      <c r="Y720" s="953"/>
      <c r="Z720" s="953"/>
      <c r="AA720" s="953"/>
      <c r="AB720" s="953"/>
      <c r="AC720" s="953"/>
      <c r="AD720" s="953"/>
      <c r="AE720" s="953"/>
      <c r="AF720" s="95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62"/>
      <c r="B721" s="663"/>
      <c r="C721" s="937"/>
      <c r="D721" s="938"/>
      <c r="E721" s="938"/>
      <c r="F721" s="939"/>
      <c r="G721" s="957"/>
      <c r="H721" s="958"/>
      <c r="I721" s="82" t="str">
        <f>IF(OR(G721="　", G721=""), "", "-")</f>
        <v/>
      </c>
      <c r="J721" s="936"/>
      <c r="K721" s="936"/>
      <c r="L721" s="82" t="str">
        <f>IF(M721="","","-")</f>
        <v/>
      </c>
      <c r="M721" s="83"/>
      <c r="N721" s="933"/>
      <c r="O721" s="934"/>
      <c r="P721" s="934"/>
      <c r="Q721" s="934"/>
      <c r="R721" s="934"/>
      <c r="S721" s="934"/>
      <c r="T721" s="934"/>
      <c r="U721" s="934"/>
      <c r="V721" s="934"/>
      <c r="W721" s="934"/>
      <c r="X721" s="934"/>
      <c r="Y721" s="934"/>
      <c r="Z721" s="934"/>
      <c r="AA721" s="934"/>
      <c r="AB721" s="934"/>
      <c r="AC721" s="934"/>
      <c r="AD721" s="934"/>
      <c r="AE721" s="934"/>
      <c r="AF721" s="93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62"/>
      <c r="B722" s="663"/>
      <c r="C722" s="937"/>
      <c r="D722" s="938"/>
      <c r="E722" s="938"/>
      <c r="F722" s="939"/>
      <c r="G722" s="957"/>
      <c r="H722" s="958"/>
      <c r="I722" s="82" t="str">
        <f t="shared" ref="I722:I725" si="4">IF(OR(G722="　", G722=""), "", "-")</f>
        <v/>
      </c>
      <c r="J722" s="936"/>
      <c r="K722" s="936"/>
      <c r="L722" s="82" t="str">
        <f t="shared" ref="L722:L725" si="5">IF(M722="","","-")</f>
        <v/>
      </c>
      <c r="M722" s="83"/>
      <c r="N722" s="933"/>
      <c r="O722" s="934"/>
      <c r="P722" s="934"/>
      <c r="Q722" s="934"/>
      <c r="R722" s="934"/>
      <c r="S722" s="934"/>
      <c r="T722" s="934"/>
      <c r="U722" s="934"/>
      <c r="V722" s="934"/>
      <c r="W722" s="934"/>
      <c r="X722" s="934"/>
      <c r="Y722" s="934"/>
      <c r="Z722" s="934"/>
      <c r="AA722" s="934"/>
      <c r="AB722" s="934"/>
      <c r="AC722" s="934"/>
      <c r="AD722" s="934"/>
      <c r="AE722" s="934"/>
      <c r="AF722" s="93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62"/>
      <c r="B723" s="663"/>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62"/>
      <c r="B724" s="663"/>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64"/>
      <c r="B725" s="665"/>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0" t="s">
        <v>48</v>
      </c>
      <c r="B726" s="631"/>
      <c r="C726" s="447" t="s">
        <v>53</v>
      </c>
      <c r="D726" s="585"/>
      <c r="E726" s="585"/>
      <c r="F726" s="586"/>
      <c r="G726" s="813" t="s">
        <v>625</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2"/>
      <c r="B727" s="633"/>
      <c r="C727" s="707" t="s">
        <v>57</v>
      </c>
      <c r="D727" s="708"/>
      <c r="E727" s="708"/>
      <c r="F727" s="709"/>
      <c r="G727" s="811" t="s">
        <v>626</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8" t="s">
        <v>627</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29.25" customHeight="1" thickBot="1" x14ac:dyDescent="0.2">
      <c r="A731" s="627" t="s">
        <v>723</v>
      </c>
      <c r="B731" s="628"/>
      <c r="C731" s="628"/>
      <c r="D731" s="628"/>
      <c r="E731" s="629"/>
      <c r="F731" s="692" t="s">
        <v>722</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3" customHeight="1" thickBot="1" x14ac:dyDescent="0.2">
      <c r="A733" s="627" t="s">
        <v>138</v>
      </c>
      <c r="B733" s="628"/>
      <c r="C733" s="628"/>
      <c r="D733" s="628"/>
      <c r="E733" s="629"/>
      <c r="F733" s="779" t="s">
        <v>724</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27.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7" t="s">
        <v>356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00" t="s">
        <v>407</v>
      </c>
      <c r="B737" s="101"/>
      <c r="C737" s="101"/>
      <c r="D737" s="102"/>
      <c r="E737" s="103" t="s">
        <v>673</v>
      </c>
      <c r="F737" s="103"/>
      <c r="G737" s="103"/>
      <c r="H737" s="103"/>
      <c r="I737" s="103"/>
      <c r="J737" s="103"/>
      <c r="K737" s="103"/>
      <c r="L737" s="103"/>
      <c r="M737" s="103"/>
      <c r="N737" s="109" t="s">
        <v>402</v>
      </c>
      <c r="O737" s="109"/>
      <c r="P737" s="109"/>
      <c r="Q737" s="109"/>
      <c r="R737" s="103" t="s">
        <v>674</v>
      </c>
      <c r="S737" s="103"/>
      <c r="T737" s="103"/>
      <c r="U737" s="103"/>
      <c r="V737" s="103"/>
      <c r="W737" s="103"/>
      <c r="X737" s="103"/>
      <c r="Y737" s="103"/>
      <c r="Z737" s="103"/>
      <c r="AA737" s="109" t="s">
        <v>401</v>
      </c>
      <c r="AB737" s="109"/>
      <c r="AC737" s="109"/>
      <c r="AD737" s="109"/>
      <c r="AE737" s="103" t="s">
        <v>675</v>
      </c>
      <c r="AF737" s="103"/>
      <c r="AG737" s="103"/>
      <c r="AH737" s="103"/>
      <c r="AI737" s="103"/>
      <c r="AJ737" s="103"/>
      <c r="AK737" s="103"/>
      <c r="AL737" s="103"/>
      <c r="AM737" s="103"/>
      <c r="AN737" s="109" t="s">
        <v>400</v>
      </c>
      <c r="AO737" s="109"/>
      <c r="AP737" s="109"/>
      <c r="AQ737" s="109"/>
      <c r="AR737" s="110" t="s">
        <v>676</v>
      </c>
      <c r="AS737" s="111"/>
      <c r="AT737" s="111"/>
      <c r="AU737" s="111"/>
      <c r="AV737" s="111"/>
      <c r="AW737" s="111"/>
      <c r="AX737" s="112"/>
      <c r="AY737" s="88"/>
      <c r="AZ737" s="88"/>
    </row>
    <row r="738" spans="1:52" ht="24.75" customHeight="1" x14ac:dyDescent="0.15">
      <c r="A738" s="100" t="s">
        <v>399</v>
      </c>
      <c r="B738" s="101"/>
      <c r="C738" s="101"/>
      <c r="D738" s="102"/>
      <c r="E738" s="103" t="s">
        <v>680</v>
      </c>
      <c r="F738" s="103"/>
      <c r="G738" s="103"/>
      <c r="H738" s="103"/>
      <c r="I738" s="103"/>
      <c r="J738" s="103"/>
      <c r="K738" s="103"/>
      <c r="L738" s="103"/>
      <c r="M738" s="103"/>
      <c r="N738" s="109" t="s">
        <v>398</v>
      </c>
      <c r="O738" s="109"/>
      <c r="P738" s="109"/>
      <c r="Q738" s="109"/>
      <c r="R738" s="103" t="s">
        <v>679</v>
      </c>
      <c r="S738" s="103"/>
      <c r="T738" s="103"/>
      <c r="U738" s="103"/>
      <c r="V738" s="103"/>
      <c r="W738" s="103"/>
      <c r="X738" s="103"/>
      <c r="Y738" s="103"/>
      <c r="Z738" s="103"/>
      <c r="AA738" s="109" t="s">
        <v>397</v>
      </c>
      <c r="AB738" s="109"/>
      <c r="AC738" s="109"/>
      <c r="AD738" s="109"/>
      <c r="AE738" s="103" t="s">
        <v>678</v>
      </c>
      <c r="AF738" s="103"/>
      <c r="AG738" s="103"/>
      <c r="AH738" s="103"/>
      <c r="AI738" s="103"/>
      <c r="AJ738" s="103"/>
      <c r="AK738" s="103"/>
      <c r="AL738" s="103"/>
      <c r="AM738" s="103"/>
      <c r="AN738" s="109" t="s">
        <v>396</v>
      </c>
      <c r="AO738" s="109"/>
      <c r="AP738" s="109"/>
      <c r="AQ738" s="109"/>
      <c r="AR738" s="110" t="s">
        <v>677</v>
      </c>
      <c r="AS738" s="111"/>
      <c r="AT738" s="111"/>
      <c r="AU738" s="111"/>
      <c r="AV738" s="111"/>
      <c r="AW738" s="111"/>
      <c r="AX738" s="112"/>
    </row>
    <row r="739" spans="1:52" ht="24.75" customHeight="1" x14ac:dyDescent="0.15">
      <c r="A739" s="100" t="s">
        <v>395</v>
      </c>
      <c r="B739" s="101"/>
      <c r="C739" s="101"/>
      <c r="D739" s="102"/>
      <c r="E739" s="103" t="s">
        <v>681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746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3" t="s">
        <v>390</v>
      </c>
      <c r="B780" s="774"/>
      <c r="C780" s="774"/>
      <c r="D780" s="774"/>
      <c r="E780" s="774"/>
      <c r="F780" s="775"/>
      <c r="G780" s="443" t="s">
        <v>686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687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6"/>
      <c r="C781" s="776"/>
      <c r="D781" s="776"/>
      <c r="E781" s="776"/>
      <c r="F781" s="777"/>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6"/>
      <c r="C782" s="776"/>
      <c r="D782" s="776"/>
      <c r="E782" s="776"/>
      <c r="F782" s="777"/>
      <c r="G782" s="453" t="s">
        <v>716</v>
      </c>
      <c r="H782" s="763" t="s">
        <v>691</v>
      </c>
      <c r="I782" s="763" t="s">
        <v>691</v>
      </c>
      <c r="J782" s="763" t="s">
        <v>691</v>
      </c>
      <c r="K782" s="764" t="s">
        <v>691</v>
      </c>
      <c r="L782" s="456" t="s">
        <v>719</v>
      </c>
      <c r="M782" s="457" t="s">
        <v>698</v>
      </c>
      <c r="N782" s="457" t="s">
        <v>698</v>
      </c>
      <c r="O782" s="457" t="s">
        <v>698</v>
      </c>
      <c r="P782" s="457" t="s">
        <v>698</v>
      </c>
      <c r="Q782" s="457" t="s">
        <v>698</v>
      </c>
      <c r="R782" s="457" t="s">
        <v>698</v>
      </c>
      <c r="S782" s="457" t="s">
        <v>698</v>
      </c>
      <c r="T782" s="457" t="s">
        <v>698</v>
      </c>
      <c r="U782" s="457" t="s">
        <v>698</v>
      </c>
      <c r="V782" s="457" t="s">
        <v>698</v>
      </c>
      <c r="W782" s="457" t="s">
        <v>698</v>
      </c>
      <c r="X782" s="458" t="s">
        <v>698</v>
      </c>
      <c r="Y782" s="459">
        <v>7.1</v>
      </c>
      <c r="Z782" s="460"/>
      <c r="AA782" s="460"/>
      <c r="AB782" s="558"/>
      <c r="AC782" s="453" t="s">
        <v>716</v>
      </c>
      <c r="AD782" s="454" t="s">
        <v>691</v>
      </c>
      <c r="AE782" s="454" t="s">
        <v>691</v>
      </c>
      <c r="AF782" s="454" t="s">
        <v>691</v>
      </c>
      <c r="AG782" s="455" t="s">
        <v>691</v>
      </c>
      <c r="AH782" s="456" t="s">
        <v>720</v>
      </c>
      <c r="AI782" s="457" t="s">
        <v>708</v>
      </c>
      <c r="AJ782" s="457" t="s">
        <v>708</v>
      </c>
      <c r="AK782" s="457" t="s">
        <v>708</v>
      </c>
      <c r="AL782" s="457" t="s">
        <v>708</v>
      </c>
      <c r="AM782" s="457" t="s">
        <v>708</v>
      </c>
      <c r="AN782" s="457" t="s">
        <v>708</v>
      </c>
      <c r="AO782" s="457" t="s">
        <v>708</v>
      </c>
      <c r="AP782" s="457" t="s">
        <v>708</v>
      </c>
      <c r="AQ782" s="457" t="s">
        <v>708</v>
      </c>
      <c r="AR782" s="457" t="s">
        <v>708</v>
      </c>
      <c r="AS782" s="457" t="s">
        <v>708</v>
      </c>
      <c r="AT782" s="458" t="s">
        <v>708</v>
      </c>
      <c r="AU782" s="459">
        <v>1.5</v>
      </c>
      <c r="AV782" s="460"/>
      <c r="AW782" s="460"/>
      <c r="AX782" s="461"/>
    </row>
    <row r="783" spans="1:50" ht="24.75" customHeight="1" x14ac:dyDescent="0.15">
      <c r="A783" s="557"/>
      <c r="B783" s="776"/>
      <c r="C783" s="776"/>
      <c r="D783" s="776"/>
      <c r="E783" s="776"/>
      <c r="F783" s="777"/>
      <c r="G783" s="353" t="s">
        <v>717</v>
      </c>
      <c r="H783" s="621" t="s">
        <v>692</v>
      </c>
      <c r="I783" s="621" t="s">
        <v>692</v>
      </c>
      <c r="J783" s="621" t="s">
        <v>692</v>
      </c>
      <c r="K783" s="622" t="s">
        <v>692</v>
      </c>
      <c r="L783" s="406" t="s">
        <v>718</v>
      </c>
      <c r="M783" s="761" t="s">
        <v>700</v>
      </c>
      <c r="N783" s="761" t="s">
        <v>700</v>
      </c>
      <c r="O783" s="761" t="s">
        <v>700</v>
      </c>
      <c r="P783" s="761" t="s">
        <v>700</v>
      </c>
      <c r="Q783" s="761" t="s">
        <v>700</v>
      </c>
      <c r="R783" s="761" t="s">
        <v>700</v>
      </c>
      <c r="S783" s="761" t="s">
        <v>700</v>
      </c>
      <c r="T783" s="761" t="s">
        <v>700</v>
      </c>
      <c r="U783" s="761" t="s">
        <v>700</v>
      </c>
      <c r="V783" s="761" t="s">
        <v>700</v>
      </c>
      <c r="W783" s="761" t="s">
        <v>700</v>
      </c>
      <c r="X783" s="762" t="s">
        <v>700</v>
      </c>
      <c r="Y783" s="403">
        <v>5.0999999999999996</v>
      </c>
      <c r="Z783" s="404"/>
      <c r="AA783" s="404"/>
      <c r="AB783" s="410"/>
      <c r="AC783" s="353" t="s">
        <v>717</v>
      </c>
      <c r="AD783" s="354" t="s">
        <v>707</v>
      </c>
      <c r="AE783" s="354" t="s">
        <v>707</v>
      </c>
      <c r="AF783" s="354" t="s">
        <v>707</v>
      </c>
      <c r="AG783" s="355" t="s">
        <v>707</v>
      </c>
      <c r="AH783" s="406" t="s">
        <v>721</v>
      </c>
      <c r="AI783" s="407" t="s">
        <v>710</v>
      </c>
      <c r="AJ783" s="407" t="s">
        <v>710</v>
      </c>
      <c r="AK783" s="407" t="s">
        <v>710</v>
      </c>
      <c r="AL783" s="407" t="s">
        <v>710</v>
      </c>
      <c r="AM783" s="407" t="s">
        <v>710</v>
      </c>
      <c r="AN783" s="407" t="s">
        <v>710</v>
      </c>
      <c r="AO783" s="407" t="s">
        <v>710</v>
      </c>
      <c r="AP783" s="407" t="s">
        <v>710</v>
      </c>
      <c r="AQ783" s="407" t="s">
        <v>710</v>
      </c>
      <c r="AR783" s="407" t="s">
        <v>710</v>
      </c>
      <c r="AS783" s="407" t="s">
        <v>710</v>
      </c>
      <c r="AT783" s="408" t="s">
        <v>710</v>
      </c>
      <c r="AU783" s="403">
        <v>1.4</v>
      </c>
      <c r="AV783" s="404"/>
      <c r="AW783" s="404"/>
      <c r="AX783" s="405"/>
    </row>
    <row r="784" spans="1:50" ht="24.75" customHeight="1" x14ac:dyDescent="0.15">
      <c r="A784" s="557"/>
      <c r="B784" s="776"/>
      <c r="C784" s="776"/>
      <c r="D784" s="776"/>
      <c r="E784" s="776"/>
      <c r="F784" s="777"/>
      <c r="G784" s="353" t="s">
        <v>696</v>
      </c>
      <c r="H784" s="621" t="s">
        <v>688</v>
      </c>
      <c r="I784" s="621" t="s">
        <v>688</v>
      </c>
      <c r="J784" s="621" t="s">
        <v>688</v>
      </c>
      <c r="K784" s="622" t="s">
        <v>688</v>
      </c>
      <c r="L784" s="406" t="s">
        <v>704</v>
      </c>
      <c r="M784" s="407" t="s">
        <v>689</v>
      </c>
      <c r="N784" s="407" t="s">
        <v>689</v>
      </c>
      <c r="O784" s="407" t="s">
        <v>689</v>
      </c>
      <c r="P784" s="407" t="s">
        <v>689</v>
      </c>
      <c r="Q784" s="407" t="s">
        <v>689</v>
      </c>
      <c r="R784" s="407" t="s">
        <v>689</v>
      </c>
      <c r="S784" s="407" t="s">
        <v>689</v>
      </c>
      <c r="T784" s="407" t="s">
        <v>689</v>
      </c>
      <c r="U784" s="407" t="s">
        <v>689</v>
      </c>
      <c r="V784" s="407" t="s">
        <v>689</v>
      </c>
      <c r="W784" s="407" t="s">
        <v>689</v>
      </c>
      <c r="X784" s="408" t="s">
        <v>689</v>
      </c>
      <c r="Y784" s="403">
        <v>2.9</v>
      </c>
      <c r="Z784" s="404"/>
      <c r="AA784" s="404"/>
      <c r="AB784" s="410"/>
      <c r="AC784" s="353" t="s">
        <v>690</v>
      </c>
      <c r="AD784" s="354" t="s">
        <v>694</v>
      </c>
      <c r="AE784" s="354" t="s">
        <v>694</v>
      </c>
      <c r="AF784" s="354" t="s">
        <v>694</v>
      </c>
      <c r="AG784" s="355" t="s">
        <v>694</v>
      </c>
      <c r="AH784" s="406" t="s">
        <v>709</v>
      </c>
      <c r="AI784" s="407" t="s">
        <v>711</v>
      </c>
      <c r="AJ784" s="407" t="s">
        <v>711</v>
      </c>
      <c r="AK784" s="407" t="s">
        <v>711</v>
      </c>
      <c r="AL784" s="407" t="s">
        <v>711</v>
      </c>
      <c r="AM784" s="407" t="s">
        <v>711</v>
      </c>
      <c r="AN784" s="407" t="s">
        <v>711</v>
      </c>
      <c r="AO784" s="407" t="s">
        <v>711</v>
      </c>
      <c r="AP784" s="407" t="s">
        <v>711</v>
      </c>
      <c r="AQ784" s="407" t="s">
        <v>711</v>
      </c>
      <c r="AR784" s="407" t="s">
        <v>711</v>
      </c>
      <c r="AS784" s="407" t="s">
        <v>711</v>
      </c>
      <c r="AT784" s="408" t="s">
        <v>711</v>
      </c>
      <c r="AU784" s="403">
        <v>0.6</v>
      </c>
      <c r="AV784" s="404"/>
      <c r="AW784" s="404"/>
      <c r="AX784" s="405"/>
    </row>
    <row r="785" spans="1:50" ht="24.75" customHeight="1" x14ac:dyDescent="0.15">
      <c r="A785" s="557"/>
      <c r="B785" s="776"/>
      <c r="C785" s="776"/>
      <c r="D785" s="776"/>
      <c r="E785" s="776"/>
      <c r="F785" s="777"/>
      <c r="G785" s="353" t="s">
        <v>693</v>
      </c>
      <c r="H785" s="621" t="s">
        <v>693</v>
      </c>
      <c r="I785" s="621" t="s">
        <v>693</v>
      </c>
      <c r="J785" s="621" t="s">
        <v>693</v>
      </c>
      <c r="K785" s="622" t="s">
        <v>693</v>
      </c>
      <c r="L785" s="406" t="s">
        <v>706</v>
      </c>
      <c r="M785" s="407" t="s">
        <v>701</v>
      </c>
      <c r="N785" s="407" t="s">
        <v>701</v>
      </c>
      <c r="O785" s="407" t="s">
        <v>701</v>
      </c>
      <c r="P785" s="407" t="s">
        <v>701</v>
      </c>
      <c r="Q785" s="407" t="s">
        <v>701</v>
      </c>
      <c r="R785" s="407" t="s">
        <v>701</v>
      </c>
      <c r="S785" s="407" t="s">
        <v>701</v>
      </c>
      <c r="T785" s="407" t="s">
        <v>701</v>
      </c>
      <c r="U785" s="407" t="s">
        <v>701</v>
      </c>
      <c r="V785" s="407" t="s">
        <v>701</v>
      </c>
      <c r="W785" s="407" t="s">
        <v>701</v>
      </c>
      <c r="X785" s="408" t="s">
        <v>701</v>
      </c>
      <c r="Y785" s="403">
        <v>2.7</v>
      </c>
      <c r="Z785" s="404"/>
      <c r="AA785" s="404"/>
      <c r="AB785" s="410"/>
      <c r="AC785" s="353" t="s">
        <v>707</v>
      </c>
      <c r="AD785" s="354" t="s">
        <v>695</v>
      </c>
      <c r="AE785" s="354" t="s">
        <v>695</v>
      </c>
      <c r="AF785" s="354" t="s">
        <v>695</v>
      </c>
      <c r="AG785" s="355" t="s">
        <v>695</v>
      </c>
      <c r="AH785" s="406" t="s">
        <v>710</v>
      </c>
      <c r="AI785" s="407" t="s">
        <v>712</v>
      </c>
      <c r="AJ785" s="407" t="s">
        <v>712</v>
      </c>
      <c r="AK785" s="407" t="s">
        <v>712</v>
      </c>
      <c r="AL785" s="407" t="s">
        <v>712</v>
      </c>
      <c r="AM785" s="407" t="s">
        <v>712</v>
      </c>
      <c r="AN785" s="407" t="s">
        <v>712</v>
      </c>
      <c r="AO785" s="407" t="s">
        <v>712</v>
      </c>
      <c r="AP785" s="407" t="s">
        <v>712</v>
      </c>
      <c r="AQ785" s="407" t="s">
        <v>712</v>
      </c>
      <c r="AR785" s="407" t="s">
        <v>712</v>
      </c>
      <c r="AS785" s="407" t="s">
        <v>712</v>
      </c>
      <c r="AT785" s="408" t="s">
        <v>712</v>
      </c>
      <c r="AU785" s="403">
        <v>0.5</v>
      </c>
      <c r="AV785" s="404"/>
      <c r="AW785" s="404"/>
      <c r="AX785" s="405"/>
    </row>
    <row r="786" spans="1:50" ht="24.75" customHeight="1" x14ac:dyDescent="0.15">
      <c r="A786" s="557"/>
      <c r="B786" s="776"/>
      <c r="C786" s="776"/>
      <c r="D786" s="776"/>
      <c r="E786" s="776"/>
      <c r="F786" s="777"/>
      <c r="G786" s="353" t="s">
        <v>714</v>
      </c>
      <c r="H786" s="621" t="s">
        <v>694</v>
      </c>
      <c r="I786" s="621" t="s">
        <v>694</v>
      </c>
      <c r="J786" s="621" t="s">
        <v>694</v>
      </c>
      <c r="K786" s="622" t="s">
        <v>694</v>
      </c>
      <c r="L786" s="406" t="s">
        <v>699</v>
      </c>
      <c r="M786" s="407" t="s">
        <v>702</v>
      </c>
      <c r="N786" s="407" t="s">
        <v>702</v>
      </c>
      <c r="O786" s="407" t="s">
        <v>702</v>
      </c>
      <c r="P786" s="407" t="s">
        <v>702</v>
      </c>
      <c r="Q786" s="407" t="s">
        <v>702</v>
      </c>
      <c r="R786" s="407" t="s">
        <v>702</v>
      </c>
      <c r="S786" s="407" t="s">
        <v>702</v>
      </c>
      <c r="T786" s="407" t="s">
        <v>702</v>
      </c>
      <c r="U786" s="407" t="s">
        <v>702</v>
      </c>
      <c r="V786" s="407" t="s">
        <v>702</v>
      </c>
      <c r="W786" s="407" t="s">
        <v>702</v>
      </c>
      <c r="X786" s="408" t="s">
        <v>702</v>
      </c>
      <c r="Y786" s="403">
        <v>1.6</v>
      </c>
      <c r="Z786" s="404"/>
      <c r="AA786" s="404"/>
      <c r="AB786" s="410"/>
      <c r="AC786" s="353" t="s">
        <v>694</v>
      </c>
      <c r="AD786" s="354" t="s">
        <v>697</v>
      </c>
      <c r="AE786" s="354" t="s">
        <v>697</v>
      </c>
      <c r="AF786" s="354" t="s">
        <v>697</v>
      </c>
      <c r="AG786" s="355" t="s">
        <v>697</v>
      </c>
      <c r="AH786" s="406" t="s">
        <v>711</v>
      </c>
      <c r="AI786" s="407" t="s">
        <v>705</v>
      </c>
      <c r="AJ786" s="407" t="s">
        <v>705</v>
      </c>
      <c r="AK786" s="407" t="s">
        <v>705</v>
      </c>
      <c r="AL786" s="407" t="s">
        <v>705</v>
      </c>
      <c r="AM786" s="407" t="s">
        <v>705</v>
      </c>
      <c r="AN786" s="407" t="s">
        <v>705</v>
      </c>
      <c r="AO786" s="407" t="s">
        <v>705</v>
      </c>
      <c r="AP786" s="407" t="s">
        <v>705</v>
      </c>
      <c r="AQ786" s="407" t="s">
        <v>705</v>
      </c>
      <c r="AR786" s="407" t="s">
        <v>705</v>
      </c>
      <c r="AS786" s="407" t="s">
        <v>705</v>
      </c>
      <c r="AT786" s="408" t="s">
        <v>705</v>
      </c>
      <c r="AU786" s="403">
        <v>0.5</v>
      </c>
      <c r="AV786" s="404"/>
      <c r="AW786" s="404"/>
      <c r="AX786" s="405"/>
    </row>
    <row r="787" spans="1:50" ht="24.75" customHeight="1" x14ac:dyDescent="0.15">
      <c r="A787" s="557"/>
      <c r="B787" s="776"/>
      <c r="C787" s="776"/>
      <c r="D787" s="776"/>
      <c r="E787" s="776"/>
      <c r="F787" s="777"/>
      <c r="G787" s="353" t="s">
        <v>692</v>
      </c>
      <c r="H787" s="621" t="s">
        <v>695</v>
      </c>
      <c r="I787" s="621" t="s">
        <v>695</v>
      </c>
      <c r="J787" s="621" t="s">
        <v>695</v>
      </c>
      <c r="K787" s="622" t="s">
        <v>695</v>
      </c>
      <c r="L787" s="406" t="s">
        <v>715</v>
      </c>
      <c r="M787" s="407" t="s">
        <v>703</v>
      </c>
      <c r="N787" s="407" t="s">
        <v>703</v>
      </c>
      <c r="O787" s="407" t="s">
        <v>703</v>
      </c>
      <c r="P787" s="407" t="s">
        <v>703</v>
      </c>
      <c r="Q787" s="407" t="s">
        <v>703</v>
      </c>
      <c r="R787" s="407" t="s">
        <v>703</v>
      </c>
      <c r="S787" s="407" t="s">
        <v>703</v>
      </c>
      <c r="T787" s="407" t="s">
        <v>703</v>
      </c>
      <c r="U787" s="407" t="s">
        <v>703</v>
      </c>
      <c r="V787" s="407" t="s">
        <v>703</v>
      </c>
      <c r="W787" s="407" t="s">
        <v>703</v>
      </c>
      <c r="X787" s="408" t="s">
        <v>703</v>
      </c>
      <c r="Y787" s="403">
        <v>1</v>
      </c>
      <c r="Z787" s="404"/>
      <c r="AA787" s="404"/>
      <c r="AB787" s="410"/>
      <c r="AC787" s="353"/>
      <c r="AD787" s="354" t="s">
        <v>697</v>
      </c>
      <c r="AE787" s="354" t="s">
        <v>697</v>
      </c>
      <c r="AF787" s="354" t="s">
        <v>697</v>
      </c>
      <c r="AG787" s="355" t="s">
        <v>697</v>
      </c>
      <c r="AH787" s="406"/>
      <c r="AI787" s="407" t="s">
        <v>705</v>
      </c>
      <c r="AJ787" s="407" t="s">
        <v>705</v>
      </c>
      <c r="AK787" s="407" t="s">
        <v>705</v>
      </c>
      <c r="AL787" s="407" t="s">
        <v>705</v>
      </c>
      <c r="AM787" s="407" t="s">
        <v>705</v>
      </c>
      <c r="AN787" s="407" t="s">
        <v>705</v>
      </c>
      <c r="AO787" s="407" t="s">
        <v>705</v>
      </c>
      <c r="AP787" s="407" t="s">
        <v>705</v>
      </c>
      <c r="AQ787" s="407" t="s">
        <v>705</v>
      </c>
      <c r="AR787" s="407" t="s">
        <v>705</v>
      </c>
      <c r="AS787" s="407" t="s">
        <v>705</v>
      </c>
      <c r="AT787" s="408" t="s">
        <v>705</v>
      </c>
      <c r="AU787" s="403"/>
      <c r="AV787" s="404"/>
      <c r="AW787" s="404"/>
      <c r="AX787" s="405"/>
    </row>
    <row r="788" spans="1:50" ht="24.75" customHeight="1" x14ac:dyDescent="0.15">
      <c r="A788" s="557"/>
      <c r="B788" s="776"/>
      <c r="C788" s="776"/>
      <c r="D788" s="776"/>
      <c r="E788" s="776"/>
      <c r="F788" s="777"/>
      <c r="G788" s="353" t="s">
        <v>694</v>
      </c>
      <c r="H788" s="621" t="s">
        <v>696</v>
      </c>
      <c r="I788" s="621" t="s">
        <v>696</v>
      </c>
      <c r="J788" s="621" t="s">
        <v>696</v>
      </c>
      <c r="K788" s="622" t="s">
        <v>696</v>
      </c>
      <c r="L788" s="406" t="s">
        <v>702</v>
      </c>
      <c r="M788" s="761" t="s">
        <v>704</v>
      </c>
      <c r="N788" s="761" t="s">
        <v>704</v>
      </c>
      <c r="O788" s="761" t="s">
        <v>704</v>
      </c>
      <c r="P788" s="761" t="s">
        <v>704</v>
      </c>
      <c r="Q788" s="761" t="s">
        <v>704</v>
      </c>
      <c r="R788" s="761" t="s">
        <v>704</v>
      </c>
      <c r="S788" s="761" t="s">
        <v>704</v>
      </c>
      <c r="T788" s="761" t="s">
        <v>704</v>
      </c>
      <c r="U788" s="761" t="s">
        <v>704</v>
      </c>
      <c r="V788" s="761" t="s">
        <v>704</v>
      </c>
      <c r="W788" s="761" t="s">
        <v>704</v>
      </c>
      <c r="X788" s="762" t="s">
        <v>704</v>
      </c>
      <c r="Y788" s="403">
        <v>1</v>
      </c>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7"/>
      <c r="B789" s="776"/>
      <c r="C789" s="776"/>
      <c r="D789" s="776"/>
      <c r="E789" s="776"/>
      <c r="F789" s="777"/>
      <c r="G789" s="353" t="s">
        <v>688</v>
      </c>
      <c r="H789" s="621" t="s">
        <v>697</v>
      </c>
      <c r="I789" s="621" t="s">
        <v>697</v>
      </c>
      <c r="J789" s="621" t="s">
        <v>697</v>
      </c>
      <c r="K789" s="622" t="s">
        <v>697</v>
      </c>
      <c r="L789" s="406" t="s">
        <v>689</v>
      </c>
      <c r="M789" s="407" t="s">
        <v>705</v>
      </c>
      <c r="N789" s="407" t="s">
        <v>705</v>
      </c>
      <c r="O789" s="407" t="s">
        <v>705</v>
      </c>
      <c r="P789" s="407" t="s">
        <v>705</v>
      </c>
      <c r="Q789" s="407" t="s">
        <v>705</v>
      </c>
      <c r="R789" s="407" t="s">
        <v>705</v>
      </c>
      <c r="S789" s="407" t="s">
        <v>705</v>
      </c>
      <c r="T789" s="407" t="s">
        <v>705</v>
      </c>
      <c r="U789" s="407" t="s">
        <v>705</v>
      </c>
      <c r="V789" s="407" t="s">
        <v>705</v>
      </c>
      <c r="W789" s="407" t="s">
        <v>705</v>
      </c>
      <c r="X789" s="408" t="s">
        <v>705</v>
      </c>
      <c r="Y789" s="403">
        <v>0.6</v>
      </c>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7"/>
      <c r="B790" s="776"/>
      <c r="C790" s="776"/>
      <c r="D790" s="776"/>
      <c r="E790" s="776"/>
      <c r="F790" s="777"/>
      <c r="G790" s="353"/>
      <c r="H790" s="621" t="s">
        <v>697</v>
      </c>
      <c r="I790" s="621" t="s">
        <v>697</v>
      </c>
      <c r="J790" s="621" t="s">
        <v>697</v>
      </c>
      <c r="K790" s="622" t="s">
        <v>697</v>
      </c>
      <c r="L790" s="406"/>
      <c r="M790" s="407" t="s">
        <v>705</v>
      </c>
      <c r="N790" s="407" t="s">
        <v>705</v>
      </c>
      <c r="O790" s="407" t="s">
        <v>705</v>
      </c>
      <c r="P790" s="407" t="s">
        <v>705</v>
      </c>
      <c r="Q790" s="407" t="s">
        <v>705</v>
      </c>
      <c r="R790" s="407" t="s">
        <v>705</v>
      </c>
      <c r="S790" s="407" t="s">
        <v>705</v>
      </c>
      <c r="T790" s="407" t="s">
        <v>705</v>
      </c>
      <c r="U790" s="407" t="s">
        <v>705</v>
      </c>
      <c r="V790" s="407" t="s">
        <v>705</v>
      </c>
      <c r="W790" s="407" t="s">
        <v>705</v>
      </c>
      <c r="X790" s="408" t="s">
        <v>705</v>
      </c>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76"/>
      <c r="C791" s="776"/>
      <c r="D791" s="776"/>
      <c r="E791" s="776"/>
      <c r="F791" s="777"/>
      <c r="G791" s="790"/>
      <c r="H791" s="791"/>
      <c r="I791" s="791"/>
      <c r="J791" s="791"/>
      <c r="K791" s="792"/>
      <c r="L791" s="591"/>
      <c r="M791" s="592"/>
      <c r="N791" s="592"/>
      <c r="O791" s="592"/>
      <c r="P791" s="592"/>
      <c r="Q791" s="592"/>
      <c r="R791" s="592"/>
      <c r="S791" s="592"/>
      <c r="T791" s="592"/>
      <c r="U791" s="592"/>
      <c r="V791" s="592"/>
      <c r="W791" s="592"/>
      <c r="X791" s="593"/>
      <c r="Y791" s="582"/>
      <c r="Z791" s="583"/>
      <c r="AA791" s="583"/>
      <c r="AB791" s="584"/>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76"/>
      <c r="C792" s="776"/>
      <c r="D792" s="776"/>
      <c r="E792" s="776"/>
      <c r="F792" s="777"/>
      <c r="G792" s="414" t="s">
        <v>20</v>
      </c>
      <c r="H792" s="415"/>
      <c r="I792" s="415"/>
      <c r="J792" s="415"/>
      <c r="K792" s="415"/>
      <c r="L792" s="416"/>
      <c r="M792" s="417"/>
      <c r="N792" s="417"/>
      <c r="O792" s="417"/>
      <c r="P792" s="417"/>
      <c r="Q792" s="417"/>
      <c r="R792" s="417"/>
      <c r="S792" s="417"/>
      <c r="T792" s="417"/>
      <c r="U792" s="417"/>
      <c r="V792" s="417"/>
      <c r="W792" s="417"/>
      <c r="X792" s="418"/>
      <c r="Y792" s="419">
        <f>SUM(Y782:AB791)</f>
        <v>22.000000000000004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4.5</v>
      </c>
      <c r="AV792" s="420"/>
      <c r="AW792" s="420"/>
      <c r="AX792" s="422"/>
    </row>
    <row r="793" spans="1:50" ht="24.75" hidden="1" customHeight="1" x14ac:dyDescent="0.15">
      <c r="A793" s="557"/>
      <c r="B793" s="776"/>
      <c r="C793" s="776"/>
      <c r="D793" s="776"/>
      <c r="E793" s="776"/>
      <c r="F793" s="777"/>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76"/>
      <c r="C794" s="776"/>
      <c r="D794" s="776"/>
      <c r="E794" s="776"/>
      <c r="F794" s="777"/>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76"/>
      <c r="C795" s="776"/>
      <c r="D795" s="776"/>
      <c r="E795" s="776"/>
      <c r="F795" s="777"/>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6"/>
      <c r="C796" s="776"/>
      <c r="D796" s="776"/>
      <c r="E796" s="776"/>
      <c r="F796" s="777"/>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76"/>
      <c r="C797" s="776"/>
      <c r="D797" s="776"/>
      <c r="E797" s="776"/>
      <c r="F797" s="777"/>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76"/>
      <c r="C798" s="776"/>
      <c r="D798" s="776"/>
      <c r="E798" s="776"/>
      <c r="F798" s="777"/>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76"/>
      <c r="C799" s="776"/>
      <c r="D799" s="776"/>
      <c r="E799" s="776"/>
      <c r="F799" s="777"/>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76"/>
      <c r="C800" s="776"/>
      <c r="D800" s="776"/>
      <c r="E800" s="776"/>
      <c r="F800" s="777"/>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76"/>
      <c r="C801" s="776"/>
      <c r="D801" s="776"/>
      <c r="E801" s="776"/>
      <c r="F801" s="777"/>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76"/>
      <c r="C802" s="776"/>
      <c r="D802" s="776"/>
      <c r="E802" s="776"/>
      <c r="F802" s="777"/>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76"/>
      <c r="C803" s="776"/>
      <c r="D803" s="776"/>
      <c r="E803" s="776"/>
      <c r="F803" s="777"/>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76"/>
      <c r="C804" s="776"/>
      <c r="D804" s="776"/>
      <c r="E804" s="776"/>
      <c r="F804" s="777"/>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76"/>
      <c r="C805" s="776"/>
      <c r="D805" s="776"/>
      <c r="E805" s="776"/>
      <c r="F805" s="777"/>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76"/>
      <c r="C806" s="776"/>
      <c r="D806" s="776"/>
      <c r="E806" s="776"/>
      <c r="F806" s="777"/>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6"/>
      <c r="C807" s="776"/>
      <c r="D807" s="776"/>
      <c r="E807" s="776"/>
      <c r="F807" s="777"/>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6"/>
      <c r="C808" s="776"/>
      <c r="D808" s="776"/>
      <c r="E808" s="776"/>
      <c r="F808" s="777"/>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6"/>
      <c r="C809" s="776"/>
      <c r="D809" s="776"/>
      <c r="E809" s="776"/>
      <c r="F809" s="777"/>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76"/>
      <c r="C810" s="776"/>
      <c r="D810" s="776"/>
      <c r="E810" s="776"/>
      <c r="F810" s="777"/>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76"/>
      <c r="C811" s="776"/>
      <c r="D811" s="776"/>
      <c r="E811" s="776"/>
      <c r="F811" s="777"/>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76"/>
      <c r="C812" s="776"/>
      <c r="D812" s="776"/>
      <c r="E812" s="776"/>
      <c r="F812" s="777"/>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76"/>
      <c r="C813" s="776"/>
      <c r="D813" s="776"/>
      <c r="E813" s="776"/>
      <c r="F813" s="777"/>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76"/>
      <c r="C814" s="776"/>
      <c r="D814" s="776"/>
      <c r="E814" s="776"/>
      <c r="F814" s="777"/>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76"/>
      <c r="C815" s="776"/>
      <c r="D815" s="776"/>
      <c r="E815" s="776"/>
      <c r="F815" s="777"/>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76"/>
      <c r="C816" s="776"/>
      <c r="D816" s="776"/>
      <c r="E816" s="776"/>
      <c r="F816" s="777"/>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76"/>
      <c r="C817" s="776"/>
      <c r="D817" s="776"/>
      <c r="E817" s="776"/>
      <c r="F817" s="777"/>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76"/>
      <c r="C818" s="776"/>
      <c r="D818" s="776"/>
      <c r="E818" s="776"/>
      <c r="F818" s="77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76"/>
      <c r="C819" s="776"/>
      <c r="D819" s="776"/>
      <c r="E819" s="776"/>
      <c r="F819" s="777"/>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6"/>
      <c r="C820" s="776"/>
      <c r="D820" s="776"/>
      <c r="E820" s="776"/>
      <c r="F820" s="777"/>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6"/>
      <c r="C821" s="776"/>
      <c r="D821" s="776"/>
      <c r="E821" s="776"/>
      <c r="F821" s="777"/>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6"/>
      <c r="C822" s="776"/>
      <c r="D822" s="776"/>
      <c r="E822" s="776"/>
      <c r="F822" s="777"/>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76"/>
      <c r="C823" s="776"/>
      <c r="D823" s="776"/>
      <c r="E823" s="776"/>
      <c r="F823" s="777"/>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76"/>
      <c r="C824" s="776"/>
      <c r="D824" s="776"/>
      <c r="E824" s="776"/>
      <c r="F824" s="777"/>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76"/>
      <c r="C825" s="776"/>
      <c r="D825" s="776"/>
      <c r="E825" s="776"/>
      <c r="F825" s="777"/>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76"/>
      <c r="C826" s="776"/>
      <c r="D826" s="776"/>
      <c r="E826" s="776"/>
      <c r="F826" s="777"/>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76"/>
      <c r="C827" s="776"/>
      <c r="D827" s="776"/>
      <c r="E827" s="776"/>
      <c r="F827" s="777"/>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76"/>
      <c r="C828" s="776"/>
      <c r="D828" s="776"/>
      <c r="E828" s="776"/>
      <c r="F828" s="777"/>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76"/>
      <c r="C829" s="776"/>
      <c r="D829" s="776"/>
      <c r="E829" s="776"/>
      <c r="F829" s="777"/>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76"/>
      <c r="C830" s="776"/>
      <c r="D830" s="776"/>
      <c r="E830" s="776"/>
      <c r="F830" s="777"/>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76"/>
      <c r="C831" s="776"/>
      <c r="D831" s="776"/>
      <c r="E831" s="776"/>
      <c r="F831" s="77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75" t="s">
        <v>348</v>
      </c>
      <c r="AM832" s="976"/>
      <c r="AN832" s="97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371</v>
      </c>
      <c r="AI837" s="351"/>
      <c r="AJ837" s="351"/>
      <c r="AK837" s="351"/>
      <c r="AL837" s="351" t="s">
        <v>21</v>
      </c>
      <c r="AM837" s="351"/>
      <c r="AN837" s="351"/>
      <c r="AO837" s="430"/>
      <c r="AP837" s="431" t="s">
        <v>301</v>
      </c>
      <c r="AQ837" s="431"/>
      <c r="AR837" s="431"/>
      <c r="AS837" s="431"/>
      <c r="AT837" s="431"/>
      <c r="AU837" s="431"/>
      <c r="AV837" s="431"/>
      <c r="AW837" s="431"/>
      <c r="AX837" s="431"/>
    </row>
    <row r="838" spans="1:50" ht="74.25" customHeight="1" x14ac:dyDescent="0.15">
      <c r="A838" s="409">
        <v>1</v>
      </c>
      <c r="B838" s="409">
        <v>1</v>
      </c>
      <c r="C838" s="429" t="s">
        <v>685</v>
      </c>
      <c r="D838" s="423"/>
      <c r="E838" s="423"/>
      <c r="F838" s="423"/>
      <c r="G838" s="423"/>
      <c r="H838" s="423"/>
      <c r="I838" s="423"/>
      <c r="J838" s="424">
        <v>8160005000006</v>
      </c>
      <c r="K838" s="425"/>
      <c r="L838" s="425"/>
      <c r="M838" s="425"/>
      <c r="N838" s="425"/>
      <c r="O838" s="425"/>
      <c r="P838" s="321" t="s">
        <v>629</v>
      </c>
      <c r="Q838" s="322"/>
      <c r="R838" s="322"/>
      <c r="S838" s="322"/>
      <c r="T838" s="322"/>
      <c r="U838" s="322"/>
      <c r="V838" s="322"/>
      <c r="W838" s="322"/>
      <c r="X838" s="322"/>
      <c r="Y838" s="323">
        <v>22</v>
      </c>
      <c r="Z838" s="324"/>
      <c r="AA838" s="324"/>
      <c r="AB838" s="325"/>
      <c r="AC838" s="333" t="s">
        <v>636</v>
      </c>
      <c r="AD838" s="428"/>
      <c r="AE838" s="428"/>
      <c r="AF838" s="428"/>
      <c r="AG838" s="428"/>
      <c r="AH838" s="426" t="s">
        <v>576</v>
      </c>
      <c r="AI838" s="427"/>
      <c r="AJ838" s="427"/>
      <c r="AK838" s="427"/>
      <c r="AL838" s="330" t="s">
        <v>576</v>
      </c>
      <c r="AM838" s="331"/>
      <c r="AN838" s="331"/>
      <c r="AO838" s="332"/>
      <c r="AP838" s="326" t="s">
        <v>682</v>
      </c>
      <c r="AQ838" s="326"/>
      <c r="AR838" s="326"/>
      <c r="AS838" s="326"/>
      <c r="AT838" s="326"/>
      <c r="AU838" s="326"/>
      <c r="AV838" s="326"/>
      <c r="AW838" s="326"/>
      <c r="AX838" s="326"/>
    </row>
    <row r="839" spans="1:50" ht="74.25" customHeight="1" x14ac:dyDescent="0.15">
      <c r="A839" s="409">
        <v>2</v>
      </c>
      <c r="B839" s="409">
        <v>1</v>
      </c>
      <c r="C839" s="429" t="s">
        <v>628</v>
      </c>
      <c r="D839" s="423"/>
      <c r="E839" s="423"/>
      <c r="F839" s="423"/>
      <c r="G839" s="423"/>
      <c r="H839" s="423"/>
      <c r="I839" s="423"/>
      <c r="J839" s="424">
        <v>6120005002528</v>
      </c>
      <c r="K839" s="425"/>
      <c r="L839" s="425"/>
      <c r="M839" s="425"/>
      <c r="N839" s="425"/>
      <c r="O839" s="425"/>
      <c r="P839" s="321" t="s">
        <v>629</v>
      </c>
      <c r="Q839" s="322"/>
      <c r="R839" s="322"/>
      <c r="S839" s="322"/>
      <c r="T839" s="322"/>
      <c r="U839" s="322"/>
      <c r="V839" s="322"/>
      <c r="W839" s="322"/>
      <c r="X839" s="322"/>
      <c r="Y839" s="323">
        <v>19</v>
      </c>
      <c r="Z839" s="324"/>
      <c r="AA839" s="324"/>
      <c r="AB839" s="325"/>
      <c r="AC839" s="333" t="s">
        <v>636</v>
      </c>
      <c r="AD839" s="333"/>
      <c r="AE839" s="333"/>
      <c r="AF839" s="333"/>
      <c r="AG839" s="333"/>
      <c r="AH839" s="426" t="s">
        <v>576</v>
      </c>
      <c r="AI839" s="427"/>
      <c r="AJ839" s="427"/>
      <c r="AK839" s="427"/>
      <c r="AL839" s="330" t="s">
        <v>576</v>
      </c>
      <c r="AM839" s="331"/>
      <c r="AN839" s="331"/>
      <c r="AO839" s="332"/>
      <c r="AP839" s="326" t="s">
        <v>672</v>
      </c>
      <c r="AQ839" s="326"/>
      <c r="AR839" s="326"/>
      <c r="AS839" s="326"/>
      <c r="AT839" s="326"/>
      <c r="AU839" s="326"/>
      <c r="AV839" s="326"/>
      <c r="AW839" s="326"/>
      <c r="AX839" s="326"/>
    </row>
    <row r="840" spans="1:50" ht="74.25" customHeight="1" x14ac:dyDescent="0.15">
      <c r="A840" s="409">
        <v>3</v>
      </c>
      <c r="B840" s="409">
        <v>1</v>
      </c>
      <c r="C840" s="429" t="s">
        <v>630</v>
      </c>
      <c r="D840" s="423"/>
      <c r="E840" s="423"/>
      <c r="F840" s="423"/>
      <c r="G840" s="423"/>
      <c r="H840" s="423"/>
      <c r="I840" s="423"/>
      <c r="J840" s="424">
        <v>2290005004379</v>
      </c>
      <c r="K840" s="425"/>
      <c r="L840" s="425"/>
      <c r="M840" s="425"/>
      <c r="N840" s="425"/>
      <c r="O840" s="425"/>
      <c r="P840" s="321" t="s">
        <v>631</v>
      </c>
      <c r="Q840" s="322"/>
      <c r="R840" s="322"/>
      <c r="S840" s="322"/>
      <c r="T840" s="322"/>
      <c r="U840" s="322"/>
      <c r="V840" s="322"/>
      <c r="W840" s="322"/>
      <c r="X840" s="322"/>
      <c r="Y840" s="323">
        <v>11</v>
      </c>
      <c r="Z840" s="324"/>
      <c r="AA840" s="324"/>
      <c r="AB840" s="325"/>
      <c r="AC840" s="333" t="s">
        <v>636</v>
      </c>
      <c r="AD840" s="333"/>
      <c r="AE840" s="333"/>
      <c r="AF840" s="333"/>
      <c r="AG840" s="333"/>
      <c r="AH840" s="328" t="s">
        <v>637</v>
      </c>
      <c r="AI840" s="329"/>
      <c r="AJ840" s="329"/>
      <c r="AK840" s="329"/>
      <c r="AL840" s="330" t="s">
        <v>576</v>
      </c>
      <c r="AM840" s="331"/>
      <c r="AN840" s="331"/>
      <c r="AO840" s="332"/>
      <c r="AP840" s="326" t="s">
        <v>682</v>
      </c>
      <c r="AQ840" s="326"/>
      <c r="AR840" s="326"/>
      <c r="AS840" s="326"/>
      <c r="AT840" s="326"/>
      <c r="AU840" s="326"/>
      <c r="AV840" s="326"/>
      <c r="AW840" s="326"/>
      <c r="AX840" s="326"/>
    </row>
    <row r="841" spans="1:50" ht="74.25" customHeight="1" x14ac:dyDescent="0.15">
      <c r="A841" s="409">
        <v>4</v>
      </c>
      <c r="B841" s="409">
        <v>1</v>
      </c>
      <c r="C841" s="429" t="s">
        <v>632</v>
      </c>
      <c r="D841" s="423"/>
      <c r="E841" s="423"/>
      <c r="F841" s="423"/>
      <c r="G841" s="423"/>
      <c r="H841" s="423"/>
      <c r="I841" s="423"/>
      <c r="J841" s="424">
        <v>3430002029495</v>
      </c>
      <c r="K841" s="425"/>
      <c r="L841" s="425"/>
      <c r="M841" s="425"/>
      <c r="N841" s="425"/>
      <c r="O841" s="425"/>
      <c r="P841" s="321" t="s">
        <v>631</v>
      </c>
      <c r="Q841" s="322"/>
      <c r="R841" s="322"/>
      <c r="S841" s="322"/>
      <c r="T841" s="322"/>
      <c r="U841" s="322"/>
      <c r="V841" s="322"/>
      <c r="W841" s="322"/>
      <c r="X841" s="322"/>
      <c r="Y841" s="323">
        <v>11</v>
      </c>
      <c r="Z841" s="324"/>
      <c r="AA841" s="324"/>
      <c r="AB841" s="325"/>
      <c r="AC841" s="333" t="s">
        <v>636</v>
      </c>
      <c r="AD841" s="333"/>
      <c r="AE841" s="333"/>
      <c r="AF841" s="333"/>
      <c r="AG841" s="333"/>
      <c r="AH841" s="328" t="s">
        <v>595</v>
      </c>
      <c r="AI841" s="329"/>
      <c r="AJ841" s="329"/>
      <c r="AK841" s="329"/>
      <c r="AL841" s="330" t="s">
        <v>576</v>
      </c>
      <c r="AM841" s="331"/>
      <c r="AN841" s="331"/>
      <c r="AO841" s="332"/>
      <c r="AP841" s="326" t="s">
        <v>672</v>
      </c>
      <c r="AQ841" s="326"/>
      <c r="AR841" s="326"/>
      <c r="AS841" s="326"/>
      <c r="AT841" s="326"/>
      <c r="AU841" s="326"/>
      <c r="AV841" s="326"/>
      <c r="AW841" s="326"/>
      <c r="AX841" s="326"/>
    </row>
    <row r="842" spans="1:50" ht="74.25" customHeight="1" x14ac:dyDescent="0.15">
      <c r="A842" s="409">
        <v>5</v>
      </c>
      <c r="B842" s="409">
        <v>1</v>
      </c>
      <c r="C842" s="429" t="s">
        <v>633</v>
      </c>
      <c r="D842" s="423"/>
      <c r="E842" s="423"/>
      <c r="F842" s="423"/>
      <c r="G842" s="423"/>
      <c r="H842" s="423"/>
      <c r="I842" s="423"/>
      <c r="J842" s="424">
        <v>9150005000798</v>
      </c>
      <c r="K842" s="425"/>
      <c r="L842" s="425"/>
      <c r="M842" s="425"/>
      <c r="N842" s="425"/>
      <c r="O842" s="425"/>
      <c r="P842" s="321" t="s">
        <v>631</v>
      </c>
      <c r="Q842" s="322"/>
      <c r="R842" s="322"/>
      <c r="S842" s="322"/>
      <c r="T842" s="322"/>
      <c r="U842" s="322"/>
      <c r="V842" s="322"/>
      <c r="W842" s="322"/>
      <c r="X842" s="322"/>
      <c r="Y842" s="323">
        <v>11</v>
      </c>
      <c r="Z842" s="324"/>
      <c r="AA842" s="324"/>
      <c r="AB842" s="325"/>
      <c r="AC842" s="327" t="s">
        <v>636</v>
      </c>
      <c r="AD842" s="327"/>
      <c r="AE842" s="327"/>
      <c r="AF842" s="327"/>
      <c r="AG842" s="327"/>
      <c r="AH842" s="328" t="s">
        <v>576</v>
      </c>
      <c r="AI842" s="329"/>
      <c r="AJ842" s="329"/>
      <c r="AK842" s="329"/>
      <c r="AL842" s="330" t="s">
        <v>603</v>
      </c>
      <c r="AM842" s="331"/>
      <c r="AN842" s="331"/>
      <c r="AO842" s="332"/>
      <c r="AP842" s="326" t="s">
        <v>682</v>
      </c>
      <c r="AQ842" s="326"/>
      <c r="AR842" s="326"/>
      <c r="AS842" s="326"/>
      <c r="AT842" s="326"/>
      <c r="AU842" s="326"/>
      <c r="AV842" s="326"/>
      <c r="AW842" s="326"/>
      <c r="AX842" s="326"/>
    </row>
    <row r="843" spans="1:50" ht="74.25" customHeight="1" x14ac:dyDescent="0.15">
      <c r="A843" s="409">
        <v>6</v>
      </c>
      <c r="B843" s="409">
        <v>1</v>
      </c>
      <c r="C843" s="429" t="s">
        <v>634</v>
      </c>
      <c r="D843" s="423"/>
      <c r="E843" s="423"/>
      <c r="F843" s="423"/>
      <c r="G843" s="423"/>
      <c r="H843" s="423"/>
      <c r="I843" s="423"/>
      <c r="J843" s="424">
        <v>7011205000224</v>
      </c>
      <c r="K843" s="425"/>
      <c r="L843" s="425"/>
      <c r="M843" s="425"/>
      <c r="N843" s="425"/>
      <c r="O843" s="425"/>
      <c r="P843" s="321" t="s">
        <v>631</v>
      </c>
      <c r="Q843" s="322"/>
      <c r="R843" s="322"/>
      <c r="S843" s="322"/>
      <c r="T843" s="322"/>
      <c r="U843" s="322"/>
      <c r="V843" s="322"/>
      <c r="W843" s="322"/>
      <c r="X843" s="322"/>
      <c r="Y843" s="323">
        <v>11</v>
      </c>
      <c r="Z843" s="324"/>
      <c r="AA843" s="324"/>
      <c r="AB843" s="325"/>
      <c r="AC843" s="327" t="s">
        <v>636</v>
      </c>
      <c r="AD843" s="327"/>
      <c r="AE843" s="327"/>
      <c r="AF843" s="327"/>
      <c r="AG843" s="327"/>
      <c r="AH843" s="328" t="s">
        <v>637</v>
      </c>
      <c r="AI843" s="329"/>
      <c r="AJ843" s="329"/>
      <c r="AK843" s="329"/>
      <c r="AL843" s="330" t="s">
        <v>682</v>
      </c>
      <c r="AM843" s="331"/>
      <c r="AN843" s="331"/>
      <c r="AO843" s="332"/>
      <c r="AP843" s="326" t="s">
        <v>683</v>
      </c>
      <c r="AQ843" s="326"/>
      <c r="AR843" s="326"/>
      <c r="AS843" s="326"/>
      <c r="AT843" s="326"/>
      <c r="AU843" s="326"/>
      <c r="AV843" s="326"/>
      <c r="AW843" s="326"/>
      <c r="AX843" s="326"/>
    </row>
    <row r="844" spans="1:50" ht="74.25" customHeight="1" x14ac:dyDescent="0.15">
      <c r="A844" s="409">
        <v>7</v>
      </c>
      <c r="B844" s="409">
        <v>1</v>
      </c>
      <c r="C844" s="429" t="s">
        <v>635</v>
      </c>
      <c r="D844" s="423"/>
      <c r="E844" s="423"/>
      <c r="F844" s="423"/>
      <c r="G844" s="423"/>
      <c r="H844" s="423"/>
      <c r="I844" s="423"/>
      <c r="J844" s="424">
        <v>5110005009450</v>
      </c>
      <c r="K844" s="425"/>
      <c r="L844" s="425"/>
      <c r="M844" s="425"/>
      <c r="N844" s="425"/>
      <c r="O844" s="425"/>
      <c r="P844" s="321" t="s">
        <v>631</v>
      </c>
      <c r="Q844" s="322"/>
      <c r="R844" s="322"/>
      <c r="S844" s="322"/>
      <c r="T844" s="322"/>
      <c r="U844" s="322"/>
      <c r="V844" s="322"/>
      <c r="W844" s="322"/>
      <c r="X844" s="322"/>
      <c r="Y844" s="323">
        <v>11</v>
      </c>
      <c r="Z844" s="324"/>
      <c r="AA844" s="324"/>
      <c r="AB844" s="325"/>
      <c r="AC844" s="327" t="s">
        <v>636</v>
      </c>
      <c r="AD844" s="327"/>
      <c r="AE844" s="327"/>
      <c r="AF844" s="327"/>
      <c r="AG844" s="327"/>
      <c r="AH844" s="328" t="s">
        <v>576</v>
      </c>
      <c r="AI844" s="329"/>
      <c r="AJ844" s="329"/>
      <c r="AK844" s="329"/>
      <c r="AL844" s="330" t="s">
        <v>682</v>
      </c>
      <c r="AM844" s="331"/>
      <c r="AN844" s="331"/>
      <c r="AO844" s="332"/>
      <c r="AP844" s="326" t="s">
        <v>672</v>
      </c>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371</v>
      </c>
      <c r="AI870" s="351"/>
      <c r="AJ870" s="351"/>
      <c r="AK870" s="351"/>
      <c r="AL870" s="351" t="s">
        <v>21</v>
      </c>
      <c r="AM870" s="351"/>
      <c r="AN870" s="351"/>
      <c r="AO870" s="430"/>
      <c r="AP870" s="431" t="s">
        <v>301</v>
      </c>
      <c r="AQ870" s="431"/>
      <c r="AR870" s="431"/>
      <c r="AS870" s="431"/>
      <c r="AT870" s="431"/>
      <c r="AU870" s="431"/>
      <c r="AV870" s="431"/>
      <c r="AW870" s="431"/>
      <c r="AX870" s="431"/>
    </row>
    <row r="871" spans="1:50" ht="81.95" customHeight="1" x14ac:dyDescent="0.15">
      <c r="A871" s="409">
        <v>1</v>
      </c>
      <c r="B871" s="409">
        <v>1</v>
      </c>
      <c r="C871" s="429" t="s">
        <v>638</v>
      </c>
      <c r="D871" s="423"/>
      <c r="E871" s="423"/>
      <c r="F871" s="423"/>
      <c r="G871" s="423"/>
      <c r="H871" s="423"/>
      <c r="I871" s="423"/>
      <c r="J871" s="424">
        <v>8000020130001</v>
      </c>
      <c r="K871" s="425"/>
      <c r="L871" s="425"/>
      <c r="M871" s="425"/>
      <c r="N871" s="425"/>
      <c r="O871" s="425"/>
      <c r="P871" s="321" t="s">
        <v>639</v>
      </c>
      <c r="Q871" s="322"/>
      <c r="R871" s="322"/>
      <c r="S871" s="322"/>
      <c r="T871" s="322"/>
      <c r="U871" s="322"/>
      <c r="V871" s="322"/>
      <c r="W871" s="322"/>
      <c r="X871" s="322"/>
      <c r="Y871" s="323">
        <v>4.5</v>
      </c>
      <c r="Z871" s="324"/>
      <c r="AA871" s="324"/>
      <c r="AB871" s="325"/>
      <c r="AC871" s="333" t="s">
        <v>636</v>
      </c>
      <c r="AD871" s="428"/>
      <c r="AE871" s="428"/>
      <c r="AF871" s="428"/>
      <c r="AG871" s="428"/>
      <c r="AH871" s="426" t="s">
        <v>412</v>
      </c>
      <c r="AI871" s="427"/>
      <c r="AJ871" s="427"/>
      <c r="AK871" s="427"/>
      <c r="AL871" s="330" t="s">
        <v>412</v>
      </c>
      <c r="AM871" s="331"/>
      <c r="AN871" s="331"/>
      <c r="AO871" s="332"/>
      <c r="AP871" s="326" t="s">
        <v>412</v>
      </c>
      <c r="AQ871" s="326"/>
      <c r="AR871" s="326"/>
      <c r="AS871" s="326"/>
      <c r="AT871" s="326"/>
      <c r="AU871" s="326"/>
      <c r="AV871" s="326"/>
      <c r="AW871" s="326"/>
      <c r="AX871" s="326"/>
    </row>
    <row r="872" spans="1:50" ht="81.95" customHeight="1" x14ac:dyDescent="0.15">
      <c r="A872" s="409">
        <v>2</v>
      </c>
      <c r="B872" s="409">
        <v>1</v>
      </c>
      <c r="C872" s="429" t="s">
        <v>642</v>
      </c>
      <c r="D872" s="423"/>
      <c r="E872" s="423"/>
      <c r="F872" s="423"/>
      <c r="G872" s="423"/>
      <c r="H872" s="423"/>
      <c r="I872" s="423"/>
      <c r="J872" s="424">
        <v>4000020210005</v>
      </c>
      <c r="K872" s="425"/>
      <c r="L872" s="425"/>
      <c r="M872" s="425"/>
      <c r="N872" s="425"/>
      <c r="O872" s="425"/>
      <c r="P872" s="321" t="s">
        <v>640</v>
      </c>
      <c r="Q872" s="322"/>
      <c r="R872" s="322"/>
      <c r="S872" s="322"/>
      <c r="T872" s="322"/>
      <c r="U872" s="322"/>
      <c r="V872" s="322"/>
      <c r="W872" s="322"/>
      <c r="X872" s="322"/>
      <c r="Y872" s="323">
        <v>4.5</v>
      </c>
      <c r="Z872" s="324"/>
      <c r="AA872" s="324"/>
      <c r="AB872" s="325"/>
      <c r="AC872" s="333" t="s">
        <v>636</v>
      </c>
      <c r="AD872" s="333"/>
      <c r="AE872" s="333"/>
      <c r="AF872" s="333"/>
      <c r="AG872" s="333"/>
      <c r="AH872" s="426" t="s">
        <v>412</v>
      </c>
      <c r="AI872" s="427"/>
      <c r="AJ872" s="427"/>
      <c r="AK872" s="427"/>
      <c r="AL872" s="330" t="s">
        <v>412</v>
      </c>
      <c r="AM872" s="331"/>
      <c r="AN872" s="331"/>
      <c r="AO872" s="332"/>
      <c r="AP872" s="326" t="s">
        <v>650</v>
      </c>
      <c r="AQ872" s="326"/>
      <c r="AR872" s="326"/>
      <c r="AS872" s="326"/>
      <c r="AT872" s="326"/>
      <c r="AU872" s="326"/>
      <c r="AV872" s="326"/>
      <c r="AW872" s="326"/>
      <c r="AX872" s="326"/>
    </row>
    <row r="873" spans="1:50" ht="81.95" customHeight="1" x14ac:dyDescent="0.15">
      <c r="A873" s="409">
        <v>3</v>
      </c>
      <c r="B873" s="409">
        <v>1</v>
      </c>
      <c r="C873" s="429" t="s">
        <v>657</v>
      </c>
      <c r="D873" s="423"/>
      <c r="E873" s="423"/>
      <c r="F873" s="423"/>
      <c r="G873" s="423"/>
      <c r="H873" s="423"/>
      <c r="I873" s="423"/>
      <c r="J873" s="424">
        <v>7000020220001</v>
      </c>
      <c r="K873" s="425"/>
      <c r="L873" s="425"/>
      <c r="M873" s="425"/>
      <c r="N873" s="425"/>
      <c r="O873" s="425"/>
      <c r="P873" s="321" t="s">
        <v>641</v>
      </c>
      <c r="Q873" s="322"/>
      <c r="R873" s="322"/>
      <c r="S873" s="322"/>
      <c r="T873" s="322"/>
      <c r="U873" s="322"/>
      <c r="V873" s="322"/>
      <c r="W873" s="322"/>
      <c r="X873" s="322"/>
      <c r="Y873" s="323">
        <v>4.5</v>
      </c>
      <c r="Z873" s="324"/>
      <c r="AA873" s="324"/>
      <c r="AB873" s="325"/>
      <c r="AC873" s="333" t="s">
        <v>636</v>
      </c>
      <c r="AD873" s="333"/>
      <c r="AE873" s="333"/>
      <c r="AF873" s="333"/>
      <c r="AG873" s="333"/>
      <c r="AH873" s="426" t="s">
        <v>412</v>
      </c>
      <c r="AI873" s="427"/>
      <c r="AJ873" s="427"/>
      <c r="AK873" s="427"/>
      <c r="AL873" s="330" t="s">
        <v>650</v>
      </c>
      <c r="AM873" s="331"/>
      <c r="AN873" s="331"/>
      <c r="AO873" s="332"/>
      <c r="AP873" s="326" t="s">
        <v>412</v>
      </c>
      <c r="AQ873" s="326"/>
      <c r="AR873" s="326"/>
      <c r="AS873" s="326"/>
      <c r="AT873" s="326"/>
      <c r="AU873" s="326"/>
      <c r="AV873" s="326"/>
      <c r="AW873" s="326"/>
      <c r="AX873" s="326"/>
    </row>
    <row r="874" spans="1:50" ht="81.95" customHeight="1" x14ac:dyDescent="0.15">
      <c r="A874" s="409">
        <v>4</v>
      </c>
      <c r="B874" s="409">
        <v>1</v>
      </c>
      <c r="C874" s="429" t="s">
        <v>644</v>
      </c>
      <c r="D874" s="423"/>
      <c r="E874" s="423"/>
      <c r="F874" s="423"/>
      <c r="G874" s="423"/>
      <c r="H874" s="423"/>
      <c r="I874" s="423"/>
      <c r="J874" s="424">
        <v>2000020260002</v>
      </c>
      <c r="K874" s="425"/>
      <c r="L874" s="425"/>
      <c r="M874" s="425"/>
      <c r="N874" s="425"/>
      <c r="O874" s="425"/>
      <c r="P874" s="321" t="s">
        <v>643</v>
      </c>
      <c r="Q874" s="322"/>
      <c r="R874" s="322"/>
      <c r="S874" s="322"/>
      <c r="T874" s="322"/>
      <c r="U874" s="322"/>
      <c r="V874" s="322"/>
      <c r="W874" s="322"/>
      <c r="X874" s="322"/>
      <c r="Y874" s="323">
        <v>4.5</v>
      </c>
      <c r="Z874" s="324"/>
      <c r="AA874" s="324"/>
      <c r="AB874" s="325"/>
      <c r="AC874" s="333" t="s">
        <v>636</v>
      </c>
      <c r="AD874" s="333"/>
      <c r="AE874" s="333"/>
      <c r="AF874" s="333"/>
      <c r="AG874" s="333"/>
      <c r="AH874" s="426" t="s">
        <v>412</v>
      </c>
      <c r="AI874" s="427"/>
      <c r="AJ874" s="427"/>
      <c r="AK874" s="427"/>
      <c r="AL874" s="330" t="s">
        <v>650</v>
      </c>
      <c r="AM874" s="331"/>
      <c r="AN874" s="331"/>
      <c r="AO874" s="332"/>
      <c r="AP874" s="326" t="s">
        <v>650</v>
      </c>
      <c r="AQ874" s="326"/>
      <c r="AR874" s="326"/>
      <c r="AS874" s="326"/>
      <c r="AT874" s="326"/>
      <c r="AU874" s="326"/>
      <c r="AV874" s="326"/>
      <c r="AW874" s="326"/>
      <c r="AX874" s="326"/>
    </row>
    <row r="875" spans="1:50" ht="81.95" customHeight="1" x14ac:dyDescent="0.15">
      <c r="A875" s="409">
        <v>5</v>
      </c>
      <c r="B875" s="409">
        <v>1</v>
      </c>
      <c r="C875" s="429" t="s">
        <v>645</v>
      </c>
      <c r="D875" s="423"/>
      <c r="E875" s="423"/>
      <c r="F875" s="423"/>
      <c r="G875" s="423"/>
      <c r="H875" s="423"/>
      <c r="I875" s="423"/>
      <c r="J875" s="424">
        <v>4000020270008</v>
      </c>
      <c r="K875" s="425"/>
      <c r="L875" s="425"/>
      <c r="M875" s="425"/>
      <c r="N875" s="425"/>
      <c r="O875" s="425"/>
      <c r="P875" s="321" t="s">
        <v>639</v>
      </c>
      <c r="Q875" s="322"/>
      <c r="R875" s="322"/>
      <c r="S875" s="322"/>
      <c r="T875" s="322"/>
      <c r="U875" s="322"/>
      <c r="V875" s="322"/>
      <c r="W875" s="322"/>
      <c r="X875" s="322"/>
      <c r="Y875" s="323">
        <v>4.5</v>
      </c>
      <c r="Z875" s="324"/>
      <c r="AA875" s="324"/>
      <c r="AB875" s="325"/>
      <c r="AC875" s="327" t="s">
        <v>636</v>
      </c>
      <c r="AD875" s="327"/>
      <c r="AE875" s="327"/>
      <c r="AF875" s="327"/>
      <c r="AG875" s="327"/>
      <c r="AH875" s="426" t="s">
        <v>412</v>
      </c>
      <c r="AI875" s="427"/>
      <c r="AJ875" s="427"/>
      <c r="AK875" s="427"/>
      <c r="AL875" s="330" t="s">
        <v>650</v>
      </c>
      <c r="AM875" s="331"/>
      <c r="AN875" s="331"/>
      <c r="AO875" s="332"/>
      <c r="AP875" s="326" t="s">
        <v>650</v>
      </c>
      <c r="AQ875" s="326"/>
      <c r="AR875" s="326"/>
      <c r="AS875" s="326"/>
      <c r="AT875" s="326"/>
      <c r="AU875" s="326"/>
      <c r="AV875" s="326"/>
      <c r="AW875" s="326"/>
      <c r="AX875" s="326"/>
    </row>
    <row r="876" spans="1:50" ht="81.95" customHeight="1" x14ac:dyDescent="0.15">
      <c r="A876" s="409">
        <v>6</v>
      </c>
      <c r="B876" s="409">
        <v>1</v>
      </c>
      <c r="C876" s="429" t="s">
        <v>647</v>
      </c>
      <c r="D876" s="423"/>
      <c r="E876" s="423"/>
      <c r="F876" s="423"/>
      <c r="G876" s="423"/>
      <c r="H876" s="423"/>
      <c r="I876" s="423"/>
      <c r="J876" s="424">
        <v>7000020310000</v>
      </c>
      <c r="K876" s="425"/>
      <c r="L876" s="425"/>
      <c r="M876" s="425"/>
      <c r="N876" s="425"/>
      <c r="O876" s="425"/>
      <c r="P876" s="321" t="s">
        <v>640</v>
      </c>
      <c r="Q876" s="322"/>
      <c r="R876" s="322"/>
      <c r="S876" s="322"/>
      <c r="T876" s="322"/>
      <c r="U876" s="322"/>
      <c r="V876" s="322"/>
      <c r="W876" s="322"/>
      <c r="X876" s="322"/>
      <c r="Y876" s="323">
        <v>4.5</v>
      </c>
      <c r="Z876" s="324"/>
      <c r="AA876" s="324"/>
      <c r="AB876" s="325"/>
      <c r="AC876" s="327" t="s">
        <v>636</v>
      </c>
      <c r="AD876" s="327"/>
      <c r="AE876" s="327"/>
      <c r="AF876" s="327"/>
      <c r="AG876" s="327"/>
      <c r="AH876" s="426" t="s">
        <v>412</v>
      </c>
      <c r="AI876" s="427"/>
      <c r="AJ876" s="427"/>
      <c r="AK876" s="427"/>
      <c r="AL876" s="330" t="s">
        <v>650</v>
      </c>
      <c r="AM876" s="331"/>
      <c r="AN876" s="331"/>
      <c r="AO876" s="332"/>
      <c r="AP876" s="326" t="s">
        <v>650</v>
      </c>
      <c r="AQ876" s="326"/>
      <c r="AR876" s="326"/>
      <c r="AS876" s="326"/>
      <c r="AT876" s="326"/>
      <c r="AU876" s="326"/>
      <c r="AV876" s="326"/>
      <c r="AW876" s="326"/>
      <c r="AX876" s="326"/>
    </row>
    <row r="877" spans="1:50" ht="81.95" customHeight="1" x14ac:dyDescent="0.15">
      <c r="A877" s="409">
        <v>7</v>
      </c>
      <c r="B877" s="409">
        <v>1</v>
      </c>
      <c r="C877" s="429" t="s">
        <v>658</v>
      </c>
      <c r="D877" s="423"/>
      <c r="E877" s="423"/>
      <c r="F877" s="423"/>
      <c r="G877" s="423"/>
      <c r="H877" s="423"/>
      <c r="I877" s="423"/>
      <c r="J877" s="424">
        <v>7000020340006</v>
      </c>
      <c r="K877" s="425"/>
      <c r="L877" s="425"/>
      <c r="M877" s="425"/>
      <c r="N877" s="425"/>
      <c r="O877" s="425"/>
      <c r="P877" s="321" t="s">
        <v>640</v>
      </c>
      <c r="Q877" s="322"/>
      <c r="R877" s="322"/>
      <c r="S877" s="322"/>
      <c r="T877" s="322"/>
      <c r="U877" s="322"/>
      <c r="V877" s="322"/>
      <c r="W877" s="322"/>
      <c r="X877" s="322"/>
      <c r="Y877" s="323">
        <v>4.5</v>
      </c>
      <c r="Z877" s="324"/>
      <c r="AA877" s="324"/>
      <c r="AB877" s="325"/>
      <c r="AC877" s="327" t="s">
        <v>636</v>
      </c>
      <c r="AD877" s="327"/>
      <c r="AE877" s="327"/>
      <c r="AF877" s="327"/>
      <c r="AG877" s="327"/>
      <c r="AH877" s="426" t="s">
        <v>412</v>
      </c>
      <c r="AI877" s="427"/>
      <c r="AJ877" s="427"/>
      <c r="AK877" s="427"/>
      <c r="AL877" s="330" t="s">
        <v>650</v>
      </c>
      <c r="AM877" s="331"/>
      <c r="AN877" s="331"/>
      <c r="AO877" s="332"/>
      <c r="AP877" s="326" t="s">
        <v>650</v>
      </c>
      <c r="AQ877" s="326"/>
      <c r="AR877" s="326"/>
      <c r="AS877" s="326"/>
      <c r="AT877" s="326"/>
      <c r="AU877" s="326"/>
      <c r="AV877" s="326"/>
      <c r="AW877" s="326"/>
      <c r="AX877" s="326"/>
    </row>
    <row r="878" spans="1:50" ht="81.95" customHeight="1" x14ac:dyDescent="0.15">
      <c r="A878" s="409">
        <v>8</v>
      </c>
      <c r="B878" s="409">
        <v>1</v>
      </c>
      <c r="C878" s="429" t="s">
        <v>649</v>
      </c>
      <c r="D878" s="423"/>
      <c r="E878" s="423"/>
      <c r="F878" s="423"/>
      <c r="G878" s="423"/>
      <c r="H878" s="423"/>
      <c r="I878" s="423"/>
      <c r="J878" s="424">
        <v>1000020440001</v>
      </c>
      <c r="K878" s="425"/>
      <c r="L878" s="425"/>
      <c r="M878" s="425"/>
      <c r="N878" s="425"/>
      <c r="O878" s="425"/>
      <c r="P878" s="321" t="s">
        <v>646</v>
      </c>
      <c r="Q878" s="322"/>
      <c r="R878" s="322"/>
      <c r="S878" s="322"/>
      <c r="T878" s="322"/>
      <c r="U878" s="322"/>
      <c r="V878" s="322"/>
      <c r="W878" s="322"/>
      <c r="X878" s="322"/>
      <c r="Y878" s="323">
        <v>4.5</v>
      </c>
      <c r="Z878" s="324"/>
      <c r="AA878" s="324"/>
      <c r="AB878" s="325"/>
      <c r="AC878" s="327" t="s">
        <v>636</v>
      </c>
      <c r="AD878" s="327"/>
      <c r="AE878" s="327"/>
      <c r="AF878" s="327"/>
      <c r="AG878" s="327"/>
      <c r="AH878" s="426" t="s">
        <v>412</v>
      </c>
      <c r="AI878" s="427"/>
      <c r="AJ878" s="427"/>
      <c r="AK878" s="427"/>
      <c r="AL878" s="330" t="s">
        <v>412</v>
      </c>
      <c r="AM878" s="331"/>
      <c r="AN878" s="331"/>
      <c r="AO878" s="332"/>
      <c r="AP878" s="326" t="s">
        <v>650</v>
      </c>
      <c r="AQ878" s="326"/>
      <c r="AR878" s="326"/>
      <c r="AS878" s="326"/>
      <c r="AT878" s="326"/>
      <c r="AU878" s="326"/>
      <c r="AV878" s="326"/>
      <c r="AW878" s="326"/>
      <c r="AX878" s="326"/>
    </row>
    <row r="879" spans="1:50" ht="81.95" customHeight="1" x14ac:dyDescent="0.15">
      <c r="A879" s="409">
        <v>9</v>
      </c>
      <c r="B879" s="409">
        <v>1</v>
      </c>
      <c r="C879" s="429" t="s">
        <v>659</v>
      </c>
      <c r="D879" s="423"/>
      <c r="E879" s="423"/>
      <c r="F879" s="423"/>
      <c r="G879" s="423"/>
      <c r="H879" s="423"/>
      <c r="I879" s="423"/>
      <c r="J879" s="424">
        <v>1000020380008</v>
      </c>
      <c r="K879" s="425"/>
      <c r="L879" s="425"/>
      <c r="M879" s="425"/>
      <c r="N879" s="425"/>
      <c r="O879" s="425"/>
      <c r="P879" s="321" t="s">
        <v>648</v>
      </c>
      <c r="Q879" s="322"/>
      <c r="R879" s="322"/>
      <c r="S879" s="322"/>
      <c r="T879" s="322"/>
      <c r="U879" s="322"/>
      <c r="V879" s="322"/>
      <c r="W879" s="322"/>
      <c r="X879" s="322"/>
      <c r="Y879" s="323">
        <v>4.077</v>
      </c>
      <c r="Z879" s="324"/>
      <c r="AA879" s="324"/>
      <c r="AB879" s="325"/>
      <c r="AC879" s="327" t="s">
        <v>636</v>
      </c>
      <c r="AD879" s="327"/>
      <c r="AE879" s="327"/>
      <c r="AF879" s="327"/>
      <c r="AG879" s="327"/>
      <c r="AH879" s="426" t="s">
        <v>412</v>
      </c>
      <c r="AI879" s="427"/>
      <c r="AJ879" s="427"/>
      <c r="AK879" s="427"/>
      <c r="AL879" s="330" t="s">
        <v>650</v>
      </c>
      <c r="AM879" s="331"/>
      <c r="AN879" s="331"/>
      <c r="AO879" s="332"/>
      <c r="AP879" s="326" t="s">
        <v>412</v>
      </c>
      <c r="AQ879" s="326"/>
      <c r="AR879" s="326"/>
      <c r="AS879" s="326"/>
      <c r="AT879" s="326"/>
      <c r="AU879" s="326"/>
      <c r="AV879" s="326"/>
      <c r="AW879" s="326"/>
      <c r="AX879" s="326"/>
    </row>
    <row r="880" spans="1:50" ht="81.95" customHeight="1" x14ac:dyDescent="0.15">
      <c r="A880" s="409">
        <v>10</v>
      </c>
      <c r="B880" s="409">
        <v>1</v>
      </c>
      <c r="C880" s="429" t="s">
        <v>660</v>
      </c>
      <c r="D880" s="423"/>
      <c r="E880" s="423"/>
      <c r="F880" s="423"/>
      <c r="G880" s="423"/>
      <c r="H880" s="423"/>
      <c r="I880" s="423"/>
      <c r="J880" s="424">
        <v>1000020110001</v>
      </c>
      <c r="K880" s="425"/>
      <c r="L880" s="425"/>
      <c r="M880" s="425"/>
      <c r="N880" s="425"/>
      <c r="O880" s="425"/>
      <c r="P880" s="321" t="s">
        <v>646</v>
      </c>
      <c r="Q880" s="322"/>
      <c r="R880" s="322"/>
      <c r="S880" s="322"/>
      <c r="T880" s="322"/>
      <c r="U880" s="322"/>
      <c r="V880" s="322"/>
      <c r="W880" s="322"/>
      <c r="X880" s="322"/>
      <c r="Y880" s="323">
        <v>3.5</v>
      </c>
      <c r="Z880" s="324"/>
      <c r="AA880" s="324"/>
      <c r="AB880" s="325"/>
      <c r="AC880" s="327" t="s">
        <v>636</v>
      </c>
      <c r="AD880" s="327"/>
      <c r="AE880" s="327"/>
      <c r="AF880" s="327"/>
      <c r="AG880" s="327"/>
      <c r="AH880" s="426" t="s">
        <v>650</v>
      </c>
      <c r="AI880" s="427"/>
      <c r="AJ880" s="427"/>
      <c r="AK880" s="427"/>
      <c r="AL880" s="330" t="s">
        <v>650</v>
      </c>
      <c r="AM880" s="331"/>
      <c r="AN880" s="331"/>
      <c r="AO880" s="332"/>
      <c r="AP880" s="326" t="s">
        <v>650</v>
      </c>
      <c r="AQ880" s="326"/>
      <c r="AR880" s="326"/>
      <c r="AS880" s="326"/>
      <c r="AT880" s="326"/>
      <c r="AU880" s="326"/>
      <c r="AV880" s="326"/>
      <c r="AW880" s="326"/>
      <c r="AX880" s="326"/>
    </row>
    <row r="881" spans="1:50" ht="81.95" customHeight="1" x14ac:dyDescent="0.15">
      <c r="A881" s="409">
        <v>11</v>
      </c>
      <c r="B881" s="409">
        <v>1</v>
      </c>
      <c r="C881" s="429" t="s">
        <v>661</v>
      </c>
      <c r="D881" s="423"/>
      <c r="E881" s="423"/>
      <c r="F881" s="423"/>
      <c r="G881" s="423"/>
      <c r="H881" s="423"/>
      <c r="I881" s="423"/>
      <c r="J881" s="424">
        <v>4000020120006</v>
      </c>
      <c r="K881" s="425"/>
      <c r="L881" s="425"/>
      <c r="M881" s="425"/>
      <c r="N881" s="425"/>
      <c r="O881" s="425"/>
      <c r="P881" s="321" t="s">
        <v>646</v>
      </c>
      <c r="Q881" s="322"/>
      <c r="R881" s="322"/>
      <c r="S881" s="322"/>
      <c r="T881" s="322"/>
      <c r="U881" s="322"/>
      <c r="V881" s="322"/>
      <c r="W881" s="322"/>
      <c r="X881" s="322"/>
      <c r="Y881" s="323">
        <v>3.5</v>
      </c>
      <c r="Z881" s="324"/>
      <c r="AA881" s="324"/>
      <c r="AB881" s="325"/>
      <c r="AC881" s="327" t="s">
        <v>636</v>
      </c>
      <c r="AD881" s="327"/>
      <c r="AE881" s="327"/>
      <c r="AF881" s="327"/>
      <c r="AG881" s="327"/>
      <c r="AH881" s="426" t="s">
        <v>412</v>
      </c>
      <c r="AI881" s="427"/>
      <c r="AJ881" s="427"/>
      <c r="AK881" s="427"/>
      <c r="AL881" s="330" t="s">
        <v>412</v>
      </c>
      <c r="AM881" s="331"/>
      <c r="AN881" s="331"/>
      <c r="AO881" s="332"/>
      <c r="AP881" s="326" t="s">
        <v>650</v>
      </c>
      <c r="AQ881" s="326"/>
      <c r="AR881" s="326"/>
      <c r="AS881" s="326"/>
      <c r="AT881" s="326"/>
      <c r="AU881" s="326"/>
      <c r="AV881" s="326"/>
      <c r="AW881" s="326"/>
      <c r="AX881" s="326"/>
    </row>
    <row r="882" spans="1:50" ht="81.95" customHeight="1" x14ac:dyDescent="0.15">
      <c r="A882" s="409">
        <v>12</v>
      </c>
      <c r="B882" s="409">
        <v>1</v>
      </c>
      <c r="C882" s="429" t="s">
        <v>662</v>
      </c>
      <c r="D882" s="423"/>
      <c r="E882" s="423"/>
      <c r="F882" s="423"/>
      <c r="G882" s="423"/>
      <c r="H882" s="423"/>
      <c r="I882" s="423"/>
      <c r="J882" s="424">
        <v>7000020160008</v>
      </c>
      <c r="K882" s="425"/>
      <c r="L882" s="425"/>
      <c r="M882" s="425"/>
      <c r="N882" s="425"/>
      <c r="O882" s="425"/>
      <c r="P882" s="321" t="s">
        <v>640</v>
      </c>
      <c r="Q882" s="322"/>
      <c r="R882" s="322"/>
      <c r="S882" s="322"/>
      <c r="T882" s="322"/>
      <c r="U882" s="322"/>
      <c r="V882" s="322"/>
      <c r="W882" s="322"/>
      <c r="X882" s="322"/>
      <c r="Y882" s="323">
        <v>3.5</v>
      </c>
      <c r="Z882" s="324"/>
      <c r="AA882" s="324"/>
      <c r="AB882" s="325"/>
      <c r="AC882" s="327" t="s">
        <v>636</v>
      </c>
      <c r="AD882" s="327"/>
      <c r="AE882" s="327"/>
      <c r="AF882" s="327"/>
      <c r="AG882" s="327"/>
      <c r="AH882" s="426" t="s">
        <v>650</v>
      </c>
      <c r="AI882" s="427"/>
      <c r="AJ882" s="427"/>
      <c r="AK882" s="427"/>
      <c r="AL882" s="330" t="s">
        <v>650</v>
      </c>
      <c r="AM882" s="331"/>
      <c r="AN882" s="331"/>
      <c r="AO882" s="332"/>
      <c r="AP882" s="326" t="s">
        <v>650</v>
      </c>
      <c r="AQ882" s="326"/>
      <c r="AR882" s="326"/>
      <c r="AS882" s="326"/>
      <c r="AT882" s="326"/>
      <c r="AU882" s="326"/>
      <c r="AV882" s="326"/>
      <c r="AW882" s="326"/>
      <c r="AX882" s="326"/>
    </row>
    <row r="883" spans="1:50" ht="81.95" customHeight="1" x14ac:dyDescent="0.15">
      <c r="A883" s="409">
        <v>13</v>
      </c>
      <c r="B883" s="409">
        <v>1</v>
      </c>
      <c r="C883" s="429" t="s">
        <v>663</v>
      </c>
      <c r="D883" s="423"/>
      <c r="E883" s="423"/>
      <c r="F883" s="423"/>
      <c r="G883" s="423"/>
      <c r="H883" s="423"/>
      <c r="I883" s="423"/>
      <c r="J883" s="424">
        <v>7000020250007</v>
      </c>
      <c r="K883" s="425"/>
      <c r="L883" s="425"/>
      <c r="M883" s="425"/>
      <c r="N883" s="425"/>
      <c r="O883" s="425"/>
      <c r="P883" s="321" t="s">
        <v>639</v>
      </c>
      <c r="Q883" s="322"/>
      <c r="R883" s="322"/>
      <c r="S883" s="322"/>
      <c r="T883" s="322"/>
      <c r="U883" s="322"/>
      <c r="V883" s="322"/>
      <c r="W883" s="322"/>
      <c r="X883" s="322"/>
      <c r="Y883" s="323">
        <v>3.5</v>
      </c>
      <c r="Z883" s="324"/>
      <c r="AA883" s="324"/>
      <c r="AB883" s="325"/>
      <c r="AC883" s="327" t="s">
        <v>636</v>
      </c>
      <c r="AD883" s="327"/>
      <c r="AE883" s="327"/>
      <c r="AF883" s="327"/>
      <c r="AG883" s="327"/>
      <c r="AH883" s="328" t="s">
        <v>666</v>
      </c>
      <c r="AI883" s="329"/>
      <c r="AJ883" s="329"/>
      <c r="AK883" s="329"/>
      <c r="AL883" s="330" t="s">
        <v>667</v>
      </c>
      <c r="AM883" s="331"/>
      <c r="AN883" s="331"/>
      <c r="AO883" s="332"/>
      <c r="AP883" s="326" t="s">
        <v>668</v>
      </c>
      <c r="AQ883" s="326"/>
      <c r="AR883" s="326"/>
      <c r="AS883" s="326"/>
      <c r="AT883" s="326"/>
      <c r="AU883" s="326"/>
      <c r="AV883" s="326"/>
      <c r="AW883" s="326"/>
      <c r="AX883" s="326"/>
    </row>
    <row r="884" spans="1:50" ht="81.95" customHeight="1" x14ac:dyDescent="0.15">
      <c r="A884" s="409">
        <v>14</v>
      </c>
      <c r="B884" s="409">
        <v>1</v>
      </c>
      <c r="C884" s="429" t="s">
        <v>664</v>
      </c>
      <c r="D884" s="423"/>
      <c r="E884" s="423"/>
      <c r="F884" s="423"/>
      <c r="G884" s="423"/>
      <c r="H884" s="423"/>
      <c r="I884" s="423"/>
      <c r="J884" s="424">
        <v>4000020360007</v>
      </c>
      <c r="K884" s="425"/>
      <c r="L884" s="425"/>
      <c r="M884" s="425"/>
      <c r="N884" s="425"/>
      <c r="O884" s="425"/>
      <c r="P884" s="321" t="s">
        <v>639</v>
      </c>
      <c r="Q884" s="322"/>
      <c r="R884" s="322"/>
      <c r="S884" s="322"/>
      <c r="T884" s="322"/>
      <c r="U884" s="322"/>
      <c r="V884" s="322"/>
      <c r="W884" s="322"/>
      <c r="X884" s="322"/>
      <c r="Y884" s="323">
        <v>3.5</v>
      </c>
      <c r="Z884" s="324"/>
      <c r="AA884" s="324"/>
      <c r="AB884" s="325"/>
      <c r="AC884" s="327" t="s">
        <v>636</v>
      </c>
      <c r="AD884" s="327"/>
      <c r="AE884" s="327"/>
      <c r="AF884" s="327"/>
      <c r="AG884" s="327"/>
      <c r="AH884" s="328" t="s">
        <v>666</v>
      </c>
      <c r="AI884" s="329"/>
      <c r="AJ884" s="329"/>
      <c r="AK884" s="329"/>
      <c r="AL884" s="330" t="s">
        <v>666</v>
      </c>
      <c r="AM884" s="331"/>
      <c r="AN884" s="331"/>
      <c r="AO884" s="332"/>
      <c r="AP884" s="326" t="s">
        <v>669</v>
      </c>
      <c r="AQ884" s="326"/>
      <c r="AR884" s="326"/>
      <c r="AS884" s="326"/>
      <c r="AT884" s="326"/>
      <c r="AU884" s="326"/>
      <c r="AV884" s="326"/>
      <c r="AW884" s="326"/>
      <c r="AX884" s="326"/>
    </row>
    <row r="885" spans="1:50" ht="81.95" customHeight="1" x14ac:dyDescent="0.15">
      <c r="A885" s="409">
        <v>15</v>
      </c>
      <c r="B885" s="409">
        <v>1</v>
      </c>
      <c r="C885" s="429" t="s">
        <v>665</v>
      </c>
      <c r="D885" s="423"/>
      <c r="E885" s="423"/>
      <c r="F885" s="423"/>
      <c r="G885" s="423"/>
      <c r="H885" s="423"/>
      <c r="I885" s="423"/>
      <c r="J885" s="424">
        <v>1000020410004</v>
      </c>
      <c r="K885" s="425"/>
      <c r="L885" s="425"/>
      <c r="M885" s="425"/>
      <c r="N885" s="425"/>
      <c r="O885" s="425"/>
      <c r="P885" s="321" t="s">
        <v>639</v>
      </c>
      <c r="Q885" s="322"/>
      <c r="R885" s="322"/>
      <c r="S885" s="322"/>
      <c r="T885" s="322"/>
      <c r="U885" s="322"/>
      <c r="V885" s="322"/>
      <c r="W885" s="322"/>
      <c r="X885" s="322"/>
      <c r="Y885" s="323">
        <v>3.5</v>
      </c>
      <c r="Z885" s="324"/>
      <c r="AA885" s="324"/>
      <c r="AB885" s="325"/>
      <c r="AC885" s="327" t="s">
        <v>636</v>
      </c>
      <c r="AD885" s="327"/>
      <c r="AE885" s="327"/>
      <c r="AF885" s="327"/>
      <c r="AG885" s="327"/>
      <c r="AH885" s="328" t="s">
        <v>666</v>
      </c>
      <c r="AI885" s="329"/>
      <c r="AJ885" s="329"/>
      <c r="AK885" s="329"/>
      <c r="AL885" s="330" t="s">
        <v>666</v>
      </c>
      <c r="AM885" s="331"/>
      <c r="AN885" s="331"/>
      <c r="AO885" s="332"/>
      <c r="AP885" s="326" t="s">
        <v>412</v>
      </c>
      <c r="AQ885" s="326"/>
      <c r="AR885" s="326"/>
      <c r="AS885" s="326"/>
      <c r="AT885" s="326"/>
      <c r="AU885" s="326"/>
      <c r="AV885" s="326"/>
      <c r="AW885" s="326"/>
      <c r="AX885" s="326"/>
    </row>
    <row r="886" spans="1:50" ht="81.95"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81.95"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81.95"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81.95"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371</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371</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371</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371</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371</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371</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7" t="s">
        <v>333</v>
      </c>
      <c r="B1099" s="908"/>
      <c r="C1099" s="908"/>
      <c r="D1099" s="908"/>
      <c r="E1099" s="908"/>
      <c r="F1099" s="908"/>
      <c r="G1099" s="908"/>
      <c r="H1099" s="908"/>
      <c r="I1099" s="908"/>
      <c r="J1099" s="908"/>
      <c r="K1099" s="908"/>
      <c r="L1099" s="908"/>
      <c r="M1099" s="908"/>
      <c r="N1099" s="908"/>
      <c r="O1099" s="908"/>
      <c r="P1099" s="908"/>
      <c r="Q1099" s="908"/>
      <c r="R1099" s="908"/>
      <c r="S1099" s="908"/>
      <c r="T1099" s="908"/>
      <c r="U1099" s="908"/>
      <c r="V1099" s="908"/>
      <c r="W1099" s="908"/>
      <c r="X1099" s="908"/>
      <c r="Y1099" s="908"/>
      <c r="Z1099" s="908"/>
      <c r="AA1099" s="908"/>
      <c r="AB1099" s="908"/>
      <c r="AC1099" s="908"/>
      <c r="AD1099" s="908"/>
      <c r="AE1099" s="908"/>
      <c r="AF1099" s="908"/>
      <c r="AG1099" s="908"/>
      <c r="AH1099" s="908"/>
      <c r="AI1099" s="908"/>
      <c r="AJ1099" s="908"/>
      <c r="AK1099" s="909"/>
      <c r="AL1099" s="977" t="s">
        <v>348</v>
      </c>
      <c r="AM1099" s="978"/>
      <c r="AN1099" s="97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10"/>
      <c r="E1102" s="281" t="s">
        <v>265</v>
      </c>
      <c r="F1102" s="910"/>
      <c r="G1102" s="910"/>
      <c r="H1102" s="910"/>
      <c r="I1102" s="910"/>
      <c r="J1102" s="281" t="s">
        <v>300</v>
      </c>
      <c r="K1102" s="281"/>
      <c r="L1102" s="281"/>
      <c r="M1102" s="281"/>
      <c r="N1102" s="281"/>
      <c r="O1102" s="281"/>
      <c r="P1102" s="349" t="s">
        <v>27</v>
      </c>
      <c r="Q1102" s="349"/>
      <c r="R1102" s="349"/>
      <c r="S1102" s="349"/>
      <c r="T1102" s="349"/>
      <c r="U1102" s="349"/>
      <c r="V1102" s="349"/>
      <c r="W1102" s="349"/>
      <c r="X1102" s="349"/>
      <c r="Y1102" s="281" t="s">
        <v>302</v>
      </c>
      <c r="Z1102" s="910"/>
      <c r="AA1102" s="910"/>
      <c r="AB1102" s="910"/>
      <c r="AC1102" s="281" t="s">
        <v>248</v>
      </c>
      <c r="AD1102" s="281"/>
      <c r="AE1102" s="281"/>
      <c r="AF1102" s="281"/>
      <c r="AG1102" s="281"/>
      <c r="AH1102" s="349" t="s">
        <v>261</v>
      </c>
      <c r="AI1102" s="350"/>
      <c r="AJ1102" s="350"/>
      <c r="AK1102" s="350"/>
      <c r="AL1102" s="350" t="s">
        <v>21</v>
      </c>
      <c r="AM1102" s="350"/>
      <c r="AN1102" s="350"/>
      <c r="AO1102" s="913"/>
      <c r="AP1102" s="431" t="s">
        <v>334</v>
      </c>
      <c r="AQ1102" s="431"/>
      <c r="AR1102" s="431"/>
      <c r="AS1102" s="431"/>
      <c r="AT1102" s="431"/>
      <c r="AU1102" s="431"/>
      <c r="AV1102" s="431"/>
      <c r="AW1102" s="431"/>
      <c r="AX1102" s="431"/>
    </row>
    <row r="1103" spans="1:50" ht="30" customHeight="1" x14ac:dyDescent="0.15">
      <c r="A1103" s="409">
        <v>1</v>
      </c>
      <c r="B1103" s="409">
        <v>1</v>
      </c>
      <c r="C1103" s="912"/>
      <c r="D1103" s="912"/>
      <c r="E1103" s="265" t="s">
        <v>593</v>
      </c>
      <c r="F1103" s="911"/>
      <c r="G1103" s="911"/>
      <c r="H1103" s="911"/>
      <c r="I1103" s="911"/>
      <c r="J1103" s="424" t="s">
        <v>568</v>
      </c>
      <c r="K1103" s="425"/>
      <c r="L1103" s="425"/>
      <c r="M1103" s="425"/>
      <c r="N1103" s="425"/>
      <c r="O1103" s="425"/>
      <c r="P1103" s="322" t="s">
        <v>568</v>
      </c>
      <c r="Q1103" s="322"/>
      <c r="R1103" s="322"/>
      <c r="S1103" s="322"/>
      <c r="T1103" s="322"/>
      <c r="U1103" s="322"/>
      <c r="V1103" s="322"/>
      <c r="W1103" s="322"/>
      <c r="X1103" s="322"/>
      <c r="Y1103" s="323" t="s">
        <v>651</v>
      </c>
      <c r="Z1103" s="324"/>
      <c r="AA1103" s="324"/>
      <c r="AB1103" s="325"/>
      <c r="AC1103" s="327"/>
      <c r="AD1103" s="327"/>
      <c r="AE1103" s="327"/>
      <c r="AF1103" s="327"/>
      <c r="AG1103" s="327"/>
      <c r="AH1103" s="328" t="s">
        <v>652</v>
      </c>
      <c r="AI1103" s="329"/>
      <c r="AJ1103" s="329"/>
      <c r="AK1103" s="329"/>
      <c r="AL1103" s="330" t="s">
        <v>652</v>
      </c>
      <c r="AM1103" s="331"/>
      <c r="AN1103" s="331"/>
      <c r="AO1103" s="332"/>
      <c r="AP1103" s="326" t="s">
        <v>602</v>
      </c>
      <c r="AQ1103" s="326"/>
      <c r="AR1103" s="326"/>
      <c r="AS1103" s="326"/>
      <c r="AT1103" s="326"/>
      <c r="AU1103" s="326"/>
      <c r="AV1103" s="326"/>
      <c r="AW1103" s="326"/>
      <c r="AX1103" s="326"/>
    </row>
    <row r="1104" spans="1:50" ht="30" hidden="1" customHeight="1" x14ac:dyDescent="0.15">
      <c r="A1104" s="409">
        <v>2</v>
      </c>
      <c r="B1104" s="409">
        <v>1</v>
      </c>
      <c r="C1104" s="912"/>
      <c r="D1104" s="912"/>
      <c r="E1104" s="911"/>
      <c r="F1104" s="911"/>
      <c r="G1104" s="911"/>
      <c r="H1104" s="911"/>
      <c r="I1104" s="911"/>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12"/>
      <c r="D1105" s="912"/>
      <c r="E1105" s="911"/>
      <c r="F1105" s="911"/>
      <c r="G1105" s="911"/>
      <c r="H1105" s="911"/>
      <c r="I1105" s="911"/>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12"/>
      <c r="D1106" s="912"/>
      <c r="E1106" s="911"/>
      <c r="F1106" s="911"/>
      <c r="G1106" s="911"/>
      <c r="H1106" s="911"/>
      <c r="I1106" s="911"/>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12"/>
      <c r="D1107" s="912"/>
      <c r="E1107" s="911"/>
      <c r="F1107" s="911"/>
      <c r="G1107" s="911"/>
      <c r="H1107" s="911"/>
      <c r="I1107" s="911"/>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12"/>
      <c r="D1108" s="912"/>
      <c r="E1108" s="911"/>
      <c r="F1108" s="911"/>
      <c r="G1108" s="911"/>
      <c r="H1108" s="911"/>
      <c r="I1108" s="911"/>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12"/>
      <c r="D1109" s="912"/>
      <c r="E1109" s="911"/>
      <c r="F1109" s="911"/>
      <c r="G1109" s="911"/>
      <c r="H1109" s="911"/>
      <c r="I1109" s="911"/>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12"/>
      <c r="D1110" s="912"/>
      <c r="E1110" s="911"/>
      <c r="F1110" s="911"/>
      <c r="G1110" s="911"/>
      <c r="H1110" s="911"/>
      <c r="I1110" s="911"/>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12"/>
      <c r="D1111" s="912"/>
      <c r="E1111" s="911"/>
      <c r="F1111" s="911"/>
      <c r="G1111" s="911"/>
      <c r="H1111" s="911"/>
      <c r="I1111" s="911"/>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12"/>
      <c r="D1112" s="912"/>
      <c r="E1112" s="911"/>
      <c r="F1112" s="911"/>
      <c r="G1112" s="911"/>
      <c r="H1112" s="911"/>
      <c r="I1112" s="911"/>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12"/>
      <c r="D1113" s="912"/>
      <c r="E1113" s="911"/>
      <c r="F1113" s="911"/>
      <c r="G1113" s="911"/>
      <c r="H1113" s="911"/>
      <c r="I1113" s="911"/>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12"/>
      <c r="D1114" s="912"/>
      <c r="E1114" s="911"/>
      <c r="F1114" s="911"/>
      <c r="G1114" s="911"/>
      <c r="H1114" s="911"/>
      <c r="I1114" s="911"/>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12"/>
      <c r="D1115" s="912"/>
      <c r="E1115" s="911"/>
      <c r="F1115" s="911"/>
      <c r="G1115" s="911"/>
      <c r="H1115" s="911"/>
      <c r="I1115" s="911"/>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12"/>
      <c r="D1116" s="912"/>
      <c r="E1116" s="911"/>
      <c r="F1116" s="911"/>
      <c r="G1116" s="911"/>
      <c r="H1116" s="911"/>
      <c r="I1116" s="911"/>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12"/>
      <c r="D1117" s="912"/>
      <c r="E1117" s="911"/>
      <c r="F1117" s="911"/>
      <c r="G1117" s="911"/>
      <c r="H1117" s="911"/>
      <c r="I1117" s="911"/>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12"/>
      <c r="D1118" s="912"/>
      <c r="E1118" s="911"/>
      <c r="F1118" s="911"/>
      <c r="G1118" s="911"/>
      <c r="H1118" s="911"/>
      <c r="I1118" s="911"/>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12"/>
      <c r="D1119" s="912"/>
      <c r="E1119" s="911"/>
      <c r="F1119" s="911"/>
      <c r="G1119" s="911"/>
      <c r="H1119" s="911"/>
      <c r="I1119" s="911"/>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12"/>
      <c r="D1120" s="912"/>
      <c r="E1120" s="265"/>
      <c r="F1120" s="911"/>
      <c r="G1120" s="911"/>
      <c r="H1120" s="911"/>
      <c r="I1120" s="911"/>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12"/>
      <c r="D1121" s="912"/>
      <c r="E1121" s="911"/>
      <c r="F1121" s="911"/>
      <c r="G1121" s="911"/>
      <c r="H1121" s="911"/>
      <c r="I1121" s="911"/>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12"/>
      <c r="D1122" s="912"/>
      <c r="E1122" s="911"/>
      <c r="F1122" s="911"/>
      <c r="G1122" s="911"/>
      <c r="H1122" s="911"/>
      <c r="I1122" s="911"/>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12"/>
      <c r="D1123" s="912"/>
      <c r="E1123" s="911"/>
      <c r="F1123" s="911"/>
      <c r="G1123" s="911"/>
      <c r="H1123" s="911"/>
      <c r="I1123" s="911"/>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12"/>
      <c r="D1124" s="912"/>
      <c r="E1124" s="911"/>
      <c r="F1124" s="911"/>
      <c r="G1124" s="911"/>
      <c r="H1124" s="911"/>
      <c r="I1124" s="911"/>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12"/>
      <c r="D1125" s="912"/>
      <c r="E1125" s="911"/>
      <c r="F1125" s="911"/>
      <c r="G1125" s="911"/>
      <c r="H1125" s="911"/>
      <c r="I1125" s="911"/>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12"/>
      <c r="D1126" s="912"/>
      <c r="E1126" s="911"/>
      <c r="F1126" s="911"/>
      <c r="G1126" s="911"/>
      <c r="H1126" s="911"/>
      <c r="I1126" s="911"/>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12"/>
      <c r="D1127" s="912"/>
      <c r="E1127" s="911"/>
      <c r="F1127" s="911"/>
      <c r="G1127" s="911"/>
      <c r="H1127" s="911"/>
      <c r="I1127" s="911"/>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12"/>
      <c r="D1128" s="912"/>
      <c r="E1128" s="911"/>
      <c r="F1128" s="911"/>
      <c r="G1128" s="911"/>
      <c r="H1128" s="911"/>
      <c r="I1128" s="911"/>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12"/>
      <c r="D1129" s="912"/>
      <c r="E1129" s="911"/>
      <c r="F1129" s="911"/>
      <c r="G1129" s="911"/>
      <c r="H1129" s="911"/>
      <c r="I1129" s="911"/>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12"/>
      <c r="D1130" s="912"/>
      <c r="E1130" s="911"/>
      <c r="F1130" s="911"/>
      <c r="G1130" s="911"/>
      <c r="H1130" s="911"/>
      <c r="I1130" s="911"/>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12"/>
      <c r="D1131" s="912"/>
      <c r="E1131" s="911"/>
      <c r="F1131" s="911"/>
      <c r="G1131" s="911"/>
      <c r="H1131" s="911"/>
      <c r="I1131" s="911"/>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12"/>
      <c r="D1132" s="912"/>
      <c r="E1132" s="911"/>
      <c r="F1132" s="911"/>
      <c r="G1132" s="911"/>
      <c r="H1132" s="911"/>
      <c r="I1132" s="911"/>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815" priority="14049">
      <formula>IF(RIGHT(TEXT(P14,"0.#"),1)=".",FALSE,TRUE)</formula>
    </cfRule>
    <cfRule type="expression" dxfId="2814" priority="14050">
      <formula>IF(RIGHT(TEXT(P14,"0.#"),1)=".",TRUE,FALSE)</formula>
    </cfRule>
  </conditionalFormatting>
  <conditionalFormatting sqref="AE32">
    <cfRule type="expression" dxfId="2813" priority="14039">
      <formula>IF(RIGHT(TEXT(AE32,"0.#"),1)=".",FALSE,TRUE)</formula>
    </cfRule>
    <cfRule type="expression" dxfId="2812" priority="14040">
      <formula>IF(RIGHT(TEXT(AE32,"0.#"),1)=".",TRUE,FALSE)</formula>
    </cfRule>
  </conditionalFormatting>
  <conditionalFormatting sqref="P18:AX18">
    <cfRule type="expression" dxfId="2811" priority="13925">
      <formula>IF(RIGHT(TEXT(P18,"0.#"),1)=".",FALSE,TRUE)</formula>
    </cfRule>
    <cfRule type="expression" dxfId="2810" priority="13926">
      <formula>IF(RIGHT(TEXT(P18,"0.#"),1)=".",TRUE,FALSE)</formula>
    </cfRule>
  </conditionalFormatting>
  <conditionalFormatting sqref="Y792">
    <cfRule type="expression" dxfId="2809" priority="13917">
      <formula>IF(RIGHT(TEXT(Y792,"0.#"),1)=".",FALSE,TRUE)</formula>
    </cfRule>
    <cfRule type="expression" dxfId="2808" priority="13918">
      <formula>IF(RIGHT(TEXT(Y792,"0.#"),1)=".",TRUE,FALSE)</formula>
    </cfRule>
  </conditionalFormatting>
  <conditionalFormatting sqref="Y823:Y830 Y821 Y810:Y817 Y808 Y797:Y804 Y795">
    <cfRule type="expression" dxfId="2807" priority="13699">
      <formula>IF(RIGHT(TEXT(Y795,"0.#"),1)=".",FALSE,TRUE)</formula>
    </cfRule>
    <cfRule type="expression" dxfId="2806" priority="13700">
      <formula>IF(RIGHT(TEXT(Y795,"0.#"),1)=".",TRUE,FALSE)</formula>
    </cfRule>
  </conditionalFormatting>
  <conditionalFormatting sqref="P15:V17 P13:AX13 AR15:AX15">
    <cfRule type="expression" dxfId="2805" priority="13747">
      <formula>IF(RIGHT(TEXT(P13,"0.#"),1)=".",FALSE,TRUE)</formula>
    </cfRule>
    <cfRule type="expression" dxfId="2804" priority="13748">
      <formula>IF(RIGHT(TEXT(P13,"0.#"),1)=".",TRUE,FALSE)</formula>
    </cfRule>
  </conditionalFormatting>
  <conditionalFormatting sqref="P19:AJ19">
    <cfRule type="expression" dxfId="2803" priority="13745">
      <formula>IF(RIGHT(TEXT(P19,"0.#"),1)=".",FALSE,TRUE)</formula>
    </cfRule>
    <cfRule type="expression" dxfId="2802" priority="13746">
      <formula>IF(RIGHT(TEXT(P19,"0.#"),1)=".",TRUE,FALSE)</formula>
    </cfRule>
  </conditionalFormatting>
  <conditionalFormatting sqref="AE101 AQ101">
    <cfRule type="expression" dxfId="2801" priority="13737">
      <formula>IF(RIGHT(TEXT(AE101,"0.#"),1)=".",FALSE,TRUE)</formula>
    </cfRule>
    <cfRule type="expression" dxfId="2800" priority="13738">
      <formula>IF(RIGHT(TEXT(AE101,"0.#"),1)=".",TRUE,FALSE)</formula>
    </cfRule>
  </conditionalFormatting>
  <conditionalFormatting sqref="Y789:Y791">
    <cfRule type="expression" dxfId="2799" priority="13723">
      <formula>IF(RIGHT(TEXT(Y789,"0.#"),1)=".",FALSE,TRUE)</formula>
    </cfRule>
    <cfRule type="expression" dxfId="2798" priority="13724">
      <formula>IF(RIGHT(TEXT(Y789,"0.#"),1)=".",TRUE,FALSE)</formula>
    </cfRule>
  </conditionalFormatting>
  <conditionalFormatting sqref="AU792">
    <cfRule type="expression" dxfId="2797" priority="13719">
      <formula>IF(RIGHT(TEXT(AU792,"0.#"),1)=".",FALSE,TRUE)</formula>
    </cfRule>
    <cfRule type="expression" dxfId="2796" priority="13720">
      <formula>IF(RIGHT(TEXT(AU792,"0.#"),1)=".",TRUE,FALSE)</formula>
    </cfRule>
  </conditionalFormatting>
  <conditionalFormatting sqref="AU789:AU791">
    <cfRule type="expression" dxfId="2795" priority="13717">
      <formula>IF(RIGHT(TEXT(AU789,"0.#"),1)=".",FALSE,TRUE)</formula>
    </cfRule>
    <cfRule type="expression" dxfId="2794" priority="13718">
      <formula>IF(RIGHT(TEXT(AU789,"0.#"),1)=".",TRUE,FALSE)</formula>
    </cfRule>
  </conditionalFormatting>
  <conditionalFormatting sqref="Y822 Y809 Y796">
    <cfRule type="expression" dxfId="2793" priority="13703">
      <formula>IF(RIGHT(TEXT(Y796,"0.#"),1)=".",FALSE,TRUE)</formula>
    </cfRule>
    <cfRule type="expression" dxfId="2792" priority="13704">
      <formula>IF(RIGHT(TEXT(Y796,"0.#"),1)=".",TRUE,FALSE)</formula>
    </cfRule>
  </conditionalFormatting>
  <conditionalFormatting sqref="Y831 Y818 Y805">
    <cfRule type="expression" dxfId="2791" priority="13701">
      <formula>IF(RIGHT(TEXT(Y805,"0.#"),1)=".",FALSE,TRUE)</formula>
    </cfRule>
    <cfRule type="expression" dxfId="2790" priority="13702">
      <formula>IF(RIGHT(TEXT(Y805,"0.#"),1)=".",TRUE,FALSE)</formula>
    </cfRule>
  </conditionalFormatting>
  <conditionalFormatting sqref="AU822 AU809 AU796">
    <cfRule type="expression" dxfId="2789" priority="13697">
      <formula>IF(RIGHT(TEXT(AU796,"0.#"),1)=".",FALSE,TRUE)</formula>
    </cfRule>
    <cfRule type="expression" dxfId="2788" priority="13698">
      <formula>IF(RIGHT(TEXT(AU796,"0.#"),1)=".",TRUE,FALSE)</formula>
    </cfRule>
  </conditionalFormatting>
  <conditionalFormatting sqref="AU831 AU818 AU805">
    <cfRule type="expression" dxfId="2787" priority="13695">
      <formula>IF(RIGHT(TEXT(AU805,"0.#"),1)=".",FALSE,TRUE)</formula>
    </cfRule>
    <cfRule type="expression" dxfId="2786" priority="13696">
      <formula>IF(RIGHT(TEXT(AU805,"0.#"),1)=".",TRUE,FALSE)</formula>
    </cfRule>
  </conditionalFormatting>
  <conditionalFormatting sqref="AU823:AU830 AU821 AU810:AU817 AU808 AU797:AU804 AU795">
    <cfRule type="expression" dxfId="2785" priority="13693">
      <formula>IF(RIGHT(TEXT(AU795,"0.#"),1)=".",FALSE,TRUE)</formula>
    </cfRule>
    <cfRule type="expression" dxfId="2784" priority="13694">
      <formula>IF(RIGHT(TEXT(AU795,"0.#"),1)=".",TRUE,FALSE)</formula>
    </cfRule>
  </conditionalFormatting>
  <conditionalFormatting sqref="AM87">
    <cfRule type="expression" dxfId="2783" priority="13347">
      <formula>IF(RIGHT(TEXT(AM87,"0.#"),1)=".",FALSE,TRUE)</formula>
    </cfRule>
    <cfRule type="expression" dxfId="2782" priority="13348">
      <formula>IF(RIGHT(TEXT(AM87,"0.#"),1)=".",TRUE,FALSE)</formula>
    </cfRule>
  </conditionalFormatting>
  <conditionalFormatting sqref="AE55">
    <cfRule type="expression" dxfId="2781" priority="13415">
      <formula>IF(RIGHT(TEXT(AE55,"0.#"),1)=".",FALSE,TRUE)</formula>
    </cfRule>
    <cfRule type="expression" dxfId="2780" priority="13416">
      <formula>IF(RIGHT(TEXT(AE55,"0.#"),1)=".",TRUE,FALSE)</formula>
    </cfRule>
  </conditionalFormatting>
  <conditionalFormatting sqref="AI55">
    <cfRule type="expression" dxfId="2779" priority="13413">
      <formula>IF(RIGHT(TEXT(AI55,"0.#"),1)=".",FALSE,TRUE)</formula>
    </cfRule>
    <cfRule type="expression" dxfId="2778" priority="13414">
      <formula>IF(RIGHT(TEXT(AI55,"0.#"),1)=".",TRUE,FALSE)</formula>
    </cfRule>
  </conditionalFormatting>
  <conditionalFormatting sqref="AM34">
    <cfRule type="expression" dxfId="2777" priority="13493">
      <formula>IF(RIGHT(TEXT(AM34,"0.#"),1)=".",FALSE,TRUE)</formula>
    </cfRule>
    <cfRule type="expression" dxfId="2776" priority="13494">
      <formula>IF(RIGHT(TEXT(AM34,"0.#"),1)=".",TRUE,FALSE)</formula>
    </cfRule>
  </conditionalFormatting>
  <conditionalFormatting sqref="AE33">
    <cfRule type="expression" dxfId="2775" priority="13507">
      <formula>IF(RIGHT(TEXT(AE33,"0.#"),1)=".",FALSE,TRUE)</formula>
    </cfRule>
    <cfRule type="expression" dxfId="2774" priority="13508">
      <formula>IF(RIGHT(TEXT(AE33,"0.#"),1)=".",TRUE,FALSE)</formula>
    </cfRule>
  </conditionalFormatting>
  <conditionalFormatting sqref="AE34">
    <cfRule type="expression" dxfId="2773" priority="13505">
      <formula>IF(RIGHT(TEXT(AE34,"0.#"),1)=".",FALSE,TRUE)</formula>
    </cfRule>
    <cfRule type="expression" dxfId="2772" priority="13506">
      <formula>IF(RIGHT(TEXT(AE34,"0.#"),1)=".",TRUE,FALSE)</formula>
    </cfRule>
  </conditionalFormatting>
  <conditionalFormatting sqref="AI34">
    <cfRule type="expression" dxfId="2771" priority="13503">
      <formula>IF(RIGHT(TEXT(AI34,"0.#"),1)=".",FALSE,TRUE)</formula>
    </cfRule>
    <cfRule type="expression" dxfId="2770" priority="13504">
      <formula>IF(RIGHT(TEXT(AI34,"0.#"),1)=".",TRUE,FALSE)</formula>
    </cfRule>
  </conditionalFormatting>
  <conditionalFormatting sqref="AI33">
    <cfRule type="expression" dxfId="2769" priority="13501">
      <formula>IF(RIGHT(TEXT(AI33,"0.#"),1)=".",FALSE,TRUE)</formula>
    </cfRule>
    <cfRule type="expression" dxfId="2768" priority="13502">
      <formula>IF(RIGHT(TEXT(AI33,"0.#"),1)=".",TRUE,FALSE)</formula>
    </cfRule>
  </conditionalFormatting>
  <conditionalFormatting sqref="AI32">
    <cfRule type="expression" dxfId="2767" priority="13499">
      <formula>IF(RIGHT(TEXT(AI32,"0.#"),1)=".",FALSE,TRUE)</formula>
    </cfRule>
    <cfRule type="expression" dxfId="2766" priority="13500">
      <formula>IF(RIGHT(TEXT(AI32,"0.#"),1)=".",TRUE,FALSE)</formula>
    </cfRule>
  </conditionalFormatting>
  <conditionalFormatting sqref="AM32">
    <cfRule type="expression" dxfId="2765" priority="13497">
      <formula>IF(RIGHT(TEXT(AM32,"0.#"),1)=".",FALSE,TRUE)</formula>
    </cfRule>
    <cfRule type="expression" dxfId="2764" priority="13498">
      <formula>IF(RIGHT(TEXT(AM32,"0.#"),1)=".",TRUE,FALSE)</formula>
    </cfRule>
  </conditionalFormatting>
  <conditionalFormatting sqref="AM33">
    <cfRule type="expression" dxfId="2763" priority="13495">
      <formula>IF(RIGHT(TEXT(AM33,"0.#"),1)=".",FALSE,TRUE)</formula>
    </cfRule>
    <cfRule type="expression" dxfId="2762" priority="13496">
      <formula>IF(RIGHT(TEXT(AM33,"0.#"),1)=".",TRUE,FALSE)</formula>
    </cfRule>
  </conditionalFormatting>
  <conditionalFormatting sqref="AQ32:AQ34">
    <cfRule type="expression" dxfId="2761" priority="13487">
      <formula>IF(RIGHT(TEXT(AQ32,"0.#"),1)=".",FALSE,TRUE)</formula>
    </cfRule>
    <cfRule type="expression" dxfId="2760" priority="13488">
      <formula>IF(RIGHT(TEXT(AQ32,"0.#"),1)=".",TRUE,FALSE)</formula>
    </cfRule>
  </conditionalFormatting>
  <conditionalFormatting sqref="AU32:AU34">
    <cfRule type="expression" dxfId="2759" priority="13485">
      <formula>IF(RIGHT(TEXT(AU32,"0.#"),1)=".",FALSE,TRUE)</formula>
    </cfRule>
    <cfRule type="expression" dxfId="2758" priority="13486">
      <formula>IF(RIGHT(TEXT(AU32,"0.#"),1)=".",TRUE,FALSE)</formula>
    </cfRule>
  </conditionalFormatting>
  <conditionalFormatting sqref="AE53">
    <cfRule type="expression" dxfId="2757" priority="13419">
      <formula>IF(RIGHT(TEXT(AE53,"0.#"),1)=".",FALSE,TRUE)</formula>
    </cfRule>
    <cfRule type="expression" dxfId="2756" priority="13420">
      <formula>IF(RIGHT(TEXT(AE53,"0.#"),1)=".",TRUE,FALSE)</formula>
    </cfRule>
  </conditionalFormatting>
  <conditionalFormatting sqref="AE54">
    <cfRule type="expression" dxfId="2755" priority="13417">
      <formula>IF(RIGHT(TEXT(AE54,"0.#"),1)=".",FALSE,TRUE)</formula>
    </cfRule>
    <cfRule type="expression" dxfId="2754" priority="13418">
      <formula>IF(RIGHT(TEXT(AE54,"0.#"),1)=".",TRUE,FALSE)</formula>
    </cfRule>
  </conditionalFormatting>
  <conditionalFormatting sqref="AI54">
    <cfRule type="expression" dxfId="2753" priority="13411">
      <formula>IF(RIGHT(TEXT(AI54,"0.#"),1)=".",FALSE,TRUE)</formula>
    </cfRule>
    <cfRule type="expression" dxfId="2752" priority="13412">
      <formula>IF(RIGHT(TEXT(AI54,"0.#"),1)=".",TRUE,FALSE)</formula>
    </cfRule>
  </conditionalFormatting>
  <conditionalFormatting sqref="AI53">
    <cfRule type="expression" dxfId="2751" priority="13409">
      <formula>IF(RIGHT(TEXT(AI53,"0.#"),1)=".",FALSE,TRUE)</formula>
    </cfRule>
    <cfRule type="expression" dxfId="2750" priority="13410">
      <formula>IF(RIGHT(TEXT(AI53,"0.#"),1)=".",TRUE,FALSE)</formula>
    </cfRule>
  </conditionalFormatting>
  <conditionalFormatting sqref="AM53">
    <cfRule type="expression" dxfId="2749" priority="13407">
      <formula>IF(RIGHT(TEXT(AM53,"0.#"),1)=".",FALSE,TRUE)</formula>
    </cfRule>
    <cfRule type="expression" dxfId="2748" priority="13408">
      <formula>IF(RIGHT(TEXT(AM53,"0.#"),1)=".",TRUE,FALSE)</formula>
    </cfRule>
  </conditionalFormatting>
  <conditionalFormatting sqref="AM54">
    <cfRule type="expression" dxfId="2747" priority="13405">
      <formula>IF(RIGHT(TEXT(AM54,"0.#"),1)=".",FALSE,TRUE)</formula>
    </cfRule>
    <cfRule type="expression" dxfId="2746" priority="13406">
      <formula>IF(RIGHT(TEXT(AM54,"0.#"),1)=".",TRUE,FALSE)</formula>
    </cfRule>
  </conditionalFormatting>
  <conditionalFormatting sqref="AM55">
    <cfRule type="expression" dxfId="2745" priority="13403">
      <formula>IF(RIGHT(TEXT(AM55,"0.#"),1)=".",FALSE,TRUE)</formula>
    </cfRule>
    <cfRule type="expression" dxfId="2744" priority="13404">
      <formula>IF(RIGHT(TEXT(AM55,"0.#"),1)=".",TRUE,FALSE)</formula>
    </cfRule>
  </conditionalFormatting>
  <conditionalFormatting sqref="AE60">
    <cfRule type="expression" dxfId="2743" priority="13389">
      <formula>IF(RIGHT(TEXT(AE60,"0.#"),1)=".",FALSE,TRUE)</formula>
    </cfRule>
    <cfRule type="expression" dxfId="2742" priority="13390">
      <formula>IF(RIGHT(TEXT(AE60,"0.#"),1)=".",TRUE,FALSE)</formula>
    </cfRule>
  </conditionalFormatting>
  <conditionalFormatting sqref="AE61">
    <cfRule type="expression" dxfId="2741" priority="13387">
      <formula>IF(RIGHT(TEXT(AE61,"0.#"),1)=".",FALSE,TRUE)</formula>
    </cfRule>
    <cfRule type="expression" dxfId="2740" priority="13388">
      <formula>IF(RIGHT(TEXT(AE61,"0.#"),1)=".",TRUE,FALSE)</formula>
    </cfRule>
  </conditionalFormatting>
  <conditionalFormatting sqref="AE62">
    <cfRule type="expression" dxfId="2739" priority="13385">
      <formula>IF(RIGHT(TEXT(AE62,"0.#"),1)=".",FALSE,TRUE)</formula>
    </cfRule>
    <cfRule type="expression" dxfId="2738" priority="13386">
      <formula>IF(RIGHT(TEXT(AE62,"0.#"),1)=".",TRUE,FALSE)</formula>
    </cfRule>
  </conditionalFormatting>
  <conditionalFormatting sqref="AI62">
    <cfRule type="expression" dxfId="2737" priority="13383">
      <formula>IF(RIGHT(TEXT(AI62,"0.#"),1)=".",FALSE,TRUE)</formula>
    </cfRule>
    <cfRule type="expression" dxfId="2736" priority="13384">
      <formula>IF(RIGHT(TEXT(AI62,"0.#"),1)=".",TRUE,FALSE)</formula>
    </cfRule>
  </conditionalFormatting>
  <conditionalFormatting sqref="AI61">
    <cfRule type="expression" dxfId="2735" priority="13381">
      <formula>IF(RIGHT(TEXT(AI61,"0.#"),1)=".",FALSE,TRUE)</formula>
    </cfRule>
    <cfRule type="expression" dxfId="2734" priority="13382">
      <formula>IF(RIGHT(TEXT(AI61,"0.#"),1)=".",TRUE,FALSE)</formula>
    </cfRule>
  </conditionalFormatting>
  <conditionalFormatting sqref="AI60">
    <cfRule type="expression" dxfId="2733" priority="13379">
      <formula>IF(RIGHT(TEXT(AI60,"0.#"),1)=".",FALSE,TRUE)</formula>
    </cfRule>
    <cfRule type="expression" dxfId="2732" priority="13380">
      <formula>IF(RIGHT(TEXT(AI60,"0.#"),1)=".",TRUE,FALSE)</formula>
    </cfRule>
  </conditionalFormatting>
  <conditionalFormatting sqref="AM60">
    <cfRule type="expression" dxfId="2731" priority="13377">
      <formula>IF(RIGHT(TEXT(AM60,"0.#"),1)=".",FALSE,TRUE)</formula>
    </cfRule>
    <cfRule type="expression" dxfId="2730" priority="13378">
      <formula>IF(RIGHT(TEXT(AM60,"0.#"),1)=".",TRUE,FALSE)</formula>
    </cfRule>
  </conditionalFormatting>
  <conditionalFormatting sqref="AM61">
    <cfRule type="expression" dxfId="2729" priority="13375">
      <formula>IF(RIGHT(TEXT(AM61,"0.#"),1)=".",FALSE,TRUE)</formula>
    </cfRule>
    <cfRule type="expression" dxfId="2728" priority="13376">
      <formula>IF(RIGHT(TEXT(AM61,"0.#"),1)=".",TRUE,FALSE)</formula>
    </cfRule>
  </conditionalFormatting>
  <conditionalFormatting sqref="AM62">
    <cfRule type="expression" dxfId="2727" priority="13373">
      <formula>IF(RIGHT(TEXT(AM62,"0.#"),1)=".",FALSE,TRUE)</formula>
    </cfRule>
    <cfRule type="expression" dxfId="2726" priority="13374">
      <formula>IF(RIGHT(TEXT(AM62,"0.#"),1)=".",TRUE,FALSE)</formula>
    </cfRule>
  </conditionalFormatting>
  <conditionalFormatting sqref="AE87">
    <cfRule type="expression" dxfId="2725" priority="13359">
      <formula>IF(RIGHT(TEXT(AE87,"0.#"),1)=".",FALSE,TRUE)</formula>
    </cfRule>
    <cfRule type="expression" dxfId="2724" priority="13360">
      <formula>IF(RIGHT(TEXT(AE87,"0.#"),1)=".",TRUE,FALSE)</formula>
    </cfRule>
  </conditionalFormatting>
  <conditionalFormatting sqref="AE88">
    <cfRule type="expression" dxfId="2723" priority="13357">
      <formula>IF(RIGHT(TEXT(AE88,"0.#"),1)=".",FALSE,TRUE)</formula>
    </cfRule>
    <cfRule type="expression" dxfId="2722" priority="13358">
      <formula>IF(RIGHT(TEXT(AE88,"0.#"),1)=".",TRUE,FALSE)</formula>
    </cfRule>
  </conditionalFormatting>
  <conditionalFormatting sqref="AE89">
    <cfRule type="expression" dxfId="2721" priority="13355">
      <formula>IF(RIGHT(TEXT(AE89,"0.#"),1)=".",FALSE,TRUE)</formula>
    </cfRule>
    <cfRule type="expression" dxfId="2720" priority="13356">
      <formula>IF(RIGHT(TEXT(AE89,"0.#"),1)=".",TRUE,FALSE)</formula>
    </cfRule>
  </conditionalFormatting>
  <conditionalFormatting sqref="AI89">
    <cfRule type="expression" dxfId="2719" priority="13353">
      <formula>IF(RIGHT(TEXT(AI89,"0.#"),1)=".",FALSE,TRUE)</formula>
    </cfRule>
    <cfRule type="expression" dxfId="2718" priority="13354">
      <formula>IF(RIGHT(TEXT(AI89,"0.#"),1)=".",TRUE,FALSE)</formula>
    </cfRule>
  </conditionalFormatting>
  <conditionalFormatting sqref="AI88">
    <cfRule type="expression" dxfId="2717" priority="13351">
      <formula>IF(RIGHT(TEXT(AI88,"0.#"),1)=".",FALSE,TRUE)</formula>
    </cfRule>
    <cfRule type="expression" dxfId="2716" priority="13352">
      <formula>IF(RIGHT(TEXT(AI88,"0.#"),1)=".",TRUE,FALSE)</formula>
    </cfRule>
  </conditionalFormatting>
  <conditionalFormatting sqref="AI87">
    <cfRule type="expression" dxfId="2715" priority="13349">
      <formula>IF(RIGHT(TEXT(AI87,"0.#"),1)=".",FALSE,TRUE)</formula>
    </cfRule>
    <cfRule type="expression" dxfId="2714" priority="13350">
      <formula>IF(RIGHT(TEXT(AI87,"0.#"),1)=".",TRUE,FALSE)</formula>
    </cfRule>
  </conditionalFormatting>
  <conditionalFormatting sqref="AM88">
    <cfRule type="expression" dxfId="2713" priority="13345">
      <formula>IF(RIGHT(TEXT(AM88,"0.#"),1)=".",FALSE,TRUE)</formula>
    </cfRule>
    <cfRule type="expression" dxfId="2712" priority="13346">
      <formula>IF(RIGHT(TEXT(AM88,"0.#"),1)=".",TRUE,FALSE)</formula>
    </cfRule>
  </conditionalFormatting>
  <conditionalFormatting sqref="AM89">
    <cfRule type="expression" dxfId="2711" priority="13343">
      <formula>IF(RIGHT(TEXT(AM89,"0.#"),1)=".",FALSE,TRUE)</formula>
    </cfRule>
    <cfRule type="expression" dxfId="2710" priority="13344">
      <formula>IF(RIGHT(TEXT(AM89,"0.#"),1)=".",TRUE,FALSE)</formula>
    </cfRule>
  </conditionalFormatting>
  <conditionalFormatting sqref="AE92">
    <cfRule type="expression" dxfId="2709" priority="13329">
      <formula>IF(RIGHT(TEXT(AE92,"0.#"),1)=".",FALSE,TRUE)</formula>
    </cfRule>
    <cfRule type="expression" dxfId="2708" priority="13330">
      <formula>IF(RIGHT(TEXT(AE92,"0.#"),1)=".",TRUE,FALSE)</formula>
    </cfRule>
  </conditionalFormatting>
  <conditionalFormatting sqref="AE93">
    <cfRule type="expression" dxfId="2707" priority="13327">
      <formula>IF(RIGHT(TEXT(AE93,"0.#"),1)=".",FALSE,TRUE)</formula>
    </cfRule>
    <cfRule type="expression" dxfId="2706" priority="13328">
      <formula>IF(RIGHT(TEXT(AE93,"0.#"),1)=".",TRUE,FALSE)</formula>
    </cfRule>
  </conditionalFormatting>
  <conditionalFormatting sqref="AE94">
    <cfRule type="expression" dxfId="2705" priority="13325">
      <formula>IF(RIGHT(TEXT(AE94,"0.#"),1)=".",FALSE,TRUE)</formula>
    </cfRule>
    <cfRule type="expression" dxfId="2704" priority="13326">
      <formula>IF(RIGHT(TEXT(AE94,"0.#"),1)=".",TRUE,FALSE)</formula>
    </cfRule>
  </conditionalFormatting>
  <conditionalFormatting sqref="AI94">
    <cfRule type="expression" dxfId="2703" priority="13323">
      <formula>IF(RIGHT(TEXT(AI94,"0.#"),1)=".",FALSE,TRUE)</formula>
    </cfRule>
    <cfRule type="expression" dxfId="2702" priority="13324">
      <formula>IF(RIGHT(TEXT(AI94,"0.#"),1)=".",TRUE,FALSE)</formula>
    </cfRule>
  </conditionalFormatting>
  <conditionalFormatting sqref="AI93">
    <cfRule type="expression" dxfId="2701" priority="13321">
      <formula>IF(RIGHT(TEXT(AI93,"0.#"),1)=".",FALSE,TRUE)</formula>
    </cfRule>
    <cfRule type="expression" dxfId="2700" priority="13322">
      <formula>IF(RIGHT(TEXT(AI93,"0.#"),1)=".",TRUE,FALSE)</formula>
    </cfRule>
  </conditionalFormatting>
  <conditionalFormatting sqref="AI92">
    <cfRule type="expression" dxfId="2699" priority="13319">
      <formula>IF(RIGHT(TEXT(AI92,"0.#"),1)=".",FALSE,TRUE)</formula>
    </cfRule>
    <cfRule type="expression" dxfId="2698" priority="13320">
      <formula>IF(RIGHT(TEXT(AI92,"0.#"),1)=".",TRUE,FALSE)</formula>
    </cfRule>
  </conditionalFormatting>
  <conditionalFormatting sqref="AM92">
    <cfRule type="expression" dxfId="2697" priority="13317">
      <formula>IF(RIGHT(TEXT(AM92,"0.#"),1)=".",FALSE,TRUE)</formula>
    </cfRule>
    <cfRule type="expression" dxfId="2696" priority="13318">
      <formula>IF(RIGHT(TEXT(AM92,"0.#"),1)=".",TRUE,FALSE)</formula>
    </cfRule>
  </conditionalFormatting>
  <conditionalFormatting sqref="AM93">
    <cfRule type="expression" dxfId="2695" priority="13315">
      <formula>IF(RIGHT(TEXT(AM93,"0.#"),1)=".",FALSE,TRUE)</formula>
    </cfRule>
    <cfRule type="expression" dxfId="2694" priority="13316">
      <formula>IF(RIGHT(TEXT(AM93,"0.#"),1)=".",TRUE,FALSE)</formula>
    </cfRule>
  </conditionalFormatting>
  <conditionalFormatting sqref="AM94">
    <cfRule type="expression" dxfId="2693" priority="13313">
      <formula>IF(RIGHT(TEXT(AM94,"0.#"),1)=".",FALSE,TRUE)</formula>
    </cfRule>
    <cfRule type="expression" dxfId="2692" priority="13314">
      <formula>IF(RIGHT(TEXT(AM94,"0.#"),1)=".",TRUE,FALSE)</formula>
    </cfRule>
  </conditionalFormatting>
  <conditionalFormatting sqref="AE97">
    <cfRule type="expression" dxfId="2691" priority="13299">
      <formula>IF(RIGHT(TEXT(AE97,"0.#"),1)=".",FALSE,TRUE)</formula>
    </cfRule>
    <cfRule type="expression" dxfId="2690" priority="13300">
      <formula>IF(RIGHT(TEXT(AE97,"0.#"),1)=".",TRUE,FALSE)</formula>
    </cfRule>
  </conditionalFormatting>
  <conditionalFormatting sqref="AE98">
    <cfRule type="expression" dxfId="2689" priority="13297">
      <formula>IF(RIGHT(TEXT(AE98,"0.#"),1)=".",FALSE,TRUE)</formula>
    </cfRule>
    <cfRule type="expression" dxfId="2688" priority="13298">
      <formula>IF(RIGHT(TEXT(AE98,"0.#"),1)=".",TRUE,FALSE)</formula>
    </cfRule>
  </conditionalFormatting>
  <conditionalFormatting sqref="AE99">
    <cfRule type="expression" dxfId="2687" priority="13295">
      <formula>IF(RIGHT(TEXT(AE99,"0.#"),1)=".",FALSE,TRUE)</formula>
    </cfRule>
    <cfRule type="expression" dxfId="2686" priority="13296">
      <formula>IF(RIGHT(TEXT(AE99,"0.#"),1)=".",TRUE,FALSE)</formula>
    </cfRule>
  </conditionalFormatting>
  <conditionalFormatting sqref="AI99">
    <cfRule type="expression" dxfId="2685" priority="13293">
      <formula>IF(RIGHT(TEXT(AI99,"0.#"),1)=".",FALSE,TRUE)</formula>
    </cfRule>
    <cfRule type="expression" dxfId="2684" priority="13294">
      <formula>IF(RIGHT(TEXT(AI99,"0.#"),1)=".",TRUE,FALSE)</formula>
    </cfRule>
  </conditionalFormatting>
  <conditionalFormatting sqref="AI98">
    <cfRule type="expression" dxfId="2683" priority="13291">
      <formula>IF(RIGHT(TEXT(AI98,"0.#"),1)=".",FALSE,TRUE)</formula>
    </cfRule>
    <cfRule type="expression" dxfId="2682" priority="13292">
      <formula>IF(RIGHT(TEXT(AI98,"0.#"),1)=".",TRUE,FALSE)</formula>
    </cfRule>
  </conditionalFormatting>
  <conditionalFormatting sqref="AI97">
    <cfRule type="expression" dxfId="2681" priority="13289">
      <formula>IF(RIGHT(TEXT(AI97,"0.#"),1)=".",FALSE,TRUE)</formula>
    </cfRule>
    <cfRule type="expression" dxfId="2680" priority="13290">
      <formula>IF(RIGHT(TEXT(AI97,"0.#"),1)=".",TRUE,FALSE)</formula>
    </cfRule>
  </conditionalFormatting>
  <conditionalFormatting sqref="AM97">
    <cfRule type="expression" dxfId="2679" priority="13287">
      <formula>IF(RIGHT(TEXT(AM97,"0.#"),1)=".",FALSE,TRUE)</formula>
    </cfRule>
    <cfRule type="expression" dxfId="2678" priority="13288">
      <formula>IF(RIGHT(TEXT(AM97,"0.#"),1)=".",TRUE,FALSE)</formula>
    </cfRule>
  </conditionalFormatting>
  <conditionalFormatting sqref="AM98">
    <cfRule type="expression" dxfId="2677" priority="13285">
      <formula>IF(RIGHT(TEXT(AM98,"0.#"),1)=".",FALSE,TRUE)</formula>
    </cfRule>
    <cfRule type="expression" dxfId="2676" priority="13286">
      <formula>IF(RIGHT(TEXT(AM98,"0.#"),1)=".",TRUE,FALSE)</formula>
    </cfRule>
  </conditionalFormatting>
  <conditionalFormatting sqref="AM99">
    <cfRule type="expression" dxfId="2675" priority="13283">
      <formula>IF(RIGHT(TEXT(AM99,"0.#"),1)=".",FALSE,TRUE)</formula>
    </cfRule>
    <cfRule type="expression" dxfId="2674" priority="13284">
      <formula>IF(RIGHT(TEXT(AM99,"0.#"),1)=".",TRUE,FALSE)</formula>
    </cfRule>
  </conditionalFormatting>
  <conditionalFormatting sqref="AI101">
    <cfRule type="expression" dxfId="2673" priority="13269">
      <formula>IF(RIGHT(TEXT(AI101,"0.#"),1)=".",FALSE,TRUE)</formula>
    </cfRule>
    <cfRule type="expression" dxfId="2672" priority="13270">
      <formula>IF(RIGHT(TEXT(AI101,"0.#"),1)=".",TRUE,FALSE)</formula>
    </cfRule>
  </conditionalFormatting>
  <conditionalFormatting sqref="AM101">
    <cfRule type="expression" dxfId="2671" priority="13267">
      <formula>IF(RIGHT(TEXT(AM101,"0.#"),1)=".",FALSE,TRUE)</formula>
    </cfRule>
    <cfRule type="expression" dxfId="2670" priority="13268">
      <formula>IF(RIGHT(TEXT(AM101,"0.#"),1)=".",TRUE,FALSE)</formula>
    </cfRule>
  </conditionalFormatting>
  <conditionalFormatting sqref="AE102">
    <cfRule type="expression" dxfId="2669" priority="13265">
      <formula>IF(RIGHT(TEXT(AE102,"0.#"),1)=".",FALSE,TRUE)</formula>
    </cfRule>
    <cfRule type="expression" dxfId="2668" priority="13266">
      <formula>IF(RIGHT(TEXT(AE102,"0.#"),1)=".",TRUE,FALSE)</formula>
    </cfRule>
  </conditionalFormatting>
  <conditionalFormatting sqref="AI102">
    <cfRule type="expression" dxfId="2667" priority="13263">
      <formula>IF(RIGHT(TEXT(AI102,"0.#"),1)=".",FALSE,TRUE)</formula>
    </cfRule>
    <cfRule type="expression" dxfId="2666" priority="13264">
      <formula>IF(RIGHT(TEXT(AI102,"0.#"),1)=".",TRUE,FALSE)</formula>
    </cfRule>
  </conditionalFormatting>
  <conditionalFormatting sqref="AM102">
    <cfRule type="expression" dxfId="2665" priority="13261">
      <formula>IF(RIGHT(TEXT(AM102,"0.#"),1)=".",FALSE,TRUE)</formula>
    </cfRule>
    <cfRule type="expression" dxfId="2664" priority="13262">
      <formula>IF(RIGHT(TEXT(AM102,"0.#"),1)=".",TRUE,FALSE)</formula>
    </cfRule>
  </conditionalFormatting>
  <conditionalFormatting sqref="AQ102">
    <cfRule type="expression" dxfId="2663" priority="13259">
      <formula>IF(RIGHT(TEXT(AQ102,"0.#"),1)=".",FALSE,TRUE)</formula>
    </cfRule>
    <cfRule type="expression" dxfId="2662" priority="13260">
      <formula>IF(RIGHT(TEXT(AQ102,"0.#"),1)=".",TRUE,FALSE)</formula>
    </cfRule>
  </conditionalFormatting>
  <conditionalFormatting sqref="AE104">
    <cfRule type="expression" dxfId="2661" priority="13257">
      <formula>IF(RIGHT(TEXT(AE104,"0.#"),1)=".",FALSE,TRUE)</formula>
    </cfRule>
    <cfRule type="expression" dxfId="2660" priority="13258">
      <formula>IF(RIGHT(TEXT(AE104,"0.#"),1)=".",TRUE,FALSE)</formula>
    </cfRule>
  </conditionalFormatting>
  <conditionalFormatting sqref="AI104">
    <cfRule type="expression" dxfId="2659" priority="13255">
      <formula>IF(RIGHT(TEXT(AI104,"0.#"),1)=".",FALSE,TRUE)</formula>
    </cfRule>
    <cfRule type="expression" dxfId="2658" priority="13256">
      <formula>IF(RIGHT(TEXT(AI104,"0.#"),1)=".",TRUE,FALSE)</formula>
    </cfRule>
  </conditionalFormatting>
  <conditionalFormatting sqref="AM104">
    <cfRule type="expression" dxfId="2657" priority="13253">
      <formula>IF(RIGHT(TEXT(AM104,"0.#"),1)=".",FALSE,TRUE)</formula>
    </cfRule>
    <cfRule type="expression" dxfId="2656" priority="13254">
      <formula>IF(RIGHT(TEXT(AM104,"0.#"),1)=".",TRUE,FALSE)</formula>
    </cfRule>
  </conditionalFormatting>
  <conditionalFormatting sqref="AE105">
    <cfRule type="expression" dxfId="2655" priority="13251">
      <formula>IF(RIGHT(TEXT(AE105,"0.#"),1)=".",FALSE,TRUE)</formula>
    </cfRule>
    <cfRule type="expression" dxfId="2654" priority="13252">
      <formula>IF(RIGHT(TEXT(AE105,"0.#"),1)=".",TRUE,FALSE)</formula>
    </cfRule>
  </conditionalFormatting>
  <conditionalFormatting sqref="AI105">
    <cfRule type="expression" dxfId="2653" priority="13249">
      <formula>IF(RIGHT(TEXT(AI105,"0.#"),1)=".",FALSE,TRUE)</formula>
    </cfRule>
    <cfRule type="expression" dxfId="2652" priority="13250">
      <formula>IF(RIGHT(TEXT(AI105,"0.#"),1)=".",TRUE,FALSE)</formula>
    </cfRule>
  </conditionalFormatting>
  <conditionalFormatting sqref="AM105">
    <cfRule type="expression" dxfId="2651" priority="13247">
      <formula>IF(RIGHT(TEXT(AM105,"0.#"),1)=".",FALSE,TRUE)</formula>
    </cfRule>
    <cfRule type="expression" dxfId="2650" priority="13248">
      <formula>IF(RIGHT(TEXT(AM105,"0.#"),1)=".",TRUE,FALSE)</formula>
    </cfRule>
  </conditionalFormatting>
  <conditionalFormatting sqref="AE107">
    <cfRule type="expression" dxfId="2649" priority="13243">
      <formula>IF(RIGHT(TEXT(AE107,"0.#"),1)=".",FALSE,TRUE)</formula>
    </cfRule>
    <cfRule type="expression" dxfId="2648" priority="13244">
      <formula>IF(RIGHT(TEXT(AE107,"0.#"),1)=".",TRUE,FALSE)</formula>
    </cfRule>
  </conditionalFormatting>
  <conditionalFormatting sqref="AI107">
    <cfRule type="expression" dxfId="2647" priority="13241">
      <formula>IF(RIGHT(TEXT(AI107,"0.#"),1)=".",FALSE,TRUE)</formula>
    </cfRule>
    <cfRule type="expression" dxfId="2646" priority="13242">
      <formula>IF(RIGHT(TEXT(AI107,"0.#"),1)=".",TRUE,FALSE)</formula>
    </cfRule>
  </conditionalFormatting>
  <conditionalFormatting sqref="AM107">
    <cfRule type="expression" dxfId="2645" priority="13239">
      <formula>IF(RIGHT(TEXT(AM107,"0.#"),1)=".",FALSE,TRUE)</formula>
    </cfRule>
    <cfRule type="expression" dxfId="2644" priority="13240">
      <formula>IF(RIGHT(TEXT(AM107,"0.#"),1)=".",TRUE,FALSE)</formula>
    </cfRule>
  </conditionalFormatting>
  <conditionalFormatting sqref="AE108">
    <cfRule type="expression" dxfId="2643" priority="13237">
      <formula>IF(RIGHT(TEXT(AE108,"0.#"),1)=".",FALSE,TRUE)</formula>
    </cfRule>
    <cfRule type="expression" dxfId="2642" priority="13238">
      <formula>IF(RIGHT(TEXT(AE108,"0.#"),1)=".",TRUE,FALSE)</formula>
    </cfRule>
  </conditionalFormatting>
  <conditionalFormatting sqref="AI108">
    <cfRule type="expression" dxfId="2641" priority="13235">
      <formula>IF(RIGHT(TEXT(AI108,"0.#"),1)=".",FALSE,TRUE)</formula>
    </cfRule>
    <cfRule type="expression" dxfId="2640" priority="13236">
      <formula>IF(RIGHT(TEXT(AI108,"0.#"),1)=".",TRUE,FALSE)</formula>
    </cfRule>
  </conditionalFormatting>
  <conditionalFormatting sqref="AM108">
    <cfRule type="expression" dxfId="2639" priority="13233">
      <formula>IF(RIGHT(TEXT(AM108,"0.#"),1)=".",FALSE,TRUE)</formula>
    </cfRule>
    <cfRule type="expression" dxfId="2638" priority="13234">
      <formula>IF(RIGHT(TEXT(AM108,"0.#"),1)=".",TRUE,FALSE)</formula>
    </cfRule>
  </conditionalFormatting>
  <conditionalFormatting sqref="AE110">
    <cfRule type="expression" dxfId="2637" priority="13229">
      <formula>IF(RIGHT(TEXT(AE110,"0.#"),1)=".",FALSE,TRUE)</formula>
    </cfRule>
    <cfRule type="expression" dxfId="2636" priority="13230">
      <formula>IF(RIGHT(TEXT(AE110,"0.#"),1)=".",TRUE,FALSE)</formula>
    </cfRule>
  </conditionalFormatting>
  <conditionalFormatting sqref="AI110">
    <cfRule type="expression" dxfId="2635" priority="13227">
      <formula>IF(RIGHT(TEXT(AI110,"0.#"),1)=".",FALSE,TRUE)</formula>
    </cfRule>
    <cfRule type="expression" dxfId="2634" priority="13228">
      <formula>IF(RIGHT(TEXT(AI110,"0.#"),1)=".",TRUE,FALSE)</formula>
    </cfRule>
  </conditionalFormatting>
  <conditionalFormatting sqref="AM110">
    <cfRule type="expression" dxfId="2633" priority="13225">
      <formula>IF(RIGHT(TEXT(AM110,"0.#"),1)=".",FALSE,TRUE)</formula>
    </cfRule>
    <cfRule type="expression" dxfId="2632" priority="13226">
      <formula>IF(RIGHT(TEXT(AM110,"0.#"),1)=".",TRUE,FALSE)</formula>
    </cfRule>
  </conditionalFormatting>
  <conditionalFormatting sqref="AE111">
    <cfRule type="expression" dxfId="2631" priority="13223">
      <formula>IF(RIGHT(TEXT(AE111,"0.#"),1)=".",FALSE,TRUE)</formula>
    </cfRule>
    <cfRule type="expression" dxfId="2630" priority="13224">
      <formula>IF(RIGHT(TEXT(AE111,"0.#"),1)=".",TRUE,FALSE)</formula>
    </cfRule>
  </conditionalFormatting>
  <conditionalFormatting sqref="AI111">
    <cfRule type="expression" dxfId="2629" priority="13221">
      <formula>IF(RIGHT(TEXT(AI111,"0.#"),1)=".",FALSE,TRUE)</formula>
    </cfRule>
    <cfRule type="expression" dxfId="2628" priority="13222">
      <formula>IF(RIGHT(TEXT(AI111,"0.#"),1)=".",TRUE,FALSE)</formula>
    </cfRule>
  </conditionalFormatting>
  <conditionalFormatting sqref="AM111">
    <cfRule type="expression" dxfId="2627" priority="13219">
      <formula>IF(RIGHT(TEXT(AM111,"0.#"),1)=".",FALSE,TRUE)</formula>
    </cfRule>
    <cfRule type="expression" dxfId="2626" priority="13220">
      <formula>IF(RIGHT(TEXT(AM111,"0.#"),1)=".",TRUE,FALSE)</formula>
    </cfRule>
  </conditionalFormatting>
  <conditionalFormatting sqref="AE113">
    <cfRule type="expression" dxfId="2625" priority="13215">
      <formula>IF(RIGHT(TEXT(AE113,"0.#"),1)=".",FALSE,TRUE)</formula>
    </cfRule>
    <cfRule type="expression" dxfId="2624" priority="13216">
      <formula>IF(RIGHT(TEXT(AE113,"0.#"),1)=".",TRUE,FALSE)</formula>
    </cfRule>
  </conditionalFormatting>
  <conditionalFormatting sqref="AI113">
    <cfRule type="expression" dxfId="2623" priority="13213">
      <formula>IF(RIGHT(TEXT(AI113,"0.#"),1)=".",FALSE,TRUE)</formula>
    </cfRule>
    <cfRule type="expression" dxfId="2622" priority="13214">
      <formula>IF(RIGHT(TEXT(AI113,"0.#"),1)=".",TRUE,FALSE)</formula>
    </cfRule>
  </conditionalFormatting>
  <conditionalFormatting sqref="AM113">
    <cfRule type="expression" dxfId="2621" priority="13211">
      <formula>IF(RIGHT(TEXT(AM113,"0.#"),1)=".",FALSE,TRUE)</formula>
    </cfRule>
    <cfRule type="expression" dxfId="2620" priority="13212">
      <formula>IF(RIGHT(TEXT(AM113,"0.#"),1)=".",TRUE,FALSE)</formula>
    </cfRule>
  </conditionalFormatting>
  <conditionalFormatting sqref="AE114">
    <cfRule type="expression" dxfId="2619" priority="13209">
      <formula>IF(RIGHT(TEXT(AE114,"0.#"),1)=".",FALSE,TRUE)</formula>
    </cfRule>
    <cfRule type="expression" dxfId="2618" priority="13210">
      <formula>IF(RIGHT(TEXT(AE114,"0.#"),1)=".",TRUE,FALSE)</formula>
    </cfRule>
  </conditionalFormatting>
  <conditionalFormatting sqref="AI114">
    <cfRule type="expression" dxfId="2617" priority="13207">
      <formula>IF(RIGHT(TEXT(AI114,"0.#"),1)=".",FALSE,TRUE)</formula>
    </cfRule>
    <cfRule type="expression" dxfId="2616" priority="13208">
      <formula>IF(RIGHT(TEXT(AI114,"0.#"),1)=".",TRUE,FALSE)</formula>
    </cfRule>
  </conditionalFormatting>
  <conditionalFormatting sqref="AM114">
    <cfRule type="expression" dxfId="2615" priority="13205">
      <formula>IF(RIGHT(TEXT(AM114,"0.#"),1)=".",FALSE,TRUE)</formula>
    </cfRule>
    <cfRule type="expression" dxfId="2614" priority="13206">
      <formula>IF(RIGHT(TEXT(AM114,"0.#"),1)=".",TRUE,FALSE)</formula>
    </cfRule>
  </conditionalFormatting>
  <conditionalFormatting sqref="AE116 AQ116">
    <cfRule type="expression" dxfId="2613" priority="13201">
      <formula>IF(RIGHT(TEXT(AE116,"0.#"),1)=".",FALSE,TRUE)</formula>
    </cfRule>
    <cfRule type="expression" dxfId="2612" priority="13202">
      <formula>IF(RIGHT(TEXT(AE116,"0.#"),1)=".",TRUE,FALSE)</formula>
    </cfRule>
  </conditionalFormatting>
  <conditionalFormatting sqref="AM116">
    <cfRule type="expression" dxfId="2611" priority="13197">
      <formula>IF(RIGHT(TEXT(AM116,"0.#"),1)=".",FALSE,TRUE)</formula>
    </cfRule>
    <cfRule type="expression" dxfId="2610" priority="13198">
      <formula>IF(RIGHT(TEXT(AM116,"0.#"),1)=".",TRUE,FALSE)</formula>
    </cfRule>
  </conditionalFormatting>
  <conditionalFormatting sqref="AE117 AM117">
    <cfRule type="expression" dxfId="2609" priority="13195">
      <formula>IF(RIGHT(TEXT(AE117,"0.#"),1)=".",FALSE,TRUE)</formula>
    </cfRule>
    <cfRule type="expression" dxfId="2608" priority="13196">
      <formula>IF(RIGHT(TEXT(AE117,"0.#"),1)=".",TRUE,FALSE)</formula>
    </cfRule>
  </conditionalFormatting>
  <conditionalFormatting sqref="AQ117">
    <cfRule type="expression" dxfId="2607" priority="13189">
      <formula>IF(RIGHT(TEXT(AQ117,"0.#"),1)=".",FALSE,TRUE)</formula>
    </cfRule>
    <cfRule type="expression" dxfId="2606" priority="13190">
      <formula>IF(RIGHT(TEXT(AQ117,"0.#"),1)=".",TRUE,FALSE)</formula>
    </cfRule>
  </conditionalFormatting>
  <conditionalFormatting sqref="AQ119">
    <cfRule type="expression" dxfId="2605" priority="13187">
      <formula>IF(RIGHT(TEXT(AQ119,"0.#"),1)=".",FALSE,TRUE)</formula>
    </cfRule>
    <cfRule type="expression" dxfId="2604" priority="13188">
      <formula>IF(RIGHT(TEXT(AQ119,"0.#"),1)=".",TRUE,FALSE)</formula>
    </cfRule>
  </conditionalFormatting>
  <conditionalFormatting sqref="AM119">
    <cfRule type="expression" dxfId="2603" priority="13183">
      <formula>IF(RIGHT(TEXT(AM119,"0.#"),1)=".",FALSE,TRUE)</formula>
    </cfRule>
    <cfRule type="expression" dxfId="2602" priority="13184">
      <formula>IF(RIGHT(TEXT(AM119,"0.#"),1)=".",TRUE,FALSE)</formula>
    </cfRule>
  </conditionalFormatting>
  <conditionalFormatting sqref="AQ120">
    <cfRule type="expression" dxfId="2601" priority="13175">
      <formula>IF(RIGHT(TEXT(AQ120,"0.#"),1)=".",FALSE,TRUE)</formula>
    </cfRule>
    <cfRule type="expression" dxfId="2600" priority="13176">
      <formula>IF(RIGHT(TEXT(AQ120,"0.#"),1)=".",TRUE,FALSE)</formula>
    </cfRule>
  </conditionalFormatting>
  <conditionalFormatting sqref="AE122 AQ122">
    <cfRule type="expression" dxfId="2599" priority="13173">
      <formula>IF(RIGHT(TEXT(AE122,"0.#"),1)=".",FALSE,TRUE)</formula>
    </cfRule>
    <cfRule type="expression" dxfId="2598" priority="13174">
      <formula>IF(RIGHT(TEXT(AE122,"0.#"),1)=".",TRUE,FALSE)</formula>
    </cfRule>
  </conditionalFormatting>
  <conditionalFormatting sqref="AI122">
    <cfRule type="expression" dxfId="2597" priority="13171">
      <formula>IF(RIGHT(TEXT(AI122,"0.#"),1)=".",FALSE,TRUE)</formula>
    </cfRule>
    <cfRule type="expression" dxfId="2596" priority="13172">
      <formula>IF(RIGHT(TEXT(AI122,"0.#"),1)=".",TRUE,FALSE)</formula>
    </cfRule>
  </conditionalFormatting>
  <conditionalFormatting sqref="AM122">
    <cfRule type="expression" dxfId="2595" priority="13169">
      <formula>IF(RIGHT(TEXT(AM122,"0.#"),1)=".",FALSE,TRUE)</formula>
    </cfRule>
    <cfRule type="expression" dxfId="2594" priority="13170">
      <formula>IF(RIGHT(TEXT(AM122,"0.#"),1)=".",TRUE,FALSE)</formula>
    </cfRule>
  </conditionalFormatting>
  <conditionalFormatting sqref="AQ123">
    <cfRule type="expression" dxfId="2593" priority="13161">
      <formula>IF(RIGHT(TEXT(AQ123,"0.#"),1)=".",FALSE,TRUE)</formula>
    </cfRule>
    <cfRule type="expression" dxfId="2592" priority="13162">
      <formula>IF(RIGHT(TEXT(AQ123,"0.#"),1)=".",TRUE,FALSE)</formula>
    </cfRule>
  </conditionalFormatting>
  <conditionalFormatting sqref="AE125 AQ125">
    <cfRule type="expression" dxfId="2591" priority="13159">
      <formula>IF(RIGHT(TEXT(AE125,"0.#"),1)=".",FALSE,TRUE)</formula>
    </cfRule>
    <cfRule type="expression" dxfId="2590" priority="13160">
      <formula>IF(RIGHT(TEXT(AE125,"0.#"),1)=".",TRUE,FALSE)</formula>
    </cfRule>
  </conditionalFormatting>
  <conditionalFormatting sqref="AI125">
    <cfRule type="expression" dxfId="2589" priority="13157">
      <formula>IF(RIGHT(TEXT(AI125,"0.#"),1)=".",FALSE,TRUE)</formula>
    </cfRule>
    <cfRule type="expression" dxfId="2588" priority="13158">
      <formula>IF(RIGHT(TEXT(AI125,"0.#"),1)=".",TRUE,FALSE)</formula>
    </cfRule>
  </conditionalFormatting>
  <conditionalFormatting sqref="AM125">
    <cfRule type="expression" dxfId="2587" priority="13155">
      <formula>IF(RIGHT(TEXT(AM125,"0.#"),1)=".",FALSE,TRUE)</formula>
    </cfRule>
    <cfRule type="expression" dxfId="2586" priority="13156">
      <formula>IF(RIGHT(TEXT(AM125,"0.#"),1)=".",TRUE,FALSE)</formula>
    </cfRule>
  </conditionalFormatting>
  <conditionalFormatting sqref="AQ126">
    <cfRule type="expression" dxfId="2585" priority="13147">
      <formula>IF(RIGHT(TEXT(AQ126,"0.#"),1)=".",FALSE,TRUE)</formula>
    </cfRule>
    <cfRule type="expression" dxfId="2584" priority="13148">
      <formula>IF(RIGHT(TEXT(AQ126,"0.#"),1)=".",TRUE,FALSE)</formula>
    </cfRule>
  </conditionalFormatting>
  <conditionalFormatting sqref="AE128 AQ128">
    <cfRule type="expression" dxfId="2583" priority="13145">
      <formula>IF(RIGHT(TEXT(AE128,"0.#"),1)=".",FALSE,TRUE)</formula>
    </cfRule>
    <cfRule type="expression" dxfId="2582" priority="13146">
      <formula>IF(RIGHT(TEXT(AE128,"0.#"),1)=".",TRUE,FALSE)</formula>
    </cfRule>
  </conditionalFormatting>
  <conditionalFormatting sqref="AI128">
    <cfRule type="expression" dxfId="2581" priority="13143">
      <formula>IF(RIGHT(TEXT(AI128,"0.#"),1)=".",FALSE,TRUE)</formula>
    </cfRule>
    <cfRule type="expression" dxfId="2580" priority="13144">
      <formula>IF(RIGHT(TEXT(AI128,"0.#"),1)=".",TRUE,FALSE)</formula>
    </cfRule>
  </conditionalFormatting>
  <conditionalFormatting sqref="AM128">
    <cfRule type="expression" dxfId="2579" priority="13141">
      <formula>IF(RIGHT(TEXT(AM128,"0.#"),1)=".",FALSE,TRUE)</formula>
    </cfRule>
    <cfRule type="expression" dxfId="2578" priority="13142">
      <formula>IF(RIGHT(TEXT(AM128,"0.#"),1)=".",TRUE,FALSE)</formula>
    </cfRule>
  </conditionalFormatting>
  <conditionalFormatting sqref="AQ129">
    <cfRule type="expression" dxfId="2577" priority="13133">
      <formula>IF(RIGHT(TEXT(AQ129,"0.#"),1)=".",FALSE,TRUE)</formula>
    </cfRule>
    <cfRule type="expression" dxfId="2576" priority="13134">
      <formula>IF(RIGHT(TEXT(AQ129,"0.#"),1)=".",TRUE,FALSE)</formula>
    </cfRule>
  </conditionalFormatting>
  <conditionalFormatting sqref="AE75">
    <cfRule type="expression" dxfId="2575" priority="13131">
      <formula>IF(RIGHT(TEXT(AE75,"0.#"),1)=".",FALSE,TRUE)</formula>
    </cfRule>
    <cfRule type="expression" dxfId="2574" priority="13132">
      <formula>IF(RIGHT(TEXT(AE75,"0.#"),1)=".",TRUE,FALSE)</formula>
    </cfRule>
  </conditionalFormatting>
  <conditionalFormatting sqref="AE76">
    <cfRule type="expression" dxfId="2573" priority="13129">
      <formula>IF(RIGHT(TEXT(AE76,"0.#"),1)=".",FALSE,TRUE)</formula>
    </cfRule>
    <cfRule type="expression" dxfId="2572" priority="13130">
      <formula>IF(RIGHT(TEXT(AE76,"0.#"),1)=".",TRUE,FALSE)</formula>
    </cfRule>
  </conditionalFormatting>
  <conditionalFormatting sqref="AE77">
    <cfRule type="expression" dxfId="2571" priority="13127">
      <formula>IF(RIGHT(TEXT(AE77,"0.#"),1)=".",FALSE,TRUE)</formula>
    </cfRule>
    <cfRule type="expression" dxfId="2570" priority="13128">
      <formula>IF(RIGHT(TEXT(AE77,"0.#"),1)=".",TRUE,FALSE)</formula>
    </cfRule>
  </conditionalFormatting>
  <conditionalFormatting sqref="AI77">
    <cfRule type="expression" dxfId="2569" priority="13125">
      <formula>IF(RIGHT(TEXT(AI77,"0.#"),1)=".",FALSE,TRUE)</formula>
    </cfRule>
    <cfRule type="expression" dxfId="2568" priority="13126">
      <formula>IF(RIGHT(TEXT(AI77,"0.#"),1)=".",TRUE,FALSE)</formula>
    </cfRule>
  </conditionalFormatting>
  <conditionalFormatting sqref="AI76">
    <cfRule type="expression" dxfId="2567" priority="13123">
      <formula>IF(RIGHT(TEXT(AI76,"0.#"),1)=".",FALSE,TRUE)</formula>
    </cfRule>
    <cfRule type="expression" dxfId="2566" priority="13124">
      <formula>IF(RIGHT(TEXT(AI76,"0.#"),1)=".",TRUE,FALSE)</formula>
    </cfRule>
  </conditionalFormatting>
  <conditionalFormatting sqref="AI75">
    <cfRule type="expression" dxfId="2565" priority="13121">
      <formula>IF(RIGHT(TEXT(AI75,"0.#"),1)=".",FALSE,TRUE)</formula>
    </cfRule>
    <cfRule type="expression" dxfId="2564" priority="13122">
      <formula>IF(RIGHT(TEXT(AI75,"0.#"),1)=".",TRUE,FALSE)</formula>
    </cfRule>
  </conditionalFormatting>
  <conditionalFormatting sqref="AM75">
    <cfRule type="expression" dxfId="2563" priority="13119">
      <formula>IF(RIGHT(TEXT(AM75,"0.#"),1)=".",FALSE,TRUE)</formula>
    </cfRule>
    <cfRule type="expression" dxfId="2562" priority="13120">
      <formula>IF(RIGHT(TEXT(AM75,"0.#"),1)=".",TRUE,FALSE)</formula>
    </cfRule>
  </conditionalFormatting>
  <conditionalFormatting sqref="AM76">
    <cfRule type="expression" dxfId="2561" priority="13117">
      <formula>IF(RIGHT(TEXT(AM76,"0.#"),1)=".",FALSE,TRUE)</formula>
    </cfRule>
    <cfRule type="expression" dxfId="2560" priority="13118">
      <formula>IF(RIGHT(TEXT(AM76,"0.#"),1)=".",TRUE,FALSE)</formula>
    </cfRule>
  </conditionalFormatting>
  <conditionalFormatting sqref="AM77">
    <cfRule type="expression" dxfId="2559" priority="13115">
      <formula>IF(RIGHT(TEXT(AM77,"0.#"),1)=".",FALSE,TRUE)</formula>
    </cfRule>
    <cfRule type="expression" dxfId="2558" priority="13116">
      <formula>IF(RIGHT(TEXT(AM77,"0.#"),1)=".",TRUE,FALSE)</formula>
    </cfRule>
  </conditionalFormatting>
  <conditionalFormatting sqref="AE134:AE135 AI134:AI135 AM134:AM135 AQ134:AQ135 AU134:AU135">
    <cfRule type="expression" dxfId="2557" priority="13101">
      <formula>IF(RIGHT(TEXT(AE134,"0.#"),1)=".",FALSE,TRUE)</formula>
    </cfRule>
    <cfRule type="expression" dxfId="2556" priority="13102">
      <formula>IF(RIGHT(TEXT(AE134,"0.#"),1)=".",TRUE,FALSE)</formula>
    </cfRule>
  </conditionalFormatting>
  <conditionalFormatting sqref="AE433">
    <cfRule type="expression" dxfId="2555" priority="13071">
      <formula>IF(RIGHT(TEXT(AE433,"0.#"),1)=".",FALSE,TRUE)</formula>
    </cfRule>
    <cfRule type="expression" dxfId="2554" priority="13072">
      <formula>IF(RIGHT(TEXT(AE433,"0.#"),1)=".",TRUE,FALSE)</formula>
    </cfRule>
  </conditionalFormatting>
  <conditionalFormatting sqref="AM435">
    <cfRule type="expression" dxfId="2553" priority="13055">
      <formula>IF(RIGHT(TEXT(AM435,"0.#"),1)=".",FALSE,TRUE)</formula>
    </cfRule>
    <cfRule type="expression" dxfId="2552" priority="13056">
      <formula>IF(RIGHT(TEXT(AM435,"0.#"),1)=".",TRUE,FALSE)</formula>
    </cfRule>
  </conditionalFormatting>
  <conditionalFormatting sqref="AE434">
    <cfRule type="expression" dxfId="2551" priority="13069">
      <formula>IF(RIGHT(TEXT(AE434,"0.#"),1)=".",FALSE,TRUE)</formula>
    </cfRule>
    <cfRule type="expression" dxfId="2550" priority="13070">
      <formula>IF(RIGHT(TEXT(AE434,"0.#"),1)=".",TRUE,FALSE)</formula>
    </cfRule>
  </conditionalFormatting>
  <conditionalFormatting sqref="AE435">
    <cfRule type="expression" dxfId="2549" priority="13067">
      <formula>IF(RIGHT(TEXT(AE435,"0.#"),1)=".",FALSE,TRUE)</formula>
    </cfRule>
    <cfRule type="expression" dxfId="2548" priority="13068">
      <formula>IF(RIGHT(TEXT(AE435,"0.#"),1)=".",TRUE,FALSE)</formula>
    </cfRule>
  </conditionalFormatting>
  <conditionalFormatting sqref="AM433">
    <cfRule type="expression" dxfId="2547" priority="13059">
      <formula>IF(RIGHT(TEXT(AM433,"0.#"),1)=".",FALSE,TRUE)</formula>
    </cfRule>
    <cfRule type="expression" dxfId="2546" priority="13060">
      <formula>IF(RIGHT(TEXT(AM433,"0.#"),1)=".",TRUE,FALSE)</formula>
    </cfRule>
  </conditionalFormatting>
  <conditionalFormatting sqref="AM434">
    <cfRule type="expression" dxfId="2545" priority="13057">
      <formula>IF(RIGHT(TEXT(AM434,"0.#"),1)=".",FALSE,TRUE)</formula>
    </cfRule>
    <cfRule type="expression" dxfId="2544" priority="13058">
      <formula>IF(RIGHT(TEXT(AM434,"0.#"),1)=".",TRUE,FALSE)</formula>
    </cfRule>
  </conditionalFormatting>
  <conditionalFormatting sqref="AU433">
    <cfRule type="expression" dxfId="2543" priority="13047">
      <formula>IF(RIGHT(TEXT(AU433,"0.#"),1)=".",FALSE,TRUE)</formula>
    </cfRule>
    <cfRule type="expression" dxfId="2542" priority="13048">
      <formula>IF(RIGHT(TEXT(AU433,"0.#"),1)=".",TRUE,FALSE)</formula>
    </cfRule>
  </conditionalFormatting>
  <conditionalFormatting sqref="AU434">
    <cfRule type="expression" dxfId="2541" priority="13045">
      <formula>IF(RIGHT(TEXT(AU434,"0.#"),1)=".",FALSE,TRUE)</formula>
    </cfRule>
    <cfRule type="expression" dxfId="2540" priority="13046">
      <formula>IF(RIGHT(TEXT(AU434,"0.#"),1)=".",TRUE,FALSE)</formula>
    </cfRule>
  </conditionalFormatting>
  <conditionalFormatting sqref="AU435">
    <cfRule type="expression" dxfId="2539" priority="13043">
      <formula>IF(RIGHT(TEXT(AU435,"0.#"),1)=".",FALSE,TRUE)</formula>
    </cfRule>
    <cfRule type="expression" dxfId="2538" priority="13044">
      <formula>IF(RIGHT(TEXT(AU435,"0.#"),1)=".",TRUE,FALSE)</formula>
    </cfRule>
  </conditionalFormatting>
  <conditionalFormatting sqref="AI435">
    <cfRule type="expression" dxfId="2537" priority="12977">
      <formula>IF(RIGHT(TEXT(AI435,"0.#"),1)=".",FALSE,TRUE)</formula>
    </cfRule>
    <cfRule type="expression" dxfId="2536" priority="12978">
      <formula>IF(RIGHT(TEXT(AI435,"0.#"),1)=".",TRUE,FALSE)</formula>
    </cfRule>
  </conditionalFormatting>
  <conditionalFormatting sqref="AI433">
    <cfRule type="expression" dxfId="2535" priority="12981">
      <formula>IF(RIGHT(TEXT(AI433,"0.#"),1)=".",FALSE,TRUE)</formula>
    </cfRule>
    <cfRule type="expression" dxfId="2534" priority="12982">
      <formula>IF(RIGHT(TEXT(AI433,"0.#"),1)=".",TRUE,FALSE)</formula>
    </cfRule>
  </conditionalFormatting>
  <conditionalFormatting sqref="AI434">
    <cfRule type="expression" dxfId="2533" priority="12979">
      <formula>IF(RIGHT(TEXT(AI434,"0.#"),1)=".",FALSE,TRUE)</formula>
    </cfRule>
    <cfRule type="expression" dxfId="2532" priority="12980">
      <formula>IF(RIGHT(TEXT(AI434,"0.#"),1)=".",TRUE,FALSE)</formula>
    </cfRule>
  </conditionalFormatting>
  <conditionalFormatting sqref="AQ434">
    <cfRule type="expression" dxfId="2531" priority="12963">
      <formula>IF(RIGHT(TEXT(AQ434,"0.#"),1)=".",FALSE,TRUE)</formula>
    </cfRule>
    <cfRule type="expression" dxfId="2530" priority="12964">
      <formula>IF(RIGHT(TEXT(AQ434,"0.#"),1)=".",TRUE,FALSE)</formula>
    </cfRule>
  </conditionalFormatting>
  <conditionalFormatting sqref="AQ435">
    <cfRule type="expression" dxfId="2529" priority="12949">
      <formula>IF(RIGHT(TEXT(AQ435,"0.#"),1)=".",FALSE,TRUE)</formula>
    </cfRule>
    <cfRule type="expression" dxfId="2528" priority="12950">
      <formula>IF(RIGHT(TEXT(AQ435,"0.#"),1)=".",TRUE,FALSE)</formula>
    </cfRule>
  </conditionalFormatting>
  <conditionalFormatting sqref="AQ433">
    <cfRule type="expression" dxfId="2527" priority="12947">
      <formula>IF(RIGHT(TEXT(AQ433,"0.#"),1)=".",FALSE,TRUE)</formula>
    </cfRule>
    <cfRule type="expression" dxfId="2526" priority="12948">
      <formula>IF(RIGHT(TEXT(AQ433,"0.#"),1)=".",TRUE,FALSE)</formula>
    </cfRule>
  </conditionalFormatting>
  <conditionalFormatting sqref="AL840:AO867">
    <cfRule type="expression" dxfId="2525" priority="6671">
      <formula>IF(AND(AL840&gt;=0, RIGHT(TEXT(AL840,"0.#"),1)&lt;&gt;"."),TRUE,FALSE)</formula>
    </cfRule>
    <cfRule type="expression" dxfId="2524" priority="6672">
      <formula>IF(AND(AL840&gt;=0, RIGHT(TEXT(AL840,"0.#"),1)="."),TRUE,FALSE)</formula>
    </cfRule>
    <cfRule type="expression" dxfId="2523" priority="6673">
      <formula>IF(AND(AL840&lt;0, RIGHT(TEXT(AL840,"0.#"),1)&lt;&gt;"."),TRUE,FALSE)</formula>
    </cfRule>
    <cfRule type="expression" dxfId="2522" priority="6674">
      <formula>IF(AND(AL840&lt;0, RIGHT(TEXT(AL840,"0.#"),1)="."),TRUE,FALSE)</formula>
    </cfRule>
  </conditionalFormatting>
  <conditionalFormatting sqref="AQ53:AQ55">
    <cfRule type="expression" dxfId="2521" priority="4693">
      <formula>IF(RIGHT(TEXT(AQ53,"0.#"),1)=".",FALSE,TRUE)</formula>
    </cfRule>
    <cfRule type="expression" dxfId="2520" priority="4694">
      <formula>IF(RIGHT(TEXT(AQ53,"0.#"),1)=".",TRUE,FALSE)</formula>
    </cfRule>
  </conditionalFormatting>
  <conditionalFormatting sqref="AU53:AU55">
    <cfRule type="expression" dxfId="2519" priority="4691">
      <formula>IF(RIGHT(TEXT(AU53,"0.#"),1)=".",FALSE,TRUE)</formula>
    </cfRule>
    <cfRule type="expression" dxfId="2518" priority="4692">
      <formula>IF(RIGHT(TEXT(AU53,"0.#"),1)=".",TRUE,FALSE)</formula>
    </cfRule>
  </conditionalFormatting>
  <conditionalFormatting sqref="AQ60:AQ62">
    <cfRule type="expression" dxfId="2517" priority="4689">
      <formula>IF(RIGHT(TEXT(AQ60,"0.#"),1)=".",FALSE,TRUE)</formula>
    </cfRule>
    <cfRule type="expression" dxfId="2516" priority="4690">
      <formula>IF(RIGHT(TEXT(AQ60,"0.#"),1)=".",TRUE,FALSE)</formula>
    </cfRule>
  </conditionalFormatting>
  <conditionalFormatting sqref="AU60:AU62">
    <cfRule type="expression" dxfId="2515" priority="4687">
      <formula>IF(RIGHT(TEXT(AU60,"0.#"),1)=".",FALSE,TRUE)</formula>
    </cfRule>
    <cfRule type="expression" dxfId="2514" priority="4688">
      <formula>IF(RIGHT(TEXT(AU60,"0.#"),1)=".",TRUE,FALSE)</formula>
    </cfRule>
  </conditionalFormatting>
  <conditionalFormatting sqref="AQ75:AQ77">
    <cfRule type="expression" dxfId="2513" priority="4685">
      <formula>IF(RIGHT(TEXT(AQ75,"0.#"),1)=".",FALSE,TRUE)</formula>
    </cfRule>
    <cfRule type="expression" dxfId="2512" priority="4686">
      <formula>IF(RIGHT(TEXT(AQ75,"0.#"),1)=".",TRUE,FALSE)</formula>
    </cfRule>
  </conditionalFormatting>
  <conditionalFormatting sqref="AU75:AU77">
    <cfRule type="expression" dxfId="2511" priority="4683">
      <formula>IF(RIGHT(TEXT(AU75,"0.#"),1)=".",FALSE,TRUE)</formula>
    </cfRule>
    <cfRule type="expression" dxfId="2510" priority="4684">
      <formula>IF(RIGHT(TEXT(AU75,"0.#"),1)=".",TRUE,FALSE)</formula>
    </cfRule>
  </conditionalFormatting>
  <conditionalFormatting sqref="AQ87:AQ89">
    <cfRule type="expression" dxfId="2509" priority="4681">
      <formula>IF(RIGHT(TEXT(AQ87,"0.#"),1)=".",FALSE,TRUE)</formula>
    </cfRule>
    <cfRule type="expression" dxfId="2508" priority="4682">
      <formula>IF(RIGHT(TEXT(AQ87,"0.#"),1)=".",TRUE,FALSE)</formula>
    </cfRule>
  </conditionalFormatting>
  <conditionalFormatting sqref="AU87:AU89">
    <cfRule type="expression" dxfId="2507" priority="4679">
      <formula>IF(RIGHT(TEXT(AU87,"0.#"),1)=".",FALSE,TRUE)</formula>
    </cfRule>
    <cfRule type="expression" dxfId="2506" priority="4680">
      <formula>IF(RIGHT(TEXT(AU87,"0.#"),1)=".",TRUE,FALSE)</formula>
    </cfRule>
  </conditionalFormatting>
  <conditionalFormatting sqref="AQ92:AQ94">
    <cfRule type="expression" dxfId="2505" priority="4677">
      <formula>IF(RIGHT(TEXT(AQ92,"0.#"),1)=".",FALSE,TRUE)</formula>
    </cfRule>
    <cfRule type="expression" dxfId="2504" priority="4678">
      <formula>IF(RIGHT(TEXT(AQ92,"0.#"),1)=".",TRUE,FALSE)</formula>
    </cfRule>
  </conditionalFormatting>
  <conditionalFormatting sqref="AU92:AU94">
    <cfRule type="expression" dxfId="2503" priority="4675">
      <formula>IF(RIGHT(TEXT(AU92,"0.#"),1)=".",FALSE,TRUE)</formula>
    </cfRule>
    <cfRule type="expression" dxfId="2502" priority="4676">
      <formula>IF(RIGHT(TEXT(AU92,"0.#"),1)=".",TRUE,FALSE)</formula>
    </cfRule>
  </conditionalFormatting>
  <conditionalFormatting sqref="AQ97:AQ99">
    <cfRule type="expression" dxfId="2501" priority="4673">
      <formula>IF(RIGHT(TEXT(AQ97,"0.#"),1)=".",FALSE,TRUE)</formula>
    </cfRule>
    <cfRule type="expression" dxfId="2500" priority="4674">
      <formula>IF(RIGHT(TEXT(AQ97,"0.#"),1)=".",TRUE,FALSE)</formula>
    </cfRule>
  </conditionalFormatting>
  <conditionalFormatting sqref="AU97:AU99">
    <cfRule type="expression" dxfId="2499" priority="4671">
      <formula>IF(RIGHT(TEXT(AU97,"0.#"),1)=".",FALSE,TRUE)</formula>
    </cfRule>
    <cfRule type="expression" dxfId="2498" priority="4672">
      <formula>IF(RIGHT(TEXT(AU97,"0.#"),1)=".",TRUE,FALSE)</formula>
    </cfRule>
  </conditionalFormatting>
  <conditionalFormatting sqref="AE458">
    <cfRule type="expression" dxfId="2497" priority="4365">
      <formula>IF(RIGHT(TEXT(AE458,"0.#"),1)=".",FALSE,TRUE)</formula>
    </cfRule>
    <cfRule type="expression" dxfId="2496" priority="4366">
      <formula>IF(RIGHT(TEXT(AE458,"0.#"),1)=".",TRUE,FALSE)</formula>
    </cfRule>
  </conditionalFormatting>
  <conditionalFormatting sqref="AM460">
    <cfRule type="expression" dxfId="2495" priority="4355">
      <formula>IF(RIGHT(TEXT(AM460,"0.#"),1)=".",FALSE,TRUE)</formula>
    </cfRule>
    <cfRule type="expression" dxfId="2494" priority="4356">
      <formula>IF(RIGHT(TEXT(AM460,"0.#"),1)=".",TRUE,FALSE)</formula>
    </cfRule>
  </conditionalFormatting>
  <conditionalFormatting sqref="AE459">
    <cfRule type="expression" dxfId="2493" priority="4363">
      <formula>IF(RIGHT(TEXT(AE459,"0.#"),1)=".",FALSE,TRUE)</formula>
    </cfRule>
    <cfRule type="expression" dxfId="2492" priority="4364">
      <formula>IF(RIGHT(TEXT(AE459,"0.#"),1)=".",TRUE,FALSE)</formula>
    </cfRule>
  </conditionalFormatting>
  <conditionalFormatting sqref="AE460">
    <cfRule type="expression" dxfId="2491" priority="4361">
      <formula>IF(RIGHT(TEXT(AE460,"0.#"),1)=".",FALSE,TRUE)</formula>
    </cfRule>
    <cfRule type="expression" dxfId="2490" priority="4362">
      <formula>IF(RIGHT(TEXT(AE460,"0.#"),1)=".",TRUE,FALSE)</formula>
    </cfRule>
  </conditionalFormatting>
  <conditionalFormatting sqref="AM458">
    <cfRule type="expression" dxfId="2489" priority="4359">
      <formula>IF(RIGHT(TEXT(AM458,"0.#"),1)=".",FALSE,TRUE)</formula>
    </cfRule>
    <cfRule type="expression" dxfId="2488" priority="4360">
      <formula>IF(RIGHT(TEXT(AM458,"0.#"),1)=".",TRUE,FALSE)</formula>
    </cfRule>
  </conditionalFormatting>
  <conditionalFormatting sqref="AM459">
    <cfRule type="expression" dxfId="2487" priority="4357">
      <formula>IF(RIGHT(TEXT(AM459,"0.#"),1)=".",FALSE,TRUE)</formula>
    </cfRule>
    <cfRule type="expression" dxfId="2486" priority="4358">
      <formula>IF(RIGHT(TEXT(AM459,"0.#"),1)=".",TRUE,FALSE)</formula>
    </cfRule>
  </conditionalFormatting>
  <conditionalFormatting sqref="AU458">
    <cfRule type="expression" dxfId="2485" priority="4353">
      <formula>IF(RIGHT(TEXT(AU458,"0.#"),1)=".",FALSE,TRUE)</formula>
    </cfRule>
    <cfRule type="expression" dxfId="2484" priority="4354">
      <formula>IF(RIGHT(TEXT(AU458,"0.#"),1)=".",TRUE,FALSE)</formula>
    </cfRule>
  </conditionalFormatting>
  <conditionalFormatting sqref="AU459">
    <cfRule type="expression" dxfId="2483" priority="4351">
      <formula>IF(RIGHT(TEXT(AU459,"0.#"),1)=".",FALSE,TRUE)</formula>
    </cfRule>
    <cfRule type="expression" dxfId="2482" priority="4352">
      <formula>IF(RIGHT(TEXT(AU459,"0.#"),1)=".",TRUE,FALSE)</formula>
    </cfRule>
  </conditionalFormatting>
  <conditionalFormatting sqref="AU460">
    <cfRule type="expression" dxfId="2481" priority="4349">
      <formula>IF(RIGHT(TEXT(AU460,"0.#"),1)=".",FALSE,TRUE)</formula>
    </cfRule>
    <cfRule type="expression" dxfId="2480" priority="4350">
      <formula>IF(RIGHT(TEXT(AU460,"0.#"),1)=".",TRUE,FALSE)</formula>
    </cfRule>
  </conditionalFormatting>
  <conditionalFormatting sqref="AI460">
    <cfRule type="expression" dxfId="2479" priority="4343">
      <formula>IF(RIGHT(TEXT(AI460,"0.#"),1)=".",FALSE,TRUE)</formula>
    </cfRule>
    <cfRule type="expression" dxfId="2478" priority="4344">
      <formula>IF(RIGHT(TEXT(AI460,"0.#"),1)=".",TRUE,FALSE)</formula>
    </cfRule>
  </conditionalFormatting>
  <conditionalFormatting sqref="AI458">
    <cfRule type="expression" dxfId="2477" priority="4347">
      <formula>IF(RIGHT(TEXT(AI458,"0.#"),1)=".",FALSE,TRUE)</formula>
    </cfRule>
    <cfRule type="expression" dxfId="2476" priority="4348">
      <formula>IF(RIGHT(TEXT(AI458,"0.#"),1)=".",TRUE,FALSE)</formula>
    </cfRule>
  </conditionalFormatting>
  <conditionalFormatting sqref="AI459">
    <cfRule type="expression" dxfId="2475" priority="4345">
      <formula>IF(RIGHT(TEXT(AI459,"0.#"),1)=".",FALSE,TRUE)</formula>
    </cfRule>
    <cfRule type="expression" dxfId="2474" priority="4346">
      <formula>IF(RIGHT(TEXT(AI459,"0.#"),1)=".",TRUE,FALSE)</formula>
    </cfRule>
  </conditionalFormatting>
  <conditionalFormatting sqref="AQ459">
    <cfRule type="expression" dxfId="2473" priority="4341">
      <formula>IF(RIGHT(TEXT(AQ459,"0.#"),1)=".",FALSE,TRUE)</formula>
    </cfRule>
    <cfRule type="expression" dxfId="2472" priority="4342">
      <formula>IF(RIGHT(TEXT(AQ459,"0.#"),1)=".",TRUE,FALSE)</formula>
    </cfRule>
  </conditionalFormatting>
  <conditionalFormatting sqref="AQ460">
    <cfRule type="expression" dxfId="2471" priority="4339">
      <formula>IF(RIGHT(TEXT(AQ460,"0.#"),1)=".",FALSE,TRUE)</formula>
    </cfRule>
    <cfRule type="expression" dxfId="2470" priority="4340">
      <formula>IF(RIGHT(TEXT(AQ460,"0.#"),1)=".",TRUE,FALSE)</formula>
    </cfRule>
  </conditionalFormatting>
  <conditionalFormatting sqref="AQ458">
    <cfRule type="expression" dxfId="2469" priority="4337">
      <formula>IF(RIGHT(TEXT(AQ458,"0.#"),1)=".",FALSE,TRUE)</formula>
    </cfRule>
    <cfRule type="expression" dxfId="2468" priority="4338">
      <formula>IF(RIGHT(TEXT(AQ458,"0.#"),1)=".",TRUE,FALSE)</formula>
    </cfRule>
  </conditionalFormatting>
  <conditionalFormatting sqref="AM120">
    <cfRule type="expression" dxfId="2467" priority="3015">
      <formula>IF(RIGHT(TEXT(AM120,"0.#"),1)=".",FALSE,TRUE)</formula>
    </cfRule>
    <cfRule type="expression" dxfId="2466" priority="3016">
      <formula>IF(RIGHT(TEXT(AM120,"0.#"),1)=".",TRUE,FALSE)</formula>
    </cfRule>
  </conditionalFormatting>
  <conditionalFormatting sqref="AI126">
    <cfRule type="expression" dxfId="2465" priority="3005">
      <formula>IF(RIGHT(TEXT(AI126,"0.#"),1)=".",FALSE,TRUE)</formula>
    </cfRule>
    <cfRule type="expression" dxfId="2464" priority="3006">
      <formula>IF(RIGHT(TEXT(AI126,"0.#"),1)=".",TRUE,FALSE)</formula>
    </cfRule>
  </conditionalFormatting>
  <conditionalFormatting sqref="AE123 AM123">
    <cfRule type="expression" dxfId="2463" priority="3011">
      <formula>IF(RIGHT(TEXT(AE123,"0.#"),1)=".",FALSE,TRUE)</formula>
    </cfRule>
    <cfRule type="expression" dxfId="2462" priority="3012">
      <formula>IF(RIGHT(TEXT(AE123,"0.#"),1)=".",TRUE,FALSE)</formula>
    </cfRule>
  </conditionalFormatting>
  <conditionalFormatting sqref="AI123">
    <cfRule type="expression" dxfId="2461" priority="3009">
      <formula>IF(RIGHT(TEXT(AI123,"0.#"),1)=".",FALSE,TRUE)</formula>
    </cfRule>
    <cfRule type="expression" dxfId="2460" priority="3010">
      <formula>IF(RIGHT(TEXT(AI123,"0.#"),1)=".",TRUE,FALSE)</formula>
    </cfRule>
  </conditionalFormatting>
  <conditionalFormatting sqref="AE126 AM126">
    <cfRule type="expression" dxfId="2459" priority="3007">
      <formula>IF(RIGHT(TEXT(AE126,"0.#"),1)=".",FALSE,TRUE)</formula>
    </cfRule>
    <cfRule type="expression" dxfId="2458" priority="3008">
      <formula>IF(RIGHT(TEXT(AE126,"0.#"),1)=".",TRUE,FALSE)</formula>
    </cfRule>
  </conditionalFormatting>
  <conditionalFormatting sqref="AE129 AM129">
    <cfRule type="expression" dxfId="2457" priority="3003">
      <formula>IF(RIGHT(TEXT(AE129,"0.#"),1)=".",FALSE,TRUE)</formula>
    </cfRule>
    <cfRule type="expression" dxfId="2456" priority="3004">
      <formula>IF(RIGHT(TEXT(AE129,"0.#"),1)=".",TRUE,FALSE)</formula>
    </cfRule>
  </conditionalFormatting>
  <conditionalFormatting sqref="AI129">
    <cfRule type="expression" dxfId="2455" priority="3001">
      <formula>IF(RIGHT(TEXT(AI129,"0.#"),1)=".",FALSE,TRUE)</formula>
    </cfRule>
    <cfRule type="expression" dxfId="2454" priority="3002">
      <formula>IF(RIGHT(TEXT(AI129,"0.#"),1)=".",TRUE,FALSE)</formula>
    </cfRule>
  </conditionalFormatting>
  <conditionalFormatting sqref="Y845:Y867">
    <cfRule type="expression" dxfId="2453" priority="2999">
      <formula>IF(RIGHT(TEXT(Y845,"0.#"),1)=".",FALSE,TRUE)</formula>
    </cfRule>
    <cfRule type="expression" dxfId="2452" priority="3000">
      <formula>IF(RIGHT(TEXT(Y845,"0.#"),1)=".",TRUE,FALSE)</formula>
    </cfRule>
  </conditionalFormatting>
  <conditionalFormatting sqref="AU518">
    <cfRule type="expression" dxfId="2451" priority="1509">
      <formula>IF(RIGHT(TEXT(AU518,"0.#"),1)=".",FALSE,TRUE)</formula>
    </cfRule>
    <cfRule type="expression" dxfId="2450" priority="1510">
      <formula>IF(RIGHT(TEXT(AU518,"0.#"),1)=".",TRUE,FALSE)</formula>
    </cfRule>
  </conditionalFormatting>
  <conditionalFormatting sqref="AQ551">
    <cfRule type="expression" dxfId="2449" priority="1285">
      <formula>IF(RIGHT(TEXT(AQ551,"0.#"),1)=".",FALSE,TRUE)</formula>
    </cfRule>
    <cfRule type="expression" dxfId="2448" priority="1286">
      <formula>IF(RIGHT(TEXT(AQ551,"0.#"),1)=".",TRUE,FALSE)</formula>
    </cfRule>
  </conditionalFormatting>
  <conditionalFormatting sqref="AE556">
    <cfRule type="expression" dxfId="2447" priority="1283">
      <formula>IF(RIGHT(TEXT(AE556,"0.#"),1)=".",FALSE,TRUE)</formula>
    </cfRule>
    <cfRule type="expression" dxfId="2446" priority="1284">
      <formula>IF(RIGHT(TEXT(AE556,"0.#"),1)=".",TRUE,FALSE)</formula>
    </cfRule>
  </conditionalFormatting>
  <conditionalFormatting sqref="AE557">
    <cfRule type="expression" dxfId="2445" priority="1281">
      <formula>IF(RIGHT(TEXT(AE557,"0.#"),1)=".",FALSE,TRUE)</formula>
    </cfRule>
    <cfRule type="expression" dxfId="2444" priority="1282">
      <formula>IF(RIGHT(TEXT(AE557,"0.#"),1)=".",TRUE,FALSE)</formula>
    </cfRule>
  </conditionalFormatting>
  <conditionalFormatting sqref="AE558">
    <cfRule type="expression" dxfId="2443" priority="1279">
      <formula>IF(RIGHT(TEXT(AE558,"0.#"),1)=".",FALSE,TRUE)</formula>
    </cfRule>
    <cfRule type="expression" dxfId="2442" priority="1280">
      <formula>IF(RIGHT(TEXT(AE558,"0.#"),1)=".",TRUE,FALSE)</formula>
    </cfRule>
  </conditionalFormatting>
  <conditionalFormatting sqref="AU556">
    <cfRule type="expression" dxfId="2441" priority="1271">
      <formula>IF(RIGHT(TEXT(AU556,"0.#"),1)=".",FALSE,TRUE)</formula>
    </cfRule>
    <cfRule type="expression" dxfId="2440" priority="1272">
      <formula>IF(RIGHT(TEXT(AU556,"0.#"),1)=".",TRUE,FALSE)</formula>
    </cfRule>
  </conditionalFormatting>
  <conditionalFormatting sqref="AU557">
    <cfRule type="expression" dxfId="2439" priority="1269">
      <formula>IF(RIGHT(TEXT(AU557,"0.#"),1)=".",FALSE,TRUE)</formula>
    </cfRule>
    <cfRule type="expression" dxfId="2438" priority="1270">
      <formula>IF(RIGHT(TEXT(AU557,"0.#"),1)=".",TRUE,FALSE)</formula>
    </cfRule>
  </conditionalFormatting>
  <conditionalFormatting sqref="AU558">
    <cfRule type="expression" dxfId="2437" priority="1267">
      <formula>IF(RIGHT(TEXT(AU558,"0.#"),1)=".",FALSE,TRUE)</formula>
    </cfRule>
    <cfRule type="expression" dxfId="2436" priority="1268">
      <formula>IF(RIGHT(TEXT(AU558,"0.#"),1)=".",TRUE,FALSE)</formula>
    </cfRule>
  </conditionalFormatting>
  <conditionalFormatting sqref="AQ557">
    <cfRule type="expression" dxfId="2435" priority="1259">
      <formula>IF(RIGHT(TEXT(AQ557,"0.#"),1)=".",FALSE,TRUE)</formula>
    </cfRule>
    <cfRule type="expression" dxfId="2434" priority="1260">
      <formula>IF(RIGHT(TEXT(AQ557,"0.#"),1)=".",TRUE,FALSE)</formula>
    </cfRule>
  </conditionalFormatting>
  <conditionalFormatting sqref="AQ558">
    <cfRule type="expression" dxfId="2433" priority="1257">
      <formula>IF(RIGHT(TEXT(AQ558,"0.#"),1)=".",FALSE,TRUE)</formula>
    </cfRule>
    <cfRule type="expression" dxfId="2432" priority="1258">
      <formula>IF(RIGHT(TEXT(AQ558,"0.#"),1)=".",TRUE,FALSE)</formula>
    </cfRule>
  </conditionalFormatting>
  <conditionalFormatting sqref="AQ556">
    <cfRule type="expression" dxfId="2431" priority="1255">
      <formula>IF(RIGHT(TEXT(AQ556,"0.#"),1)=".",FALSE,TRUE)</formula>
    </cfRule>
    <cfRule type="expression" dxfId="2430" priority="1256">
      <formula>IF(RIGHT(TEXT(AQ556,"0.#"),1)=".",TRUE,FALSE)</formula>
    </cfRule>
  </conditionalFormatting>
  <conditionalFormatting sqref="AE561">
    <cfRule type="expression" dxfId="2429" priority="1253">
      <formula>IF(RIGHT(TEXT(AE561,"0.#"),1)=".",FALSE,TRUE)</formula>
    </cfRule>
    <cfRule type="expression" dxfId="2428" priority="1254">
      <formula>IF(RIGHT(TEXT(AE561,"0.#"),1)=".",TRUE,FALSE)</formula>
    </cfRule>
  </conditionalFormatting>
  <conditionalFormatting sqref="AE562">
    <cfRule type="expression" dxfId="2427" priority="1251">
      <formula>IF(RIGHT(TEXT(AE562,"0.#"),1)=".",FALSE,TRUE)</formula>
    </cfRule>
    <cfRule type="expression" dxfId="2426" priority="1252">
      <formula>IF(RIGHT(TEXT(AE562,"0.#"),1)=".",TRUE,FALSE)</formula>
    </cfRule>
  </conditionalFormatting>
  <conditionalFormatting sqref="AE563">
    <cfRule type="expression" dxfId="2425" priority="1249">
      <formula>IF(RIGHT(TEXT(AE563,"0.#"),1)=".",FALSE,TRUE)</formula>
    </cfRule>
    <cfRule type="expression" dxfId="2424" priority="1250">
      <formula>IF(RIGHT(TEXT(AE563,"0.#"),1)=".",TRUE,FALSE)</formula>
    </cfRule>
  </conditionalFormatting>
  <conditionalFormatting sqref="AL1103:AO1132">
    <cfRule type="expression" dxfId="2423" priority="2905">
      <formula>IF(AND(AL1103&gt;=0, RIGHT(TEXT(AL1103,"0.#"),1)&lt;&gt;"."),TRUE,FALSE)</formula>
    </cfRule>
    <cfRule type="expression" dxfId="2422" priority="2906">
      <formula>IF(AND(AL1103&gt;=0, RIGHT(TEXT(AL1103,"0.#"),1)="."),TRUE,FALSE)</formula>
    </cfRule>
    <cfRule type="expression" dxfId="2421" priority="2907">
      <formula>IF(AND(AL1103&lt;0, RIGHT(TEXT(AL1103,"0.#"),1)&lt;&gt;"."),TRUE,FALSE)</formula>
    </cfRule>
    <cfRule type="expression" dxfId="2420" priority="2908">
      <formula>IF(AND(AL1103&lt;0, RIGHT(TEXT(AL1103,"0.#"),1)="."),TRUE,FALSE)</formula>
    </cfRule>
  </conditionalFormatting>
  <conditionalFormatting sqref="Y1103:Y1132">
    <cfRule type="expression" dxfId="2419" priority="2903">
      <formula>IF(RIGHT(TEXT(Y1103,"0.#"),1)=".",FALSE,TRUE)</formula>
    </cfRule>
    <cfRule type="expression" dxfId="2418" priority="2904">
      <formula>IF(RIGHT(TEXT(Y1103,"0.#"),1)=".",TRUE,FALSE)</formula>
    </cfRule>
  </conditionalFormatting>
  <conditionalFormatting sqref="AQ553">
    <cfRule type="expression" dxfId="2417" priority="1287">
      <formula>IF(RIGHT(TEXT(AQ553,"0.#"),1)=".",FALSE,TRUE)</formula>
    </cfRule>
    <cfRule type="expression" dxfId="2416" priority="1288">
      <formula>IF(RIGHT(TEXT(AQ553,"0.#"),1)=".",TRUE,FALSE)</formula>
    </cfRule>
  </conditionalFormatting>
  <conditionalFormatting sqref="AU552">
    <cfRule type="expression" dxfId="2415" priority="1299">
      <formula>IF(RIGHT(TEXT(AU552,"0.#"),1)=".",FALSE,TRUE)</formula>
    </cfRule>
    <cfRule type="expression" dxfId="2414" priority="1300">
      <formula>IF(RIGHT(TEXT(AU552,"0.#"),1)=".",TRUE,FALSE)</formula>
    </cfRule>
  </conditionalFormatting>
  <conditionalFormatting sqref="AE552">
    <cfRule type="expression" dxfId="2413" priority="1311">
      <formula>IF(RIGHT(TEXT(AE552,"0.#"),1)=".",FALSE,TRUE)</formula>
    </cfRule>
    <cfRule type="expression" dxfId="2412" priority="1312">
      <formula>IF(RIGHT(TEXT(AE552,"0.#"),1)=".",TRUE,FALSE)</formula>
    </cfRule>
  </conditionalFormatting>
  <conditionalFormatting sqref="AQ548">
    <cfRule type="expression" dxfId="2411" priority="1317">
      <formula>IF(RIGHT(TEXT(AQ548,"0.#"),1)=".",FALSE,TRUE)</formula>
    </cfRule>
    <cfRule type="expression" dxfId="2410" priority="1318">
      <formula>IF(RIGHT(TEXT(AQ548,"0.#"),1)=".",TRUE,FALSE)</formula>
    </cfRule>
  </conditionalFormatting>
  <conditionalFormatting sqref="AL838:AO839">
    <cfRule type="expression" dxfId="2409" priority="2857">
      <formula>IF(AND(AL838&gt;=0, RIGHT(TEXT(AL838,"0.#"),1)&lt;&gt;"."),TRUE,FALSE)</formula>
    </cfRule>
    <cfRule type="expression" dxfId="2408" priority="2858">
      <formula>IF(AND(AL838&gt;=0, RIGHT(TEXT(AL838,"0.#"),1)="."),TRUE,FALSE)</formula>
    </cfRule>
    <cfRule type="expression" dxfId="2407" priority="2859">
      <formula>IF(AND(AL838&lt;0, RIGHT(TEXT(AL838,"0.#"),1)&lt;&gt;"."),TRUE,FALSE)</formula>
    </cfRule>
    <cfRule type="expression" dxfId="2406" priority="2860">
      <formula>IF(AND(AL838&lt;0, RIGHT(TEXT(AL838,"0.#"),1)="."),TRUE,FALSE)</formula>
    </cfRule>
  </conditionalFormatting>
  <conditionalFormatting sqref="AE492">
    <cfRule type="expression" dxfId="2405" priority="1643">
      <formula>IF(RIGHT(TEXT(AE492,"0.#"),1)=".",FALSE,TRUE)</formula>
    </cfRule>
    <cfRule type="expression" dxfId="2404" priority="1644">
      <formula>IF(RIGHT(TEXT(AE492,"0.#"),1)=".",TRUE,FALSE)</formula>
    </cfRule>
  </conditionalFormatting>
  <conditionalFormatting sqref="AE493">
    <cfRule type="expression" dxfId="2403" priority="1641">
      <formula>IF(RIGHT(TEXT(AE493,"0.#"),1)=".",FALSE,TRUE)</formula>
    </cfRule>
    <cfRule type="expression" dxfId="2402" priority="1642">
      <formula>IF(RIGHT(TEXT(AE493,"0.#"),1)=".",TRUE,FALSE)</formula>
    </cfRule>
  </conditionalFormatting>
  <conditionalFormatting sqref="AE494">
    <cfRule type="expression" dxfId="2401" priority="1639">
      <formula>IF(RIGHT(TEXT(AE494,"0.#"),1)=".",FALSE,TRUE)</formula>
    </cfRule>
    <cfRule type="expression" dxfId="2400" priority="1640">
      <formula>IF(RIGHT(TEXT(AE494,"0.#"),1)=".",TRUE,FALSE)</formula>
    </cfRule>
  </conditionalFormatting>
  <conditionalFormatting sqref="AQ493">
    <cfRule type="expression" dxfId="2399" priority="1619">
      <formula>IF(RIGHT(TEXT(AQ493,"0.#"),1)=".",FALSE,TRUE)</formula>
    </cfRule>
    <cfRule type="expression" dxfId="2398" priority="1620">
      <formula>IF(RIGHT(TEXT(AQ493,"0.#"),1)=".",TRUE,FALSE)</formula>
    </cfRule>
  </conditionalFormatting>
  <conditionalFormatting sqref="AQ494">
    <cfRule type="expression" dxfId="2397" priority="1617">
      <formula>IF(RIGHT(TEXT(AQ494,"0.#"),1)=".",FALSE,TRUE)</formula>
    </cfRule>
    <cfRule type="expression" dxfId="2396" priority="1618">
      <formula>IF(RIGHT(TEXT(AQ494,"0.#"),1)=".",TRUE,FALSE)</formula>
    </cfRule>
  </conditionalFormatting>
  <conditionalFormatting sqref="AQ492">
    <cfRule type="expression" dxfId="2395" priority="1615">
      <formula>IF(RIGHT(TEXT(AQ492,"0.#"),1)=".",FALSE,TRUE)</formula>
    </cfRule>
    <cfRule type="expression" dxfId="2394" priority="1616">
      <formula>IF(RIGHT(TEXT(AQ492,"0.#"),1)=".",TRUE,FALSE)</formula>
    </cfRule>
  </conditionalFormatting>
  <conditionalFormatting sqref="AU494">
    <cfRule type="expression" dxfId="2393" priority="1627">
      <formula>IF(RIGHT(TEXT(AU494,"0.#"),1)=".",FALSE,TRUE)</formula>
    </cfRule>
    <cfRule type="expression" dxfId="2392" priority="1628">
      <formula>IF(RIGHT(TEXT(AU494,"0.#"),1)=".",TRUE,FALSE)</formula>
    </cfRule>
  </conditionalFormatting>
  <conditionalFormatting sqref="AU492">
    <cfRule type="expression" dxfId="2391" priority="1631">
      <formula>IF(RIGHT(TEXT(AU492,"0.#"),1)=".",FALSE,TRUE)</formula>
    </cfRule>
    <cfRule type="expression" dxfId="2390" priority="1632">
      <formula>IF(RIGHT(TEXT(AU492,"0.#"),1)=".",TRUE,FALSE)</formula>
    </cfRule>
  </conditionalFormatting>
  <conditionalFormatting sqref="AU493">
    <cfRule type="expression" dxfId="2389" priority="1629">
      <formula>IF(RIGHT(TEXT(AU493,"0.#"),1)=".",FALSE,TRUE)</formula>
    </cfRule>
    <cfRule type="expression" dxfId="2388" priority="1630">
      <formula>IF(RIGHT(TEXT(AU493,"0.#"),1)=".",TRUE,FALSE)</formula>
    </cfRule>
  </conditionalFormatting>
  <conditionalFormatting sqref="AU583">
    <cfRule type="expression" dxfId="2387" priority="1147">
      <formula>IF(RIGHT(TEXT(AU583,"0.#"),1)=".",FALSE,TRUE)</formula>
    </cfRule>
    <cfRule type="expression" dxfId="2386" priority="1148">
      <formula>IF(RIGHT(TEXT(AU583,"0.#"),1)=".",TRUE,FALSE)</formula>
    </cfRule>
  </conditionalFormatting>
  <conditionalFormatting sqref="AU582">
    <cfRule type="expression" dxfId="2385" priority="1149">
      <formula>IF(RIGHT(TEXT(AU582,"0.#"),1)=".",FALSE,TRUE)</formula>
    </cfRule>
    <cfRule type="expression" dxfId="2384" priority="1150">
      <formula>IF(RIGHT(TEXT(AU582,"0.#"),1)=".",TRUE,FALSE)</formula>
    </cfRule>
  </conditionalFormatting>
  <conditionalFormatting sqref="AE499">
    <cfRule type="expression" dxfId="2383" priority="1609">
      <formula>IF(RIGHT(TEXT(AE499,"0.#"),1)=".",FALSE,TRUE)</formula>
    </cfRule>
    <cfRule type="expression" dxfId="2382" priority="1610">
      <formula>IF(RIGHT(TEXT(AE499,"0.#"),1)=".",TRUE,FALSE)</formula>
    </cfRule>
  </conditionalFormatting>
  <conditionalFormatting sqref="AE497">
    <cfRule type="expression" dxfId="2381" priority="1613">
      <formula>IF(RIGHT(TEXT(AE497,"0.#"),1)=".",FALSE,TRUE)</formula>
    </cfRule>
    <cfRule type="expression" dxfId="2380" priority="1614">
      <formula>IF(RIGHT(TEXT(AE497,"0.#"),1)=".",TRUE,FALSE)</formula>
    </cfRule>
  </conditionalFormatting>
  <conditionalFormatting sqref="AE498">
    <cfRule type="expression" dxfId="2379" priority="1611">
      <formula>IF(RIGHT(TEXT(AE498,"0.#"),1)=".",FALSE,TRUE)</formula>
    </cfRule>
    <cfRule type="expression" dxfId="2378" priority="1612">
      <formula>IF(RIGHT(TEXT(AE498,"0.#"),1)=".",TRUE,FALSE)</formula>
    </cfRule>
  </conditionalFormatting>
  <conditionalFormatting sqref="AU499">
    <cfRule type="expression" dxfId="2377" priority="1597">
      <formula>IF(RIGHT(TEXT(AU499,"0.#"),1)=".",FALSE,TRUE)</formula>
    </cfRule>
    <cfRule type="expression" dxfId="2376" priority="1598">
      <formula>IF(RIGHT(TEXT(AU499,"0.#"),1)=".",TRUE,FALSE)</formula>
    </cfRule>
  </conditionalFormatting>
  <conditionalFormatting sqref="AU497">
    <cfRule type="expression" dxfId="2375" priority="1601">
      <formula>IF(RIGHT(TEXT(AU497,"0.#"),1)=".",FALSE,TRUE)</formula>
    </cfRule>
    <cfRule type="expression" dxfId="2374" priority="1602">
      <formula>IF(RIGHT(TEXT(AU497,"0.#"),1)=".",TRUE,FALSE)</formula>
    </cfRule>
  </conditionalFormatting>
  <conditionalFormatting sqref="AU498">
    <cfRule type="expression" dxfId="2373" priority="1599">
      <formula>IF(RIGHT(TEXT(AU498,"0.#"),1)=".",FALSE,TRUE)</formula>
    </cfRule>
    <cfRule type="expression" dxfId="2372" priority="1600">
      <formula>IF(RIGHT(TEXT(AU498,"0.#"),1)=".",TRUE,FALSE)</formula>
    </cfRule>
  </conditionalFormatting>
  <conditionalFormatting sqref="AQ497">
    <cfRule type="expression" dxfId="2371" priority="1585">
      <formula>IF(RIGHT(TEXT(AQ497,"0.#"),1)=".",FALSE,TRUE)</formula>
    </cfRule>
    <cfRule type="expression" dxfId="2370" priority="1586">
      <formula>IF(RIGHT(TEXT(AQ497,"0.#"),1)=".",TRUE,FALSE)</formula>
    </cfRule>
  </conditionalFormatting>
  <conditionalFormatting sqref="AQ498">
    <cfRule type="expression" dxfId="2369" priority="1589">
      <formula>IF(RIGHT(TEXT(AQ498,"0.#"),1)=".",FALSE,TRUE)</formula>
    </cfRule>
    <cfRule type="expression" dxfId="2368" priority="1590">
      <formula>IF(RIGHT(TEXT(AQ498,"0.#"),1)=".",TRUE,FALSE)</formula>
    </cfRule>
  </conditionalFormatting>
  <conditionalFormatting sqref="AQ499">
    <cfRule type="expression" dxfId="2367" priority="1587">
      <formula>IF(RIGHT(TEXT(AQ499,"0.#"),1)=".",FALSE,TRUE)</formula>
    </cfRule>
    <cfRule type="expression" dxfId="2366" priority="1588">
      <formula>IF(RIGHT(TEXT(AQ499,"0.#"),1)=".",TRUE,FALSE)</formula>
    </cfRule>
  </conditionalFormatting>
  <conditionalFormatting sqref="AE504">
    <cfRule type="expression" dxfId="2365" priority="1579">
      <formula>IF(RIGHT(TEXT(AE504,"0.#"),1)=".",FALSE,TRUE)</formula>
    </cfRule>
    <cfRule type="expression" dxfId="2364" priority="1580">
      <formula>IF(RIGHT(TEXT(AE504,"0.#"),1)=".",TRUE,FALSE)</formula>
    </cfRule>
  </conditionalFormatting>
  <conditionalFormatting sqref="AE502">
    <cfRule type="expression" dxfId="2363" priority="1583">
      <formula>IF(RIGHT(TEXT(AE502,"0.#"),1)=".",FALSE,TRUE)</formula>
    </cfRule>
    <cfRule type="expression" dxfId="2362" priority="1584">
      <formula>IF(RIGHT(TEXT(AE502,"0.#"),1)=".",TRUE,FALSE)</formula>
    </cfRule>
  </conditionalFormatting>
  <conditionalFormatting sqref="AE503">
    <cfRule type="expression" dxfId="2361" priority="1581">
      <formula>IF(RIGHT(TEXT(AE503,"0.#"),1)=".",FALSE,TRUE)</formula>
    </cfRule>
    <cfRule type="expression" dxfId="2360" priority="1582">
      <formula>IF(RIGHT(TEXT(AE503,"0.#"),1)=".",TRUE,FALSE)</formula>
    </cfRule>
  </conditionalFormatting>
  <conditionalFormatting sqref="AU504">
    <cfRule type="expression" dxfId="2359" priority="1567">
      <formula>IF(RIGHT(TEXT(AU504,"0.#"),1)=".",FALSE,TRUE)</formula>
    </cfRule>
    <cfRule type="expression" dxfId="2358" priority="1568">
      <formula>IF(RIGHT(TEXT(AU504,"0.#"),1)=".",TRUE,FALSE)</formula>
    </cfRule>
  </conditionalFormatting>
  <conditionalFormatting sqref="AU502">
    <cfRule type="expression" dxfId="2357" priority="1571">
      <formula>IF(RIGHT(TEXT(AU502,"0.#"),1)=".",FALSE,TRUE)</formula>
    </cfRule>
    <cfRule type="expression" dxfId="2356" priority="1572">
      <formula>IF(RIGHT(TEXT(AU502,"0.#"),1)=".",TRUE,FALSE)</formula>
    </cfRule>
  </conditionalFormatting>
  <conditionalFormatting sqref="AU503">
    <cfRule type="expression" dxfId="2355" priority="1569">
      <formula>IF(RIGHT(TEXT(AU503,"0.#"),1)=".",FALSE,TRUE)</formula>
    </cfRule>
    <cfRule type="expression" dxfId="2354" priority="1570">
      <formula>IF(RIGHT(TEXT(AU503,"0.#"),1)=".",TRUE,FALSE)</formula>
    </cfRule>
  </conditionalFormatting>
  <conditionalFormatting sqref="AQ502">
    <cfRule type="expression" dxfId="2353" priority="1555">
      <formula>IF(RIGHT(TEXT(AQ502,"0.#"),1)=".",FALSE,TRUE)</formula>
    </cfRule>
    <cfRule type="expression" dxfId="2352" priority="1556">
      <formula>IF(RIGHT(TEXT(AQ502,"0.#"),1)=".",TRUE,FALSE)</formula>
    </cfRule>
  </conditionalFormatting>
  <conditionalFormatting sqref="AQ503">
    <cfRule type="expression" dxfId="2351" priority="1559">
      <formula>IF(RIGHT(TEXT(AQ503,"0.#"),1)=".",FALSE,TRUE)</formula>
    </cfRule>
    <cfRule type="expression" dxfId="2350" priority="1560">
      <formula>IF(RIGHT(TEXT(AQ503,"0.#"),1)=".",TRUE,FALSE)</formula>
    </cfRule>
  </conditionalFormatting>
  <conditionalFormatting sqref="AQ504">
    <cfRule type="expression" dxfId="2349" priority="1557">
      <formula>IF(RIGHT(TEXT(AQ504,"0.#"),1)=".",FALSE,TRUE)</formula>
    </cfRule>
    <cfRule type="expression" dxfId="2348" priority="1558">
      <formula>IF(RIGHT(TEXT(AQ504,"0.#"),1)=".",TRUE,FALSE)</formula>
    </cfRule>
  </conditionalFormatting>
  <conditionalFormatting sqref="AE509">
    <cfRule type="expression" dxfId="2347" priority="1549">
      <formula>IF(RIGHT(TEXT(AE509,"0.#"),1)=".",FALSE,TRUE)</formula>
    </cfRule>
    <cfRule type="expression" dxfId="2346" priority="1550">
      <formula>IF(RIGHT(TEXT(AE509,"0.#"),1)=".",TRUE,FALSE)</formula>
    </cfRule>
  </conditionalFormatting>
  <conditionalFormatting sqref="AE507">
    <cfRule type="expression" dxfId="2345" priority="1553">
      <formula>IF(RIGHT(TEXT(AE507,"0.#"),1)=".",FALSE,TRUE)</formula>
    </cfRule>
    <cfRule type="expression" dxfId="2344" priority="1554">
      <formula>IF(RIGHT(TEXT(AE507,"0.#"),1)=".",TRUE,FALSE)</formula>
    </cfRule>
  </conditionalFormatting>
  <conditionalFormatting sqref="AE508">
    <cfRule type="expression" dxfId="2343" priority="1551">
      <formula>IF(RIGHT(TEXT(AE508,"0.#"),1)=".",FALSE,TRUE)</formula>
    </cfRule>
    <cfRule type="expression" dxfId="2342" priority="1552">
      <formula>IF(RIGHT(TEXT(AE508,"0.#"),1)=".",TRUE,FALSE)</formula>
    </cfRule>
  </conditionalFormatting>
  <conditionalFormatting sqref="AU509">
    <cfRule type="expression" dxfId="2341" priority="1537">
      <formula>IF(RIGHT(TEXT(AU509,"0.#"),1)=".",FALSE,TRUE)</formula>
    </cfRule>
    <cfRule type="expression" dxfId="2340" priority="1538">
      <formula>IF(RIGHT(TEXT(AU509,"0.#"),1)=".",TRUE,FALSE)</formula>
    </cfRule>
  </conditionalFormatting>
  <conditionalFormatting sqref="AU507">
    <cfRule type="expression" dxfId="2339" priority="1541">
      <formula>IF(RIGHT(TEXT(AU507,"0.#"),1)=".",FALSE,TRUE)</formula>
    </cfRule>
    <cfRule type="expression" dxfId="2338" priority="1542">
      <formula>IF(RIGHT(TEXT(AU507,"0.#"),1)=".",TRUE,FALSE)</formula>
    </cfRule>
  </conditionalFormatting>
  <conditionalFormatting sqref="AU508">
    <cfRule type="expression" dxfId="2337" priority="1539">
      <formula>IF(RIGHT(TEXT(AU508,"0.#"),1)=".",FALSE,TRUE)</formula>
    </cfRule>
    <cfRule type="expression" dxfId="2336" priority="1540">
      <formula>IF(RIGHT(TEXT(AU508,"0.#"),1)=".",TRUE,FALSE)</formula>
    </cfRule>
  </conditionalFormatting>
  <conditionalFormatting sqref="AQ507">
    <cfRule type="expression" dxfId="2335" priority="1525">
      <formula>IF(RIGHT(TEXT(AQ507,"0.#"),1)=".",FALSE,TRUE)</formula>
    </cfRule>
    <cfRule type="expression" dxfId="2334" priority="1526">
      <formula>IF(RIGHT(TEXT(AQ507,"0.#"),1)=".",TRUE,FALSE)</formula>
    </cfRule>
  </conditionalFormatting>
  <conditionalFormatting sqref="AQ508">
    <cfRule type="expression" dxfId="2333" priority="1529">
      <formula>IF(RIGHT(TEXT(AQ508,"0.#"),1)=".",FALSE,TRUE)</formula>
    </cfRule>
    <cfRule type="expression" dxfId="2332" priority="1530">
      <formula>IF(RIGHT(TEXT(AQ508,"0.#"),1)=".",TRUE,FALSE)</formula>
    </cfRule>
  </conditionalFormatting>
  <conditionalFormatting sqref="AQ509">
    <cfRule type="expression" dxfId="2331" priority="1527">
      <formula>IF(RIGHT(TEXT(AQ509,"0.#"),1)=".",FALSE,TRUE)</formula>
    </cfRule>
    <cfRule type="expression" dxfId="2330" priority="1528">
      <formula>IF(RIGHT(TEXT(AQ509,"0.#"),1)=".",TRUE,FALSE)</formula>
    </cfRule>
  </conditionalFormatting>
  <conditionalFormatting sqref="AE465">
    <cfRule type="expression" dxfId="2329" priority="1819">
      <formula>IF(RIGHT(TEXT(AE465,"0.#"),1)=".",FALSE,TRUE)</formula>
    </cfRule>
    <cfRule type="expression" dxfId="2328" priority="1820">
      <formula>IF(RIGHT(TEXT(AE465,"0.#"),1)=".",TRUE,FALSE)</formula>
    </cfRule>
  </conditionalFormatting>
  <conditionalFormatting sqref="AE463">
    <cfRule type="expression" dxfId="2327" priority="1823">
      <formula>IF(RIGHT(TEXT(AE463,"0.#"),1)=".",FALSE,TRUE)</formula>
    </cfRule>
    <cfRule type="expression" dxfId="2326" priority="1824">
      <formula>IF(RIGHT(TEXT(AE463,"0.#"),1)=".",TRUE,FALSE)</formula>
    </cfRule>
  </conditionalFormatting>
  <conditionalFormatting sqref="AE464">
    <cfRule type="expression" dxfId="2325" priority="1821">
      <formula>IF(RIGHT(TEXT(AE464,"0.#"),1)=".",FALSE,TRUE)</formula>
    </cfRule>
    <cfRule type="expression" dxfId="2324" priority="1822">
      <formula>IF(RIGHT(TEXT(AE464,"0.#"),1)=".",TRUE,FALSE)</formula>
    </cfRule>
  </conditionalFormatting>
  <conditionalFormatting sqref="AM465">
    <cfRule type="expression" dxfId="2323" priority="1813">
      <formula>IF(RIGHT(TEXT(AM465,"0.#"),1)=".",FALSE,TRUE)</formula>
    </cfRule>
    <cfRule type="expression" dxfId="2322" priority="1814">
      <formula>IF(RIGHT(TEXT(AM465,"0.#"),1)=".",TRUE,FALSE)</formula>
    </cfRule>
  </conditionalFormatting>
  <conditionalFormatting sqref="AM463">
    <cfRule type="expression" dxfId="2321" priority="1817">
      <formula>IF(RIGHT(TEXT(AM463,"0.#"),1)=".",FALSE,TRUE)</formula>
    </cfRule>
    <cfRule type="expression" dxfId="2320" priority="1818">
      <formula>IF(RIGHT(TEXT(AM463,"0.#"),1)=".",TRUE,FALSE)</formula>
    </cfRule>
  </conditionalFormatting>
  <conditionalFormatting sqref="AM464">
    <cfRule type="expression" dxfId="2319" priority="1815">
      <formula>IF(RIGHT(TEXT(AM464,"0.#"),1)=".",FALSE,TRUE)</formula>
    </cfRule>
    <cfRule type="expression" dxfId="2318" priority="1816">
      <formula>IF(RIGHT(TEXT(AM464,"0.#"),1)=".",TRUE,FALSE)</formula>
    </cfRule>
  </conditionalFormatting>
  <conditionalFormatting sqref="AU465">
    <cfRule type="expression" dxfId="2317" priority="1807">
      <formula>IF(RIGHT(TEXT(AU465,"0.#"),1)=".",FALSE,TRUE)</formula>
    </cfRule>
    <cfRule type="expression" dxfId="2316" priority="1808">
      <formula>IF(RIGHT(TEXT(AU465,"0.#"),1)=".",TRUE,FALSE)</formula>
    </cfRule>
  </conditionalFormatting>
  <conditionalFormatting sqref="AU463">
    <cfRule type="expression" dxfId="2315" priority="1811">
      <formula>IF(RIGHT(TEXT(AU463,"0.#"),1)=".",FALSE,TRUE)</formula>
    </cfRule>
    <cfRule type="expression" dxfId="2314" priority="1812">
      <formula>IF(RIGHT(TEXT(AU463,"0.#"),1)=".",TRUE,FALSE)</formula>
    </cfRule>
  </conditionalFormatting>
  <conditionalFormatting sqref="AU464">
    <cfRule type="expression" dxfId="2313" priority="1809">
      <formula>IF(RIGHT(TEXT(AU464,"0.#"),1)=".",FALSE,TRUE)</formula>
    </cfRule>
    <cfRule type="expression" dxfId="2312" priority="1810">
      <formula>IF(RIGHT(TEXT(AU464,"0.#"),1)=".",TRUE,FALSE)</formula>
    </cfRule>
  </conditionalFormatting>
  <conditionalFormatting sqref="AI465">
    <cfRule type="expression" dxfId="2311" priority="1801">
      <formula>IF(RIGHT(TEXT(AI465,"0.#"),1)=".",FALSE,TRUE)</formula>
    </cfRule>
    <cfRule type="expression" dxfId="2310" priority="1802">
      <formula>IF(RIGHT(TEXT(AI465,"0.#"),1)=".",TRUE,FALSE)</formula>
    </cfRule>
  </conditionalFormatting>
  <conditionalFormatting sqref="AI463">
    <cfRule type="expression" dxfId="2309" priority="1805">
      <formula>IF(RIGHT(TEXT(AI463,"0.#"),1)=".",FALSE,TRUE)</formula>
    </cfRule>
    <cfRule type="expression" dxfId="2308" priority="1806">
      <formula>IF(RIGHT(TEXT(AI463,"0.#"),1)=".",TRUE,FALSE)</formula>
    </cfRule>
  </conditionalFormatting>
  <conditionalFormatting sqref="AI464">
    <cfRule type="expression" dxfId="2307" priority="1803">
      <formula>IF(RIGHT(TEXT(AI464,"0.#"),1)=".",FALSE,TRUE)</formula>
    </cfRule>
    <cfRule type="expression" dxfId="2306" priority="1804">
      <formula>IF(RIGHT(TEXT(AI464,"0.#"),1)=".",TRUE,FALSE)</formula>
    </cfRule>
  </conditionalFormatting>
  <conditionalFormatting sqref="AQ463">
    <cfRule type="expression" dxfId="2305" priority="1795">
      <formula>IF(RIGHT(TEXT(AQ463,"0.#"),1)=".",FALSE,TRUE)</formula>
    </cfRule>
    <cfRule type="expression" dxfId="2304" priority="1796">
      <formula>IF(RIGHT(TEXT(AQ463,"0.#"),1)=".",TRUE,FALSE)</formula>
    </cfRule>
  </conditionalFormatting>
  <conditionalFormatting sqref="AQ464">
    <cfRule type="expression" dxfId="2303" priority="1799">
      <formula>IF(RIGHT(TEXT(AQ464,"0.#"),1)=".",FALSE,TRUE)</formula>
    </cfRule>
    <cfRule type="expression" dxfId="2302" priority="1800">
      <formula>IF(RIGHT(TEXT(AQ464,"0.#"),1)=".",TRUE,FALSE)</formula>
    </cfRule>
  </conditionalFormatting>
  <conditionalFormatting sqref="AQ465">
    <cfRule type="expression" dxfId="2301" priority="1797">
      <formula>IF(RIGHT(TEXT(AQ465,"0.#"),1)=".",FALSE,TRUE)</formula>
    </cfRule>
    <cfRule type="expression" dxfId="2300" priority="1798">
      <formula>IF(RIGHT(TEXT(AQ465,"0.#"),1)=".",TRUE,FALSE)</formula>
    </cfRule>
  </conditionalFormatting>
  <conditionalFormatting sqref="AE470">
    <cfRule type="expression" dxfId="2299" priority="1789">
      <formula>IF(RIGHT(TEXT(AE470,"0.#"),1)=".",FALSE,TRUE)</formula>
    </cfRule>
    <cfRule type="expression" dxfId="2298" priority="1790">
      <formula>IF(RIGHT(TEXT(AE470,"0.#"),1)=".",TRUE,FALSE)</formula>
    </cfRule>
  </conditionalFormatting>
  <conditionalFormatting sqref="AE468">
    <cfRule type="expression" dxfId="2297" priority="1793">
      <formula>IF(RIGHT(TEXT(AE468,"0.#"),1)=".",FALSE,TRUE)</formula>
    </cfRule>
    <cfRule type="expression" dxfId="2296" priority="1794">
      <formula>IF(RIGHT(TEXT(AE468,"0.#"),1)=".",TRUE,FALSE)</formula>
    </cfRule>
  </conditionalFormatting>
  <conditionalFormatting sqref="AE469">
    <cfRule type="expression" dxfId="2295" priority="1791">
      <formula>IF(RIGHT(TEXT(AE469,"0.#"),1)=".",FALSE,TRUE)</formula>
    </cfRule>
    <cfRule type="expression" dxfId="2294" priority="1792">
      <formula>IF(RIGHT(TEXT(AE469,"0.#"),1)=".",TRUE,FALSE)</formula>
    </cfRule>
  </conditionalFormatting>
  <conditionalFormatting sqref="AM470">
    <cfRule type="expression" dxfId="2293" priority="1783">
      <formula>IF(RIGHT(TEXT(AM470,"0.#"),1)=".",FALSE,TRUE)</formula>
    </cfRule>
    <cfRule type="expression" dxfId="2292" priority="1784">
      <formula>IF(RIGHT(TEXT(AM470,"0.#"),1)=".",TRUE,FALSE)</formula>
    </cfRule>
  </conditionalFormatting>
  <conditionalFormatting sqref="AM468">
    <cfRule type="expression" dxfId="2291" priority="1787">
      <formula>IF(RIGHT(TEXT(AM468,"0.#"),1)=".",FALSE,TRUE)</formula>
    </cfRule>
    <cfRule type="expression" dxfId="2290" priority="1788">
      <formula>IF(RIGHT(TEXT(AM468,"0.#"),1)=".",TRUE,FALSE)</formula>
    </cfRule>
  </conditionalFormatting>
  <conditionalFormatting sqref="AM469">
    <cfRule type="expression" dxfId="2289" priority="1785">
      <formula>IF(RIGHT(TEXT(AM469,"0.#"),1)=".",FALSE,TRUE)</formula>
    </cfRule>
    <cfRule type="expression" dxfId="2288" priority="1786">
      <formula>IF(RIGHT(TEXT(AM469,"0.#"),1)=".",TRUE,FALSE)</formula>
    </cfRule>
  </conditionalFormatting>
  <conditionalFormatting sqref="AU470">
    <cfRule type="expression" dxfId="2287" priority="1777">
      <formula>IF(RIGHT(TEXT(AU470,"0.#"),1)=".",FALSE,TRUE)</formula>
    </cfRule>
    <cfRule type="expression" dxfId="2286" priority="1778">
      <formula>IF(RIGHT(TEXT(AU470,"0.#"),1)=".",TRUE,FALSE)</formula>
    </cfRule>
  </conditionalFormatting>
  <conditionalFormatting sqref="AU468">
    <cfRule type="expression" dxfId="2285" priority="1781">
      <formula>IF(RIGHT(TEXT(AU468,"0.#"),1)=".",FALSE,TRUE)</formula>
    </cfRule>
    <cfRule type="expression" dxfId="2284" priority="1782">
      <formula>IF(RIGHT(TEXT(AU468,"0.#"),1)=".",TRUE,FALSE)</formula>
    </cfRule>
  </conditionalFormatting>
  <conditionalFormatting sqref="AU469">
    <cfRule type="expression" dxfId="2283" priority="1779">
      <formula>IF(RIGHT(TEXT(AU469,"0.#"),1)=".",FALSE,TRUE)</formula>
    </cfRule>
    <cfRule type="expression" dxfId="2282" priority="1780">
      <formula>IF(RIGHT(TEXT(AU469,"0.#"),1)=".",TRUE,FALSE)</formula>
    </cfRule>
  </conditionalFormatting>
  <conditionalFormatting sqref="AI470">
    <cfRule type="expression" dxfId="2281" priority="1771">
      <formula>IF(RIGHT(TEXT(AI470,"0.#"),1)=".",FALSE,TRUE)</formula>
    </cfRule>
    <cfRule type="expression" dxfId="2280" priority="1772">
      <formula>IF(RIGHT(TEXT(AI470,"0.#"),1)=".",TRUE,FALSE)</formula>
    </cfRule>
  </conditionalFormatting>
  <conditionalFormatting sqref="AI468">
    <cfRule type="expression" dxfId="2279" priority="1775">
      <formula>IF(RIGHT(TEXT(AI468,"0.#"),1)=".",FALSE,TRUE)</formula>
    </cfRule>
    <cfRule type="expression" dxfId="2278" priority="1776">
      <formula>IF(RIGHT(TEXT(AI468,"0.#"),1)=".",TRUE,FALSE)</formula>
    </cfRule>
  </conditionalFormatting>
  <conditionalFormatting sqref="AI469">
    <cfRule type="expression" dxfId="2277" priority="1773">
      <formula>IF(RIGHT(TEXT(AI469,"0.#"),1)=".",FALSE,TRUE)</formula>
    </cfRule>
    <cfRule type="expression" dxfId="2276" priority="1774">
      <formula>IF(RIGHT(TEXT(AI469,"0.#"),1)=".",TRUE,FALSE)</formula>
    </cfRule>
  </conditionalFormatting>
  <conditionalFormatting sqref="AQ468">
    <cfRule type="expression" dxfId="2275" priority="1765">
      <formula>IF(RIGHT(TEXT(AQ468,"0.#"),1)=".",FALSE,TRUE)</formula>
    </cfRule>
    <cfRule type="expression" dxfId="2274" priority="1766">
      <formula>IF(RIGHT(TEXT(AQ468,"0.#"),1)=".",TRUE,FALSE)</formula>
    </cfRule>
  </conditionalFormatting>
  <conditionalFormatting sqref="AQ469">
    <cfRule type="expression" dxfId="2273" priority="1769">
      <formula>IF(RIGHT(TEXT(AQ469,"0.#"),1)=".",FALSE,TRUE)</formula>
    </cfRule>
    <cfRule type="expression" dxfId="2272" priority="1770">
      <formula>IF(RIGHT(TEXT(AQ469,"0.#"),1)=".",TRUE,FALSE)</formula>
    </cfRule>
  </conditionalFormatting>
  <conditionalFormatting sqref="AQ470">
    <cfRule type="expression" dxfId="2271" priority="1767">
      <formula>IF(RIGHT(TEXT(AQ470,"0.#"),1)=".",FALSE,TRUE)</formula>
    </cfRule>
    <cfRule type="expression" dxfId="2270" priority="1768">
      <formula>IF(RIGHT(TEXT(AQ470,"0.#"),1)=".",TRUE,FALSE)</formula>
    </cfRule>
  </conditionalFormatting>
  <conditionalFormatting sqref="AE475">
    <cfRule type="expression" dxfId="2269" priority="1759">
      <formula>IF(RIGHT(TEXT(AE475,"0.#"),1)=".",FALSE,TRUE)</formula>
    </cfRule>
    <cfRule type="expression" dxfId="2268" priority="1760">
      <formula>IF(RIGHT(TEXT(AE475,"0.#"),1)=".",TRUE,FALSE)</formula>
    </cfRule>
  </conditionalFormatting>
  <conditionalFormatting sqref="AE473">
    <cfRule type="expression" dxfId="2267" priority="1763">
      <formula>IF(RIGHT(TEXT(AE473,"0.#"),1)=".",FALSE,TRUE)</formula>
    </cfRule>
    <cfRule type="expression" dxfId="2266" priority="1764">
      <formula>IF(RIGHT(TEXT(AE473,"0.#"),1)=".",TRUE,FALSE)</formula>
    </cfRule>
  </conditionalFormatting>
  <conditionalFormatting sqref="AE474">
    <cfRule type="expression" dxfId="2265" priority="1761">
      <formula>IF(RIGHT(TEXT(AE474,"0.#"),1)=".",FALSE,TRUE)</formula>
    </cfRule>
    <cfRule type="expression" dxfId="2264" priority="1762">
      <formula>IF(RIGHT(TEXT(AE474,"0.#"),1)=".",TRUE,FALSE)</formula>
    </cfRule>
  </conditionalFormatting>
  <conditionalFormatting sqref="AM475">
    <cfRule type="expression" dxfId="2263" priority="1753">
      <formula>IF(RIGHT(TEXT(AM475,"0.#"),1)=".",FALSE,TRUE)</formula>
    </cfRule>
    <cfRule type="expression" dxfId="2262" priority="1754">
      <formula>IF(RIGHT(TEXT(AM475,"0.#"),1)=".",TRUE,FALSE)</formula>
    </cfRule>
  </conditionalFormatting>
  <conditionalFormatting sqref="AM473">
    <cfRule type="expression" dxfId="2261" priority="1757">
      <formula>IF(RIGHT(TEXT(AM473,"0.#"),1)=".",FALSE,TRUE)</formula>
    </cfRule>
    <cfRule type="expression" dxfId="2260" priority="1758">
      <formula>IF(RIGHT(TEXT(AM473,"0.#"),1)=".",TRUE,FALSE)</formula>
    </cfRule>
  </conditionalFormatting>
  <conditionalFormatting sqref="AM474">
    <cfRule type="expression" dxfId="2259" priority="1755">
      <formula>IF(RIGHT(TEXT(AM474,"0.#"),1)=".",FALSE,TRUE)</formula>
    </cfRule>
    <cfRule type="expression" dxfId="2258" priority="1756">
      <formula>IF(RIGHT(TEXT(AM474,"0.#"),1)=".",TRUE,FALSE)</formula>
    </cfRule>
  </conditionalFormatting>
  <conditionalFormatting sqref="AU475">
    <cfRule type="expression" dxfId="2257" priority="1747">
      <formula>IF(RIGHT(TEXT(AU475,"0.#"),1)=".",FALSE,TRUE)</formula>
    </cfRule>
    <cfRule type="expression" dxfId="2256" priority="1748">
      <formula>IF(RIGHT(TEXT(AU475,"0.#"),1)=".",TRUE,FALSE)</formula>
    </cfRule>
  </conditionalFormatting>
  <conditionalFormatting sqref="AU473">
    <cfRule type="expression" dxfId="2255" priority="1751">
      <formula>IF(RIGHT(TEXT(AU473,"0.#"),1)=".",FALSE,TRUE)</formula>
    </cfRule>
    <cfRule type="expression" dxfId="2254" priority="1752">
      <formula>IF(RIGHT(TEXT(AU473,"0.#"),1)=".",TRUE,FALSE)</formula>
    </cfRule>
  </conditionalFormatting>
  <conditionalFormatting sqref="AU474">
    <cfRule type="expression" dxfId="2253" priority="1749">
      <formula>IF(RIGHT(TEXT(AU474,"0.#"),1)=".",FALSE,TRUE)</formula>
    </cfRule>
    <cfRule type="expression" dxfId="2252" priority="1750">
      <formula>IF(RIGHT(TEXT(AU474,"0.#"),1)=".",TRUE,FALSE)</formula>
    </cfRule>
  </conditionalFormatting>
  <conditionalFormatting sqref="AI475">
    <cfRule type="expression" dxfId="2251" priority="1741">
      <formula>IF(RIGHT(TEXT(AI475,"0.#"),1)=".",FALSE,TRUE)</formula>
    </cfRule>
    <cfRule type="expression" dxfId="2250" priority="1742">
      <formula>IF(RIGHT(TEXT(AI475,"0.#"),1)=".",TRUE,FALSE)</formula>
    </cfRule>
  </conditionalFormatting>
  <conditionalFormatting sqref="AI473">
    <cfRule type="expression" dxfId="2249" priority="1745">
      <formula>IF(RIGHT(TEXT(AI473,"0.#"),1)=".",FALSE,TRUE)</formula>
    </cfRule>
    <cfRule type="expression" dxfId="2248" priority="1746">
      <formula>IF(RIGHT(TEXT(AI473,"0.#"),1)=".",TRUE,FALSE)</formula>
    </cfRule>
  </conditionalFormatting>
  <conditionalFormatting sqref="AI474">
    <cfRule type="expression" dxfId="2247" priority="1743">
      <formula>IF(RIGHT(TEXT(AI474,"0.#"),1)=".",FALSE,TRUE)</formula>
    </cfRule>
    <cfRule type="expression" dxfId="2246" priority="1744">
      <formula>IF(RIGHT(TEXT(AI474,"0.#"),1)=".",TRUE,FALSE)</formula>
    </cfRule>
  </conditionalFormatting>
  <conditionalFormatting sqref="AQ473">
    <cfRule type="expression" dxfId="2245" priority="1735">
      <formula>IF(RIGHT(TEXT(AQ473,"0.#"),1)=".",FALSE,TRUE)</formula>
    </cfRule>
    <cfRule type="expression" dxfId="2244" priority="1736">
      <formula>IF(RIGHT(TEXT(AQ473,"0.#"),1)=".",TRUE,FALSE)</formula>
    </cfRule>
  </conditionalFormatting>
  <conditionalFormatting sqref="AQ474">
    <cfRule type="expression" dxfId="2243" priority="1739">
      <formula>IF(RIGHT(TEXT(AQ474,"0.#"),1)=".",FALSE,TRUE)</formula>
    </cfRule>
    <cfRule type="expression" dxfId="2242" priority="1740">
      <formula>IF(RIGHT(TEXT(AQ474,"0.#"),1)=".",TRUE,FALSE)</formula>
    </cfRule>
  </conditionalFormatting>
  <conditionalFormatting sqref="AQ475">
    <cfRule type="expression" dxfId="2241" priority="1737">
      <formula>IF(RIGHT(TEXT(AQ475,"0.#"),1)=".",FALSE,TRUE)</formula>
    </cfRule>
    <cfRule type="expression" dxfId="2240" priority="1738">
      <formula>IF(RIGHT(TEXT(AQ475,"0.#"),1)=".",TRUE,FALSE)</formula>
    </cfRule>
  </conditionalFormatting>
  <conditionalFormatting sqref="AE480">
    <cfRule type="expression" dxfId="2239" priority="1729">
      <formula>IF(RIGHT(TEXT(AE480,"0.#"),1)=".",FALSE,TRUE)</formula>
    </cfRule>
    <cfRule type="expression" dxfId="2238" priority="1730">
      <formula>IF(RIGHT(TEXT(AE480,"0.#"),1)=".",TRUE,FALSE)</formula>
    </cfRule>
  </conditionalFormatting>
  <conditionalFormatting sqref="AE478">
    <cfRule type="expression" dxfId="2237" priority="1733">
      <formula>IF(RIGHT(TEXT(AE478,"0.#"),1)=".",FALSE,TRUE)</formula>
    </cfRule>
    <cfRule type="expression" dxfId="2236" priority="1734">
      <formula>IF(RIGHT(TEXT(AE478,"0.#"),1)=".",TRUE,FALSE)</formula>
    </cfRule>
  </conditionalFormatting>
  <conditionalFormatting sqref="AE479">
    <cfRule type="expression" dxfId="2235" priority="1731">
      <formula>IF(RIGHT(TEXT(AE479,"0.#"),1)=".",FALSE,TRUE)</formula>
    </cfRule>
    <cfRule type="expression" dxfId="2234" priority="1732">
      <formula>IF(RIGHT(TEXT(AE479,"0.#"),1)=".",TRUE,FALSE)</formula>
    </cfRule>
  </conditionalFormatting>
  <conditionalFormatting sqref="AM480">
    <cfRule type="expression" dxfId="2233" priority="1723">
      <formula>IF(RIGHT(TEXT(AM480,"0.#"),1)=".",FALSE,TRUE)</formula>
    </cfRule>
    <cfRule type="expression" dxfId="2232" priority="1724">
      <formula>IF(RIGHT(TEXT(AM480,"0.#"),1)=".",TRUE,FALSE)</formula>
    </cfRule>
  </conditionalFormatting>
  <conditionalFormatting sqref="AM478">
    <cfRule type="expression" dxfId="2231" priority="1727">
      <formula>IF(RIGHT(TEXT(AM478,"0.#"),1)=".",FALSE,TRUE)</formula>
    </cfRule>
    <cfRule type="expression" dxfId="2230" priority="1728">
      <formula>IF(RIGHT(TEXT(AM478,"0.#"),1)=".",TRUE,FALSE)</formula>
    </cfRule>
  </conditionalFormatting>
  <conditionalFormatting sqref="AM479">
    <cfRule type="expression" dxfId="2229" priority="1725">
      <formula>IF(RIGHT(TEXT(AM479,"0.#"),1)=".",FALSE,TRUE)</formula>
    </cfRule>
    <cfRule type="expression" dxfId="2228" priority="1726">
      <formula>IF(RIGHT(TEXT(AM479,"0.#"),1)=".",TRUE,FALSE)</formula>
    </cfRule>
  </conditionalFormatting>
  <conditionalFormatting sqref="AU480">
    <cfRule type="expression" dxfId="2227" priority="1717">
      <formula>IF(RIGHT(TEXT(AU480,"0.#"),1)=".",FALSE,TRUE)</formula>
    </cfRule>
    <cfRule type="expression" dxfId="2226" priority="1718">
      <formula>IF(RIGHT(TEXT(AU480,"0.#"),1)=".",TRUE,FALSE)</formula>
    </cfRule>
  </conditionalFormatting>
  <conditionalFormatting sqref="AU478">
    <cfRule type="expression" dxfId="2225" priority="1721">
      <formula>IF(RIGHT(TEXT(AU478,"0.#"),1)=".",FALSE,TRUE)</formula>
    </cfRule>
    <cfRule type="expression" dxfId="2224" priority="1722">
      <formula>IF(RIGHT(TEXT(AU478,"0.#"),1)=".",TRUE,FALSE)</formula>
    </cfRule>
  </conditionalFormatting>
  <conditionalFormatting sqref="AU479">
    <cfRule type="expression" dxfId="2223" priority="1719">
      <formula>IF(RIGHT(TEXT(AU479,"0.#"),1)=".",FALSE,TRUE)</formula>
    </cfRule>
    <cfRule type="expression" dxfId="2222" priority="1720">
      <formula>IF(RIGHT(TEXT(AU479,"0.#"),1)=".",TRUE,FALSE)</formula>
    </cfRule>
  </conditionalFormatting>
  <conditionalFormatting sqref="AI480">
    <cfRule type="expression" dxfId="2221" priority="1711">
      <formula>IF(RIGHT(TEXT(AI480,"0.#"),1)=".",FALSE,TRUE)</formula>
    </cfRule>
    <cfRule type="expression" dxfId="2220" priority="1712">
      <formula>IF(RIGHT(TEXT(AI480,"0.#"),1)=".",TRUE,FALSE)</formula>
    </cfRule>
  </conditionalFormatting>
  <conditionalFormatting sqref="AI478">
    <cfRule type="expression" dxfId="2219" priority="1715">
      <formula>IF(RIGHT(TEXT(AI478,"0.#"),1)=".",FALSE,TRUE)</formula>
    </cfRule>
    <cfRule type="expression" dxfId="2218" priority="1716">
      <formula>IF(RIGHT(TEXT(AI478,"0.#"),1)=".",TRUE,FALSE)</formula>
    </cfRule>
  </conditionalFormatting>
  <conditionalFormatting sqref="AI479">
    <cfRule type="expression" dxfId="2217" priority="1713">
      <formula>IF(RIGHT(TEXT(AI479,"0.#"),1)=".",FALSE,TRUE)</formula>
    </cfRule>
    <cfRule type="expression" dxfId="2216" priority="1714">
      <formula>IF(RIGHT(TEXT(AI479,"0.#"),1)=".",TRUE,FALSE)</formula>
    </cfRule>
  </conditionalFormatting>
  <conditionalFormatting sqref="AQ478">
    <cfRule type="expression" dxfId="2215" priority="1705">
      <formula>IF(RIGHT(TEXT(AQ478,"0.#"),1)=".",FALSE,TRUE)</formula>
    </cfRule>
    <cfRule type="expression" dxfId="2214" priority="1706">
      <formula>IF(RIGHT(TEXT(AQ478,"0.#"),1)=".",TRUE,FALSE)</formula>
    </cfRule>
  </conditionalFormatting>
  <conditionalFormatting sqref="AQ479">
    <cfRule type="expression" dxfId="2213" priority="1709">
      <formula>IF(RIGHT(TEXT(AQ479,"0.#"),1)=".",FALSE,TRUE)</formula>
    </cfRule>
    <cfRule type="expression" dxfId="2212" priority="1710">
      <formula>IF(RIGHT(TEXT(AQ479,"0.#"),1)=".",TRUE,FALSE)</formula>
    </cfRule>
  </conditionalFormatting>
  <conditionalFormatting sqref="AQ480">
    <cfRule type="expression" dxfId="2211" priority="1707">
      <formula>IF(RIGHT(TEXT(AQ480,"0.#"),1)=".",FALSE,TRUE)</formula>
    </cfRule>
    <cfRule type="expression" dxfId="2210" priority="1708">
      <formula>IF(RIGHT(TEXT(AQ480,"0.#"),1)=".",TRUE,FALSE)</formula>
    </cfRule>
  </conditionalFormatting>
  <conditionalFormatting sqref="AM47">
    <cfRule type="expression" dxfId="2209" priority="1999">
      <formula>IF(RIGHT(TEXT(AM47,"0.#"),1)=".",FALSE,TRUE)</formula>
    </cfRule>
    <cfRule type="expression" dxfId="2208" priority="2000">
      <formula>IF(RIGHT(TEXT(AM47,"0.#"),1)=".",TRUE,FALSE)</formula>
    </cfRule>
  </conditionalFormatting>
  <conditionalFormatting sqref="AI46">
    <cfRule type="expression" dxfId="2207" priority="2003">
      <formula>IF(RIGHT(TEXT(AI46,"0.#"),1)=".",FALSE,TRUE)</formula>
    </cfRule>
    <cfRule type="expression" dxfId="2206" priority="2004">
      <formula>IF(RIGHT(TEXT(AI46,"0.#"),1)=".",TRUE,FALSE)</formula>
    </cfRule>
  </conditionalFormatting>
  <conditionalFormatting sqref="AM46">
    <cfRule type="expression" dxfId="2205" priority="2001">
      <formula>IF(RIGHT(TEXT(AM46,"0.#"),1)=".",FALSE,TRUE)</formula>
    </cfRule>
    <cfRule type="expression" dxfId="2204" priority="2002">
      <formula>IF(RIGHT(TEXT(AM46,"0.#"),1)=".",TRUE,FALSE)</formula>
    </cfRule>
  </conditionalFormatting>
  <conditionalFormatting sqref="AU46:AU48">
    <cfRule type="expression" dxfId="2203" priority="1993">
      <formula>IF(RIGHT(TEXT(AU46,"0.#"),1)=".",FALSE,TRUE)</formula>
    </cfRule>
    <cfRule type="expression" dxfId="2202" priority="1994">
      <formula>IF(RIGHT(TEXT(AU46,"0.#"),1)=".",TRUE,FALSE)</formula>
    </cfRule>
  </conditionalFormatting>
  <conditionalFormatting sqref="AM48">
    <cfRule type="expression" dxfId="2201" priority="1997">
      <formula>IF(RIGHT(TEXT(AM48,"0.#"),1)=".",FALSE,TRUE)</formula>
    </cfRule>
    <cfRule type="expression" dxfId="2200" priority="1998">
      <formula>IF(RIGHT(TEXT(AM48,"0.#"),1)=".",TRUE,FALSE)</formula>
    </cfRule>
  </conditionalFormatting>
  <conditionalFormatting sqref="AQ46:AQ48">
    <cfRule type="expression" dxfId="2199" priority="1995">
      <formula>IF(RIGHT(TEXT(AQ46,"0.#"),1)=".",FALSE,TRUE)</formula>
    </cfRule>
    <cfRule type="expression" dxfId="2198" priority="1996">
      <formula>IF(RIGHT(TEXT(AQ46,"0.#"),1)=".",TRUE,FALSE)</formula>
    </cfRule>
  </conditionalFormatting>
  <conditionalFormatting sqref="AE146:AE147 AI146:AI147 AM146:AM147 AQ146:AQ147 AU146:AU147">
    <cfRule type="expression" dxfId="2197" priority="1987">
      <formula>IF(RIGHT(TEXT(AE146,"0.#"),1)=".",FALSE,TRUE)</formula>
    </cfRule>
    <cfRule type="expression" dxfId="2196" priority="1988">
      <formula>IF(RIGHT(TEXT(AE146,"0.#"),1)=".",TRUE,FALSE)</formula>
    </cfRule>
  </conditionalFormatting>
  <conditionalFormatting sqref="AE138:AE139 AI138:AI139 AM138:AM139 AQ138:AQ139 AU138:AU139">
    <cfRule type="expression" dxfId="2195" priority="1991">
      <formula>IF(RIGHT(TEXT(AE138,"0.#"),1)=".",FALSE,TRUE)</formula>
    </cfRule>
    <cfRule type="expression" dxfId="2194" priority="1992">
      <formula>IF(RIGHT(TEXT(AE138,"0.#"),1)=".",TRUE,FALSE)</formula>
    </cfRule>
  </conditionalFormatting>
  <conditionalFormatting sqref="AE142:AE143 AI142:AI143 AM142:AM143 AQ142:AQ143 AU142:AU143">
    <cfRule type="expression" dxfId="2193" priority="1989">
      <formula>IF(RIGHT(TEXT(AE142,"0.#"),1)=".",FALSE,TRUE)</formula>
    </cfRule>
    <cfRule type="expression" dxfId="2192" priority="1990">
      <formula>IF(RIGHT(TEXT(AE142,"0.#"),1)=".",TRUE,FALSE)</formula>
    </cfRule>
  </conditionalFormatting>
  <conditionalFormatting sqref="AE198:AE199 AI198:AI199 AM198:AM199 AQ198:AQ199 AU198:AU199">
    <cfRule type="expression" dxfId="2191" priority="1981">
      <formula>IF(RIGHT(TEXT(AE198,"0.#"),1)=".",FALSE,TRUE)</formula>
    </cfRule>
    <cfRule type="expression" dxfId="2190" priority="1982">
      <formula>IF(RIGHT(TEXT(AE198,"0.#"),1)=".",TRUE,FALSE)</formula>
    </cfRule>
  </conditionalFormatting>
  <conditionalFormatting sqref="AE150:AE151 AI150:AI151 AM150:AM151 AQ150:AQ151 AU150:AU151">
    <cfRule type="expression" dxfId="2189" priority="1985">
      <formula>IF(RIGHT(TEXT(AE150,"0.#"),1)=".",FALSE,TRUE)</formula>
    </cfRule>
    <cfRule type="expression" dxfId="2188" priority="1986">
      <formula>IF(RIGHT(TEXT(AE150,"0.#"),1)=".",TRUE,FALSE)</formula>
    </cfRule>
  </conditionalFormatting>
  <conditionalFormatting sqref="AE194:AE195 AI194:AI195 AM194:AM195 AQ194:AQ195 AU194:AU195">
    <cfRule type="expression" dxfId="2187" priority="1983">
      <formula>IF(RIGHT(TEXT(AE194,"0.#"),1)=".",FALSE,TRUE)</formula>
    </cfRule>
    <cfRule type="expression" dxfId="2186" priority="1984">
      <formula>IF(RIGHT(TEXT(AE194,"0.#"),1)=".",TRUE,FALSE)</formula>
    </cfRule>
  </conditionalFormatting>
  <conditionalFormatting sqref="AE210:AE211 AI210:AI211 AM210:AM211 AQ210:AQ211 AU210:AU211">
    <cfRule type="expression" dxfId="2185" priority="1975">
      <formula>IF(RIGHT(TEXT(AE210,"0.#"),1)=".",FALSE,TRUE)</formula>
    </cfRule>
    <cfRule type="expression" dxfId="2184" priority="1976">
      <formula>IF(RIGHT(TEXT(AE210,"0.#"),1)=".",TRUE,FALSE)</formula>
    </cfRule>
  </conditionalFormatting>
  <conditionalFormatting sqref="AE202:AE203 AI202:AI203 AM202:AM203 AQ202:AQ203 AU202:AU203">
    <cfRule type="expression" dxfId="2183" priority="1979">
      <formula>IF(RIGHT(TEXT(AE202,"0.#"),1)=".",FALSE,TRUE)</formula>
    </cfRule>
    <cfRule type="expression" dxfId="2182" priority="1980">
      <formula>IF(RIGHT(TEXT(AE202,"0.#"),1)=".",TRUE,FALSE)</formula>
    </cfRule>
  </conditionalFormatting>
  <conditionalFormatting sqref="AE206:AE207 AI206:AI207 AM206:AM207 AQ206:AQ207 AU206:AU207">
    <cfRule type="expression" dxfId="2181" priority="1977">
      <formula>IF(RIGHT(TEXT(AE206,"0.#"),1)=".",FALSE,TRUE)</formula>
    </cfRule>
    <cfRule type="expression" dxfId="2180" priority="1978">
      <formula>IF(RIGHT(TEXT(AE206,"0.#"),1)=".",TRUE,FALSE)</formula>
    </cfRule>
  </conditionalFormatting>
  <conditionalFormatting sqref="AE262:AE263 AI262:AI263 AM262:AM263 AQ262:AQ263 AU262:AU263">
    <cfRule type="expression" dxfId="2179" priority="1969">
      <formula>IF(RIGHT(TEXT(AE262,"0.#"),1)=".",FALSE,TRUE)</formula>
    </cfRule>
    <cfRule type="expression" dxfId="2178" priority="1970">
      <formula>IF(RIGHT(TEXT(AE262,"0.#"),1)=".",TRUE,FALSE)</formula>
    </cfRule>
  </conditionalFormatting>
  <conditionalFormatting sqref="AE254:AE255 AI254:AI255 AM254:AM255 AQ254:AQ255 AU254:AU255">
    <cfRule type="expression" dxfId="2177" priority="1973">
      <formula>IF(RIGHT(TEXT(AE254,"0.#"),1)=".",FALSE,TRUE)</formula>
    </cfRule>
    <cfRule type="expression" dxfId="2176" priority="1974">
      <formula>IF(RIGHT(TEXT(AE254,"0.#"),1)=".",TRUE,FALSE)</formula>
    </cfRule>
  </conditionalFormatting>
  <conditionalFormatting sqref="AE258:AE259 AI258:AI259 AM258:AM259 AQ258:AQ259 AU258:AU259">
    <cfRule type="expression" dxfId="2175" priority="1971">
      <formula>IF(RIGHT(TEXT(AE258,"0.#"),1)=".",FALSE,TRUE)</formula>
    </cfRule>
    <cfRule type="expression" dxfId="2174" priority="1972">
      <formula>IF(RIGHT(TEXT(AE258,"0.#"),1)=".",TRUE,FALSE)</formula>
    </cfRule>
  </conditionalFormatting>
  <conditionalFormatting sqref="AE314:AE315 AI314:AI315 AM314:AM315 AQ314:AQ315 AU314:AU315">
    <cfRule type="expression" dxfId="2173" priority="1963">
      <formula>IF(RIGHT(TEXT(AE314,"0.#"),1)=".",FALSE,TRUE)</formula>
    </cfRule>
    <cfRule type="expression" dxfId="2172" priority="1964">
      <formula>IF(RIGHT(TEXT(AE314,"0.#"),1)=".",TRUE,FALSE)</formula>
    </cfRule>
  </conditionalFormatting>
  <conditionalFormatting sqref="AE266:AE267 AI266:AI267 AM266:AM267 AQ266:AQ267 AU266:AU267">
    <cfRule type="expression" dxfId="2171" priority="1967">
      <formula>IF(RIGHT(TEXT(AE266,"0.#"),1)=".",FALSE,TRUE)</formula>
    </cfRule>
    <cfRule type="expression" dxfId="2170" priority="1968">
      <formula>IF(RIGHT(TEXT(AE266,"0.#"),1)=".",TRUE,FALSE)</formula>
    </cfRule>
  </conditionalFormatting>
  <conditionalFormatting sqref="AE270:AE271 AI270:AI271 AM270:AM271 AQ270:AQ271 AU270:AU271">
    <cfRule type="expression" dxfId="2169" priority="1965">
      <formula>IF(RIGHT(TEXT(AE270,"0.#"),1)=".",FALSE,TRUE)</formula>
    </cfRule>
    <cfRule type="expression" dxfId="2168" priority="1966">
      <formula>IF(RIGHT(TEXT(AE270,"0.#"),1)=".",TRUE,FALSE)</formula>
    </cfRule>
  </conditionalFormatting>
  <conditionalFormatting sqref="AE326:AE327 AI326:AI327 AM326:AM327 AQ326:AQ327 AU326:AU327">
    <cfRule type="expression" dxfId="2167" priority="1957">
      <formula>IF(RIGHT(TEXT(AE326,"0.#"),1)=".",FALSE,TRUE)</formula>
    </cfRule>
    <cfRule type="expression" dxfId="2166" priority="1958">
      <formula>IF(RIGHT(TEXT(AE326,"0.#"),1)=".",TRUE,FALSE)</formula>
    </cfRule>
  </conditionalFormatting>
  <conditionalFormatting sqref="AE318:AE319 AI318:AI319 AM318:AM319 AQ318:AQ319 AU318:AU319">
    <cfRule type="expression" dxfId="2165" priority="1961">
      <formula>IF(RIGHT(TEXT(AE318,"0.#"),1)=".",FALSE,TRUE)</formula>
    </cfRule>
    <cfRule type="expression" dxfId="2164" priority="1962">
      <formula>IF(RIGHT(TEXT(AE318,"0.#"),1)=".",TRUE,FALSE)</formula>
    </cfRule>
  </conditionalFormatting>
  <conditionalFormatting sqref="AE322:AE323 AI322:AI323 AM322:AM323 AQ322:AQ323 AU322:AU323">
    <cfRule type="expression" dxfId="2163" priority="1959">
      <formula>IF(RIGHT(TEXT(AE322,"0.#"),1)=".",FALSE,TRUE)</formula>
    </cfRule>
    <cfRule type="expression" dxfId="2162" priority="1960">
      <formula>IF(RIGHT(TEXT(AE322,"0.#"),1)=".",TRUE,FALSE)</formula>
    </cfRule>
  </conditionalFormatting>
  <conditionalFormatting sqref="AE378:AE379 AI378:AI379 AM378:AM379 AQ378:AQ379 AU378:AU379">
    <cfRule type="expression" dxfId="2161" priority="1951">
      <formula>IF(RIGHT(TEXT(AE378,"0.#"),1)=".",FALSE,TRUE)</formula>
    </cfRule>
    <cfRule type="expression" dxfId="2160" priority="1952">
      <formula>IF(RIGHT(TEXT(AE378,"0.#"),1)=".",TRUE,FALSE)</formula>
    </cfRule>
  </conditionalFormatting>
  <conditionalFormatting sqref="AE330:AE331 AI330:AI331 AM330:AM331 AQ330:AQ331 AU330:AU331">
    <cfRule type="expression" dxfId="2159" priority="1955">
      <formula>IF(RIGHT(TEXT(AE330,"0.#"),1)=".",FALSE,TRUE)</formula>
    </cfRule>
    <cfRule type="expression" dxfId="2158" priority="1956">
      <formula>IF(RIGHT(TEXT(AE330,"0.#"),1)=".",TRUE,FALSE)</formula>
    </cfRule>
  </conditionalFormatting>
  <conditionalFormatting sqref="AE374:AE375 AI374:AI375 AM374:AM375 AQ374:AQ375 AU374:AU375">
    <cfRule type="expression" dxfId="2157" priority="1953">
      <formula>IF(RIGHT(TEXT(AE374,"0.#"),1)=".",FALSE,TRUE)</formula>
    </cfRule>
    <cfRule type="expression" dxfId="2156" priority="1954">
      <formula>IF(RIGHT(TEXT(AE374,"0.#"),1)=".",TRUE,FALSE)</formula>
    </cfRule>
  </conditionalFormatting>
  <conditionalFormatting sqref="AE390:AE391 AI390:AI391 AM390:AM391 AQ390:AQ391 AU390:AU391">
    <cfRule type="expression" dxfId="2155" priority="1945">
      <formula>IF(RIGHT(TEXT(AE390,"0.#"),1)=".",FALSE,TRUE)</formula>
    </cfRule>
    <cfRule type="expression" dxfId="2154" priority="1946">
      <formula>IF(RIGHT(TEXT(AE390,"0.#"),1)=".",TRUE,FALSE)</formula>
    </cfRule>
  </conditionalFormatting>
  <conditionalFormatting sqref="AE382:AE383 AI382:AI383 AM382:AM383 AQ382:AQ383 AU382:AU383">
    <cfRule type="expression" dxfId="2153" priority="1949">
      <formula>IF(RIGHT(TEXT(AE382,"0.#"),1)=".",FALSE,TRUE)</formula>
    </cfRule>
    <cfRule type="expression" dxfId="2152" priority="1950">
      <formula>IF(RIGHT(TEXT(AE382,"0.#"),1)=".",TRUE,FALSE)</formula>
    </cfRule>
  </conditionalFormatting>
  <conditionalFormatting sqref="AE386:AE387 AI386:AI387 AM386:AM387 AQ386:AQ387 AU386:AU387">
    <cfRule type="expression" dxfId="2151" priority="1947">
      <formula>IF(RIGHT(TEXT(AE386,"0.#"),1)=".",FALSE,TRUE)</formula>
    </cfRule>
    <cfRule type="expression" dxfId="2150" priority="1948">
      <formula>IF(RIGHT(TEXT(AE386,"0.#"),1)=".",TRUE,FALSE)</formula>
    </cfRule>
  </conditionalFormatting>
  <conditionalFormatting sqref="AE440">
    <cfRule type="expression" dxfId="2149" priority="1939">
      <formula>IF(RIGHT(TEXT(AE440,"0.#"),1)=".",FALSE,TRUE)</formula>
    </cfRule>
    <cfRule type="expression" dxfId="2148" priority="1940">
      <formula>IF(RIGHT(TEXT(AE440,"0.#"),1)=".",TRUE,FALSE)</formula>
    </cfRule>
  </conditionalFormatting>
  <conditionalFormatting sqref="AE438">
    <cfRule type="expression" dxfId="2147" priority="1943">
      <formula>IF(RIGHT(TEXT(AE438,"0.#"),1)=".",FALSE,TRUE)</formula>
    </cfRule>
    <cfRule type="expression" dxfId="2146" priority="1944">
      <formula>IF(RIGHT(TEXT(AE438,"0.#"),1)=".",TRUE,FALSE)</formula>
    </cfRule>
  </conditionalFormatting>
  <conditionalFormatting sqref="AE439">
    <cfRule type="expression" dxfId="2145" priority="1941">
      <formula>IF(RIGHT(TEXT(AE439,"0.#"),1)=".",FALSE,TRUE)</formula>
    </cfRule>
    <cfRule type="expression" dxfId="2144" priority="1942">
      <formula>IF(RIGHT(TEXT(AE439,"0.#"),1)=".",TRUE,FALSE)</formula>
    </cfRule>
  </conditionalFormatting>
  <conditionalFormatting sqref="AM440">
    <cfRule type="expression" dxfId="2143" priority="1933">
      <formula>IF(RIGHT(TEXT(AM440,"0.#"),1)=".",FALSE,TRUE)</formula>
    </cfRule>
    <cfRule type="expression" dxfId="2142" priority="1934">
      <formula>IF(RIGHT(TEXT(AM440,"0.#"),1)=".",TRUE,FALSE)</formula>
    </cfRule>
  </conditionalFormatting>
  <conditionalFormatting sqref="AM438">
    <cfRule type="expression" dxfId="2141" priority="1937">
      <formula>IF(RIGHT(TEXT(AM438,"0.#"),1)=".",FALSE,TRUE)</formula>
    </cfRule>
    <cfRule type="expression" dxfId="2140" priority="1938">
      <formula>IF(RIGHT(TEXT(AM438,"0.#"),1)=".",TRUE,FALSE)</formula>
    </cfRule>
  </conditionalFormatting>
  <conditionalFormatting sqref="AM439">
    <cfRule type="expression" dxfId="2139" priority="1935">
      <formula>IF(RIGHT(TEXT(AM439,"0.#"),1)=".",FALSE,TRUE)</formula>
    </cfRule>
    <cfRule type="expression" dxfId="2138" priority="1936">
      <formula>IF(RIGHT(TEXT(AM439,"0.#"),1)=".",TRUE,FALSE)</formula>
    </cfRule>
  </conditionalFormatting>
  <conditionalFormatting sqref="AU440">
    <cfRule type="expression" dxfId="2137" priority="1927">
      <formula>IF(RIGHT(TEXT(AU440,"0.#"),1)=".",FALSE,TRUE)</formula>
    </cfRule>
    <cfRule type="expression" dxfId="2136" priority="1928">
      <formula>IF(RIGHT(TEXT(AU440,"0.#"),1)=".",TRUE,FALSE)</formula>
    </cfRule>
  </conditionalFormatting>
  <conditionalFormatting sqref="AU438">
    <cfRule type="expression" dxfId="2135" priority="1931">
      <formula>IF(RIGHT(TEXT(AU438,"0.#"),1)=".",FALSE,TRUE)</formula>
    </cfRule>
    <cfRule type="expression" dxfId="2134" priority="1932">
      <formula>IF(RIGHT(TEXT(AU438,"0.#"),1)=".",TRUE,FALSE)</formula>
    </cfRule>
  </conditionalFormatting>
  <conditionalFormatting sqref="AU439">
    <cfRule type="expression" dxfId="2133" priority="1929">
      <formula>IF(RIGHT(TEXT(AU439,"0.#"),1)=".",FALSE,TRUE)</formula>
    </cfRule>
    <cfRule type="expression" dxfId="2132" priority="1930">
      <formula>IF(RIGHT(TEXT(AU439,"0.#"),1)=".",TRUE,FALSE)</formula>
    </cfRule>
  </conditionalFormatting>
  <conditionalFormatting sqref="AI440">
    <cfRule type="expression" dxfId="2131" priority="1921">
      <formula>IF(RIGHT(TEXT(AI440,"0.#"),1)=".",FALSE,TRUE)</formula>
    </cfRule>
    <cfRule type="expression" dxfId="2130" priority="1922">
      <formula>IF(RIGHT(TEXT(AI440,"0.#"),1)=".",TRUE,FALSE)</formula>
    </cfRule>
  </conditionalFormatting>
  <conditionalFormatting sqref="AI438">
    <cfRule type="expression" dxfId="2129" priority="1925">
      <formula>IF(RIGHT(TEXT(AI438,"0.#"),1)=".",FALSE,TRUE)</formula>
    </cfRule>
    <cfRule type="expression" dxfId="2128" priority="1926">
      <formula>IF(RIGHT(TEXT(AI438,"0.#"),1)=".",TRUE,FALSE)</formula>
    </cfRule>
  </conditionalFormatting>
  <conditionalFormatting sqref="AI439">
    <cfRule type="expression" dxfId="2127" priority="1923">
      <formula>IF(RIGHT(TEXT(AI439,"0.#"),1)=".",FALSE,TRUE)</formula>
    </cfRule>
    <cfRule type="expression" dxfId="2126" priority="1924">
      <formula>IF(RIGHT(TEXT(AI439,"0.#"),1)=".",TRUE,FALSE)</formula>
    </cfRule>
  </conditionalFormatting>
  <conditionalFormatting sqref="AQ438">
    <cfRule type="expression" dxfId="2125" priority="1915">
      <formula>IF(RIGHT(TEXT(AQ438,"0.#"),1)=".",FALSE,TRUE)</formula>
    </cfRule>
    <cfRule type="expression" dxfId="2124" priority="1916">
      <formula>IF(RIGHT(TEXT(AQ438,"0.#"),1)=".",TRUE,FALSE)</formula>
    </cfRule>
  </conditionalFormatting>
  <conditionalFormatting sqref="AQ439">
    <cfRule type="expression" dxfId="2123" priority="1919">
      <formula>IF(RIGHT(TEXT(AQ439,"0.#"),1)=".",FALSE,TRUE)</formula>
    </cfRule>
    <cfRule type="expression" dxfId="2122" priority="1920">
      <formula>IF(RIGHT(TEXT(AQ439,"0.#"),1)=".",TRUE,FALSE)</formula>
    </cfRule>
  </conditionalFormatting>
  <conditionalFormatting sqref="AQ440">
    <cfRule type="expression" dxfId="2121" priority="1917">
      <formula>IF(RIGHT(TEXT(AQ440,"0.#"),1)=".",FALSE,TRUE)</formula>
    </cfRule>
    <cfRule type="expression" dxfId="2120" priority="1918">
      <formula>IF(RIGHT(TEXT(AQ440,"0.#"),1)=".",TRUE,FALSE)</formula>
    </cfRule>
  </conditionalFormatting>
  <conditionalFormatting sqref="AE445">
    <cfRule type="expression" dxfId="2119" priority="1909">
      <formula>IF(RIGHT(TEXT(AE445,"0.#"),1)=".",FALSE,TRUE)</formula>
    </cfRule>
    <cfRule type="expression" dxfId="2118" priority="1910">
      <formula>IF(RIGHT(TEXT(AE445,"0.#"),1)=".",TRUE,FALSE)</formula>
    </cfRule>
  </conditionalFormatting>
  <conditionalFormatting sqref="AE443">
    <cfRule type="expression" dxfId="2117" priority="1913">
      <formula>IF(RIGHT(TEXT(AE443,"0.#"),1)=".",FALSE,TRUE)</formula>
    </cfRule>
    <cfRule type="expression" dxfId="2116" priority="1914">
      <formula>IF(RIGHT(TEXT(AE443,"0.#"),1)=".",TRUE,FALSE)</formula>
    </cfRule>
  </conditionalFormatting>
  <conditionalFormatting sqref="AE444">
    <cfRule type="expression" dxfId="2115" priority="1911">
      <formula>IF(RIGHT(TEXT(AE444,"0.#"),1)=".",FALSE,TRUE)</formula>
    </cfRule>
    <cfRule type="expression" dxfId="2114" priority="1912">
      <formula>IF(RIGHT(TEXT(AE444,"0.#"),1)=".",TRUE,FALSE)</formula>
    </cfRule>
  </conditionalFormatting>
  <conditionalFormatting sqref="AM445">
    <cfRule type="expression" dxfId="2113" priority="1903">
      <formula>IF(RIGHT(TEXT(AM445,"0.#"),1)=".",FALSE,TRUE)</formula>
    </cfRule>
    <cfRule type="expression" dxfId="2112" priority="1904">
      <formula>IF(RIGHT(TEXT(AM445,"0.#"),1)=".",TRUE,FALSE)</formula>
    </cfRule>
  </conditionalFormatting>
  <conditionalFormatting sqref="AM443">
    <cfRule type="expression" dxfId="2111" priority="1907">
      <formula>IF(RIGHT(TEXT(AM443,"0.#"),1)=".",FALSE,TRUE)</formula>
    </cfRule>
    <cfRule type="expression" dxfId="2110" priority="1908">
      <formula>IF(RIGHT(TEXT(AM443,"0.#"),1)=".",TRUE,FALSE)</formula>
    </cfRule>
  </conditionalFormatting>
  <conditionalFormatting sqref="AM444">
    <cfRule type="expression" dxfId="2109" priority="1905">
      <formula>IF(RIGHT(TEXT(AM444,"0.#"),1)=".",FALSE,TRUE)</formula>
    </cfRule>
    <cfRule type="expression" dxfId="2108" priority="1906">
      <formula>IF(RIGHT(TEXT(AM444,"0.#"),1)=".",TRUE,FALSE)</formula>
    </cfRule>
  </conditionalFormatting>
  <conditionalFormatting sqref="AU445">
    <cfRule type="expression" dxfId="2107" priority="1897">
      <formula>IF(RIGHT(TEXT(AU445,"0.#"),1)=".",FALSE,TRUE)</formula>
    </cfRule>
    <cfRule type="expression" dxfId="2106" priority="1898">
      <formula>IF(RIGHT(TEXT(AU445,"0.#"),1)=".",TRUE,FALSE)</formula>
    </cfRule>
  </conditionalFormatting>
  <conditionalFormatting sqref="AU443">
    <cfRule type="expression" dxfId="2105" priority="1901">
      <formula>IF(RIGHT(TEXT(AU443,"0.#"),1)=".",FALSE,TRUE)</formula>
    </cfRule>
    <cfRule type="expression" dxfId="2104" priority="1902">
      <formula>IF(RIGHT(TEXT(AU443,"0.#"),1)=".",TRUE,FALSE)</formula>
    </cfRule>
  </conditionalFormatting>
  <conditionalFormatting sqref="AU444">
    <cfRule type="expression" dxfId="2103" priority="1899">
      <formula>IF(RIGHT(TEXT(AU444,"0.#"),1)=".",FALSE,TRUE)</formula>
    </cfRule>
    <cfRule type="expression" dxfId="2102" priority="1900">
      <formula>IF(RIGHT(TEXT(AU444,"0.#"),1)=".",TRUE,FALSE)</formula>
    </cfRule>
  </conditionalFormatting>
  <conditionalFormatting sqref="AI445">
    <cfRule type="expression" dxfId="2101" priority="1891">
      <formula>IF(RIGHT(TEXT(AI445,"0.#"),1)=".",FALSE,TRUE)</formula>
    </cfRule>
    <cfRule type="expression" dxfId="2100" priority="1892">
      <formula>IF(RIGHT(TEXT(AI445,"0.#"),1)=".",TRUE,FALSE)</formula>
    </cfRule>
  </conditionalFormatting>
  <conditionalFormatting sqref="AI443">
    <cfRule type="expression" dxfId="2099" priority="1895">
      <formula>IF(RIGHT(TEXT(AI443,"0.#"),1)=".",FALSE,TRUE)</formula>
    </cfRule>
    <cfRule type="expression" dxfId="2098" priority="1896">
      <formula>IF(RIGHT(TEXT(AI443,"0.#"),1)=".",TRUE,FALSE)</formula>
    </cfRule>
  </conditionalFormatting>
  <conditionalFormatting sqref="AI444">
    <cfRule type="expression" dxfId="2097" priority="1893">
      <formula>IF(RIGHT(TEXT(AI444,"0.#"),1)=".",FALSE,TRUE)</formula>
    </cfRule>
    <cfRule type="expression" dxfId="2096" priority="1894">
      <formula>IF(RIGHT(TEXT(AI444,"0.#"),1)=".",TRUE,FALSE)</formula>
    </cfRule>
  </conditionalFormatting>
  <conditionalFormatting sqref="AQ443">
    <cfRule type="expression" dxfId="2095" priority="1885">
      <formula>IF(RIGHT(TEXT(AQ443,"0.#"),1)=".",FALSE,TRUE)</formula>
    </cfRule>
    <cfRule type="expression" dxfId="2094" priority="1886">
      <formula>IF(RIGHT(TEXT(AQ443,"0.#"),1)=".",TRUE,FALSE)</formula>
    </cfRule>
  </conditionalFormatting>
  <conditionalFormatting sqref="AQ444">
    <cfRule type="expression" dxfId="2093" priority="1889">
      <formula>IF(RIGHT(TEXT(AQ444,"0.#"),1)=".",FALSE,TRUE)</formula>
    </cfRule>
    <cfRule type="expression" dxfId="2092" priority="1890">
      <formula>IF(RIGHT(TEXT(AQ444,"0.#"),1)=".",TRUE,FALSE)</formula>
    </cfRule>
  </conditionalFormatting>
  <conditionalFormatting sqref="AQ445">
    <cfRule type="expression" dxfId="2091" priority="1887">
      <formula>IF(RIGHT(TEXT(AQ445,"0.#"),1)=".",FALSE,TRUE)</formula>
    </cfRule>
    <cfRule type="expression" dxfId="2090" priority="1888">
      <formula>IF(RIGHT(TEXT(AQ445,"0.#"),1)=".",TRUE,FALSE)</formula>
    </cfRule>
  </conditionalFormatting>
  <conditionalFormatting sqref="Y883:Y900">
    <cfRule type="expression" dxfId="2089" priority="2115">
      <formula>IF(RIGHT(TEXT(Y883,"0.#"),1)=".",FALSE,TRUE)</formula>
    </cfRule>
    <cfRule type="expression" dxfId="2088" priority="2116">
      <formula>IF(RIGHT(TEXT(Y883,"0.#"),1)=".",TRUE,FALSE)</formula>
    </cfRule>
  </conditionalFormatting>
  <conditionalFormatting sqref="Y906:Y933">
    <cfRule type="expression" dxfId="2087" priority="2103">
      <formula>IF(RIGHT(TEXT(Y906,"0.#"),1)=".",FALSE,TRUE)</formula>
    </cfRule>
    <cfRule type="expression" dxfId="2086" priority="2104">
      <formula>IF(RIGHT(TEXT(Y906,"0.#"),1)=".",TRUE,FALSE)</formula>
    </cfRule>
  </conditionalFormatting>
  <conditionalFormatting sqref="Y904:Y905">
    <cfRule type="expression" dxfId="2085" priority="2097">
      <formula>IF(RIGHT(TEXT(Y904,"0.#"),1)=".",FALSE,TRUE)</formula>
    </cfRule>
    <cfRule type="expression" dxfId="2084" priority="2098">
      <formula>IF(RIGHT(TEXT(Y904,"0.#"),1)=".",TRUE,FALSE)</formula>
    </cfRule>
  </conditionalFormatting>
  <conditionalFormatting sqref="Y939:Y966">
    <cfRule type="expression" dxfId="2083" priority="2091">
      <formula>IF(RIGHT(TEXT(Y939,"0.#"),1)=".",FALSE,TRUE)</formula>
    </cfRule>
    <cfRule type="expression" dxfId="2082" priority="2092">
      <formula>IF(RIGHT(TEXT(Y939,"0.#"),1)=".",TRUE,FALSE)</formula>
    </cfRule>
  </conditionalFormatting>
  <conditionalFormatting sqref="Y937:Y938">
    <cfRule type="expression" dxfId="2081" priority="2085">
      <formula>IF(RIGHT(TEXT(Y937,"0.#"),1)=".",FALSE,TRUE)</formula>
    </cfRule>
    <cfRule type="expression" dxfId="2080" priority="2086">
      <formula>IF(RIGHT(TEXT(Y937,"0.#"),1)=".",TRUE,FALSE)</formula>
    </cfRule>
  </conditionalFormatting>
  <conditionalFormatting sqref="Y972:Y999">
    <cfRule type="expression" dxfId="2079" priority="2079">
      <formula>IF(RIGHT(TEXT(Y972,"0.#"),1)=".",FALSE,TRUE)</formula>
    </cfRule>
    <cfRule type="expression" dxfId="2078" priority="2080">
      <formula>IF(RIGHT(TEXT(Y972,"0.#"),1)=".",TRUE,FALSE)</formula>
    </cfRule>
  </conditionalFormatting>
  <conditionalFormatting sqref="Y970:Y971">
    <cfRule type="expression" dxfId="2077" priority="2073">
      <formula>IF(RIGHT(TEXT(Y970,"0.#"),1)=".",FALSE,TRUE)</formula>
    </cfRule>
    <cfRule type="expression" dxfId="2076" priority="2074">
      <formula>IF(RIGHT(TEXT(Y970,"0.#"),1)=".",TRUE,FALSE)</formula>
    </cfRule>
  </conditionalFormatting>
  <conditionalFormatting sqref="Y1005:Y1032">
    <cfRule type="expression" dxfId="2075" priority="2067">
      <formula>IF(RIGHT(TEXT(Y1005,"0.#"),1)=".",FALSE,TRUE)</formula>
    </cfRule>
    <cfRule type="expression" dxfId="2074" priority="2068">
      <formula>IF(RIGHT(TEXT(Y1005,"0.#"),1)=".",TRUE,FALSE)</formula>
    </cfRule>
  </conditionalFormatting>
  <conditionalFormatting sqref="W23">
    <cfRule type="expression" dxfId="2073" priority="2351">
      <formula>IF(RIGHT(TEXT(W23,"0.#"),1)=".",FALSE,TRUE)</formula>
    </cfRule>
    <cfRule type="expression" dxfId="2072" priority="2352">
      <formula>IF(RIGHT(TEXT(W23,"0.#"),1)=".",TRUE,FALSE)</formula>
    </cfRule>
  </conditionalFormatting>
  <conditionalFormatting sqref="W24:W27">
    <cfRule type="expression" dxfId="2071" priority="2349">
      <formula>IF(RIGHT(TEXT(W24,"0.#"),1)=".",FALSE,TRUE)</formula>
    </cfRule>
    <cfRule type="expression" dxfId="2070" priority="2350">
      <formula>IF(RIGHT(TEXT(W24,"0.#"),1)=".",TRUE,FALSE)</formula>
    </cfRule>
  </conditionalFormatting>
  <conditionalFormatting sqref="W28">
    <cfRule type="expression" dxfId="2069" priority="2341">
      <formula>IF(RIGHT(TEXT(W28,"0.#"),1)=".",FALSE,TRUE)</formula>
    </cfRule>
    <cfRule type="expression" dxfId="2068" priority="2342">
      <formula>IF(RIGHT(TEXT(W28,"0.#"),1)=".",TRUE,FALSE)</formula>
    </cfRule>
  </conditionalFormatting>
  <conditionalFormatting sqref="P23">
    <cfRule type="expression" dxfId="2067" priority="2339">
      <formula>IF(RIGHT(TEXT(P23,"0.#"),1)=".",FALSE,TRUE)</formula>
    </cfRule>
    <cfRule type="expression" dxfId="2066" priority="2340">
      <formula>IF(RIGHT(TEXT(P23,"0.#"),1)=".",TRUE,FALSE)</formula>
    </cfRule>
  </conditionalFormatting>
  <conditionalFormatting sqref="P24:P27">
    <cfRule type="expression" dxfId="2065" priority="2337">
      <formula>IF(RIGHT(TEXT(P24,"0.#"),1)=".",FALSE,TRUE)</formula>
    </cfRule>
    <cfRule type="expression" dxfId="2064" priority="2338">
      <formula>IF(RIGHT(TEXT(P24,"0.#"),1)=".",TRUE,FALSE)</formula>
    </cfRule>
  </conditionalFormatting>
  <conditionalFormatting sqref="P28">
    <cfRule type="expression" dxfId="2063" priority="2335">
      <formula>IF(RIGHT(TEXT(P28,"0.#"),1)=".",FALSE,TRUE)</formula>
    </cfRule>
    <cfRule type="expression" dxfId="2062" priority="2336">
      <formula>IF(RIGHT(TEXT(P28,"0.#"),1)=".",TRUE,FALSE)</formula>
    </cfRule>
  </conditionalFormatting>
  <conditionalFormatting sqref="AQ114">
    <cfRule type="expression" dxfId="2061" priority="2319">
      <formula>IF(RIGHT(TEXT(AQ114,"0.#"),1)=".",FALSE,TRUE)</formula>
    </cfRule>
    <cfRule type="expression" dxfId="2060" priority="2320">
      <formula>IF(RIGHT(TEXT(AQ114,"0.#"),1)=".",TRUE,FALSE)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83:AO900">
    <cfRule type="expression" dxfId="1997" priority="2117">
      <formula>IF(AND(AL883&gt;=0, RIGHT(TEXT(AL883,"0.#"),1)&lt;&gt;"."),TRUE,FALSE)</formula>
    </cfRule>
    <cfRule type="expression" dxfId="1996" priority="2118">
      <formula>IF(AND(AL883&gt;=0, RIGHT(TEXT(AL883,"0.#"),1)="."),TRUE,FALSE)</formula>
    </cfRule>
    <cfRule type="expression" dxfId="1995" priority="2119">
      <formula>IF(AND(AL883&lt;0, RIGHT(TEXT(AL883,"0.#"),1)&lt;&gt;"."),TRUE,FALSE)</formula>
    </cfRule>
    <cfRule type="expression" dxfId="1994" priority="2120">
      <formula>IF(AND(AL883&lt;0, RIGHT(TEXT(AL883,"0.#"),1)="."),TRUE,FALSE)</formula>
    </cfRule>
  </conditionalFormatting>
  <conditionalFormatting sqref="AL906:AO933">
    <cfRule type="expression" dxfId="1993" priority="2105">
      <formula>IF(AND(AL906&gt;=0, RIGHT(TEXT(AL906,"0.#"),1)&lt;&gt;"."),TRUE,FALSE)</formula>
    </cfRule>
    <cfRule type="expression" dxfId="1992" priority="2106">
      <formula>IF(AND(AL906&gt;=0, RIGHT(TEXT(AL906,"0.#"),1)="."),TRUE,FALSE)</formula>
    </cfRule>
    <cfRule type="expression" dxfId="1991" priority="2107">
      <formula>IF(AND(AL906&lt;0, RIGHT(TEXT(AL906,"0.#"),1)&lt;&gt;"."),TRUE,FALSE)</formula>
    </cfRule>
    <cfRule type="expression" dxfId="1990" priority="2108">
      <formula>IF(AND(AL906&lt;0, RIGHT(TEXT(AL906,"0.#"),1)="."),TRUE,FALSE)</formula>
    </cfRule>
  </conditionalFormatting>
  <conditionalFormatting sqref="AL904:AO905">
    <cfRule type="expression" dxfId="1989" priority="2099">
      <formula>IF(AND(AL904&gt;=0, RIGHT(TEXT(AL904,"0.#"),1)&lt;&gt;"."),TRUE,FALSE)</formula>
    </cfRule>
    <cfRule type="expression" dxfId="1988" priority="2100">
      <formula>IF(AND(AL904&gt;=0, RIGHT(TEXT(AL904,"0.#"),1)="."),TRUE,FALSE)</formula>
    </cfRule>
    <cfRule type="expression" dxfId="1987" priority="2101">
      <formula>IF(AND(AL904&lt;0, RIGHT(TEXT(AL904,"0.#"),1)&lt;&gt;"."),TRUE,FALSE)</formula>
    </cfRule>
    <cfRule type="expression" dxfId="1986" priority="2102">
      <formula>IF(AND(AL904&lt;0, RIGHT(TEXT(AL904,"0.#"),1)="."),TRUE,FALSE)</formula>
    </cfRule>
  </conditionalFormatting>
  <conditionalFormatting sqref="AL939:AO966">
    <cfRule type="expression" dxfId="1985" priority="2093">
      <formula>IF(AND(AL939&gt;=0, RIGHT(TEXT(AL939,"0.#"),1)&lt;&gt;"."),TRUE,FALSE)</formula>
    </cfRule>
    <cfRule type="expression" dxfId="1984" priority="2094">
      <formula>IF(AND(AL939&gt;=0, RIGHT(TEXT(AL939,"0.#"),1)="."),TRUE,FALSE)</formula>
    </cfRule>
    <cfRule type="expression" dxfId="1983" priority="2095">
      <formula>IF(AND(AL939&lt;0, RIGHT(TEXT(AL939,"0.#"),1)&lt;&gt;"."),TRUE,FALSE)</formula>
    </cfRule>
    <cfRule type="expression" dxfId="1982" priority="2096">
      <formula>IF(AND(AL939&lt;0, RIGHT(TEXT(AL939,"0.#"),1)="."),TRUE,FALSE)</formula>
    </cfRule>
  </conditionalFormatting>
  <conditionalFormatting sqref="AL937:AO938">
    <cfRule type="expression" dxfId="1981" priority="2087">
      <formula>IF(AND(AL937&gt;=0, RIGHT(TEXT(AL937,"0.#"),1)&lt;&gt;"."),TRUE,FALSE)</formula>
    </cfRule>
    <cfRule type="expression" dxfId="1980" priority="2088">
      <formula>IF(AND(AL937&gt;=0, RIGHT(TEXT(AL937,"0.#"),1)="."),TRUE,FALSE)</formula>
    </cfRule>
    <cfRule type="expression" dxfId="1979" priority="2089">
      <formula>IF(AND(AL937&lt;0, RIGHT(TEXT(AL937,"0.#"),1)&lt;&gt;"."),TRUE,FALSE)</formula>
    </cfRule>
    <cfRule type="expression" dxfId="1978" priority="2090">
      <formula>IF(AND(AL937&lt;0, RIGHT(TEXT(AL937,"0.#"),1)="."),TRUE,FALSE)</formula>
    </cfRule>
  </conditionalFormatting>
  <conditionalFormatting sqref="AL972:AO999">
    <cfRule type="expression" dxfId="1977" priority="2081">
      <formula>IF(AND(AL972&gt;=0, RIGHT(TEXT(AL972,"0.#"),1)&lt;&gt;"."),TRUE,FALSE)</formula>
    </cfRule>
    <cfRule type="expression" dxfId="1976" priority="2082">
      <formula>IF(AND(AL972&gt;=0, RIGHT(TEXT(AL972,"0.#"),1)="."),TRUE,FALSE)</formula>
    </cfRule>
    <cfRule type="expression" dxfId="1975" priority="2083">
      <formula>IF(AND(AL972&lt;0, RIGHT(TEXT(AL972,"0.#"),1)&lt;&gt;"."),TRUE,FALSE)</formula>
    </cfRule>
    <cfRule type="expression" dxfId="1974" priority="2084">
      <formula>IF(AND(AL972&lt;0, RIGHT(TEXT(AL972,"0.#"),1)="."),TRUE,FALSE)</formula>
    </cfRule>
  </conditionalFormatting>
  <conditionalFormatting sqref="AL970:AO971">
    <cfRule type="expression" dxfId="1973" priority="2075">
      <formula>IF(AND(AL970&gt;=0, RIGHT(TEXT(AL970,"0.#"),1)&lt;&gt;"."),TRUE,FALSE)</formula>
    </cfRule>
    <cfRule type="expression" dxfId="1972" priority="2076">
      <formula>IF(AND(AL970&gt;=0, RIGHT(TEXT(AL970,"0.#"),1)="."),TRUE,FALSE)</formula>
    </cfRule>
    <cfRule type="expression" dxfId="1971" priority="2077">
      <formula>IF(AND(AL970&lt;0, RIGHT(TEXT(AL970,"0.#"),1)&lt;&gt;"."),TRUE,FALSE)</formula>
    </cfRule>
    <cfRule type="expression" dxfId="1970" priority="2078">
      <formula>IF(AND(AL970&lt;0, RIGHT(TEXT(AL970,"0.#"),1)="."),TRUE,FALSE)</formula>
    </cfRule>
  </conditionalFormatting>
  <conditionalFormatting sqref="AL1005:AO1032">
    <cfRule type="expression" dxfId="1969" priority="2069">
      <formula>IF(AND(AL1005&gt;=0, RIGHT(TEXT(AL1005,"0.#"),1)&lt;&gt;"."),TRUE,FALSE)</formula>
    </cfRule>
    <cfRule type="expression" dxfId="1968" priority="2070">
      <formula>IF(AND(AL1005&gt;=0, RIGHT(TEXT(AL1005,"0.#"),1)="."),TRUE,FALSE)</formula>
    </cfRule>
    <cfRule type="expression" dxfId="1967" priority="2071">
      <formula>IF(AND(AL1005&lt;0, RIGHT(TEXT(AL1005,"0.#"),1)&lt;&gt;"."),TRUE,FALSE)</formula>
    </cfRule>
    <cfRule type="expression" dxfId="1966" priority="2072">
      <formula>IF(AND(AL1005&lt;0, RIGHT(TEXT(AL1005,"0.#"),1)="."),TRUE,FALSE)</formula>
    </cfRule>
  </conditionalFormatting>
  <conditionalFormatting sqref="AL1003:AO1004">
    <cfRule type="expression" dxfId="1965" priority="2063">
      <formula>IF(AND(AL1003&gt;=0, RIGHT(TEXT(AL1003,"0.#"),1)&lt;&gt;"."),TRUE,FALSE)</formula>
    </cfRule>
    <cfRule type="expression" dxfId="1964" priority="2064">
      <formula>IF(AND(AL1003&gt;=0, RIGHT(TEXT(AL1003,"0.#"),1)="."),TRUE,FALSE)</formula>
    </cfRule>
    <cfRule type="expression" dxfId="1963" priority="2065">
      <formula>IF(AND(AL1003&lt;0, RIGHT(TEXT(AL1003,"0.#"),1)&lt;&gt;"."),TRUE,FALSE)</formula>
    </cfRule>
    <cfRule type="expression" dxfId="1962" priority="2066">
      <formula>IF(AND(AL1003&lt;0, RIGHT(TEXT(AL1003,"0.#"),1)="."),TRUE,FALSE)</formula>
    </cfRule>
  </conditionalFormatting>
  <conditionalFormatting sqref="Y1003:Y1004">
    <cfRule type="expression" dxfId="1961" priority="2061">
      <formula>IF(RIGHT(TEXT(Y1003,"0.#"),1)=".",FALSE,TRUE)</formula>
    </cfRule>
    <cfRule type="expression" dxfId="1960" priority="2062">
      <formula>IF(RIGHT(TEXT(Y1003,"0.#"),1)=".",TRUE,FALSE)</formula>
    </cfRule>
  </conditionalFormatting>
  <conditionalFormatting sqref="AL1038:AO1065">
    <cfRule type="expression" dxfId="1959" priority="2057">
      <formula>IF(AND(AL1038&gt;=0, RIGHT(TEXT(AL1038,"0.#"),1)&lt;&gt;"."),TRUE,FALSE)</formula>
    </cfRule>
    <cfRule type="expression" dxfId="1958" priority="2058">
      <formula>IF(AND(AL1038&gt;=0, RIGHT(TEXT(AL1038,"0.#"),1)="."),TRUE,FALSE)</formula>
    </cfRule>
    <cfRule type="expression" dxfId="1957" priority="2059">
      <formula>IF(AND(AL1038&lt;0, RIGHT(TEXT(AL1038,"0.#"),1)&lt;&gt;"."),TRUE,FALSE)</formula>
    </cfRule>
    <cfRule type="expression" dxfId="1956" priority="2060">
      <formula>IF(AND(AL1038&lt;0, RIGHT(TEXT(AL1038,"0.#"),1)="."),TRUE,FALSE)</formula>
    </cfRule>
  </conditionalFormatting>
  <conditionalFormatting sqref="Y1038:Y1065">
    <cfRule type="expression" dxfId="1955" priority="2055">
      <formula>IF(RIGHT(TEXT(Y1038,"0.#"),1)=".",FALSE,TRUE)</formula>
    </cfRule>
    <cfRule type="expression" dxfId="1954" priority="2056">
      <formula>IF(RIGHT(TEXT(Y1038,"0.#"),1)=".",TRUE,FALSE)</formula>
    </cfRule>
  </conditionalFormatting>
  <conditionalFormatting sqref="AL1036:AO1037">
    <cfRule type="expression" dxfId="1953" priority="2051">
      <formula>IF(AND(AL1036&gt;=0, RIGHT(TEXT(AL1036,"0.#"),1)&lt;&gt;"."),TRUE,FALSE)</formula>
    </cfRule>
    <cfRule type="expression" dxfId="1952" priority="2052">
      <formula>IF(AND(AL1036&gt;=0, RIGHT(TEXT(AL1036,"0.#"),1)="."),TRUE,FALSE)</formula>
    </cfRule>
    <cfRule type="expression" dxfId="1951" priority="2053">
      <formula>IF(AND(AL1036&lt;0, RIGHT(TEXT(AL1036,"0.#"),1)&lt;&gt;"."),TRUE,FALSE)</formula>
    </cfRule>
    <cfRule type="expression" dxfId="1950" priority="2054">
      <formula>IF(AND(AL1036&lt;0, RIGHT(TEXT(AL1036,"0.#"),1)="."),TRUE,FALSE)</formula>
    </cfRule>
  </conditionalFormatting>
  <conditionalFormatting sqref="Y1036:Y1037">
    <cfRule type="expression" dxfId="1949" priority="2049">
      <formula>IF(RIGHT(TEXT(Y1036,"0.#"),1)=".",FALSE,TRUE)</formula>
    </cfRule>
    <cfRule type="expression" dxfId="1948" priority="2050">
      <formula>IF(RIGHT(TEXT(Y1036,"0.#"),1)=".",TRUE,FALSE)</formula>
    </cfRule>
  </conditionalFormatting>
  <conditionalFormatting sqref="AL1071:AO1098">
    <cfRule type="expression" dxfId="1947" priority="2045">
      <formula>IF(AND(AL1071&gt;=0, RIGHT(TEXT(AL1071,"0.#"),1)&lt;&gt;"."),TRUE,FALSE)</formula>
    </cfRule>
    <cfRule type="expression" dxfId="1946" priority="2046">
      <formula>IF(AND(AL1071&gt;=0, RIGHT(TEXT(AL1071,"0.#"),1)="."),TRUE,FALSE)</formula>
    </cfRule>
    <cfRule type="expression" dxfId="1945" priority="2047">
      <formula>IF(AND(AL1071&lt;0, RIGHT(TEXT(AL1071,"0.#"),1)&lt;&gt;"."),TRUE,FALSE)</formula>
    </cfRule>
    <cfRule type="expression" dxfId="1944" priority="2048">
      <formula>IF(AND(AL1071&lt;0, RIGHT(TEXT(AL1071,"0.#"),1)="."),TRUE,FALSE)</formula>
    </cfRule>
  </conditionalFormatting>
  <conditionalFormatting sqref="Y1071:Y1098">
    <cfRule type="expression" dxfId="1943" priority="2043">
      <formula>IF(RIGHT(TEXT(Y1071,"0.#"),1)=".",FALSE,TRUE)</formula>
    </cfRule>
    <cfRule type="expression" dxfId="1942" priority="2044">
      <formula>IF(RIGHT(TEXT(Y1071,"0.#"),1)=".",TRUE,FALSE)</formula>
    </cfRule>
  </conditionalFormatting>
  <conditionalFormatting sqref="AL1069:AO1070">
    <cfRule type="expression" dxfId="1941" priority="2039">
      <formula>IF(AND(AL1069&gt;=0, RIGHT(TEXT(AL1069,"0.#"),1)&lt;&gt;"."),TRUE,FALSE)</formula>
    </cfRule>
    <cfRule type="expression" dxfId="1940" priority="2040">
      <formula>IF(AND(AL1069&gt;=0, RIGHT(TEXT(AL1069,"0.#"),1)="."),TRUE,FALSE)</formula>
    </cfRule>
    <cfRule type="expression" dxfId="1939" priority="2041">
      <formula>IF(AND(AL1069&lt;0, RIGHT(TEXT(AL1069,"0.#"),1)&lt;&gt;"."),TRUE,FALSE)</formula>
    </cfRule>
    <cfRule type="expression" dxfId="1938" priority="2042">
      <formula>IF(AND(AL1069&lt;0, RIGHT(TEXT(AL1069,"0.#"),1)="."),TRUE,FALSE)</formula>
    </cfRule>
  </conditionalFormatting>
  <conditionalFormatting sqref="Y1069:Y1070">
    <cfRule type="expression" dxfId="1937" priority="2037">
      <formula>IF(RIGHT(TEXT(Y1069,"0.#"),1)=".",FALSE,TRUE)</formula>
    </cfRule>
    <cfRule type="expression" dxfId="1936" priority="2038">
      <formula>IF(RIGHT(TEXT(Y1069,"0.#"),1)=".",TRUE,FALSE)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1">
    <cfRule type="expression" dxfId="1195" priority="503">
      <formula>IF(RIGHT(TEXT(AU101,"0.#"),1)=".",FALSE,TRUE)</formula>
    </cfRule>
    <cfRule type="expression" dxfId="1194" priority="504">
      <formula>IF(RIGHT(TEXT(AU101,"0.#"),1)=".",TRUE,FALSE)</formula>
    </cfRule>
  </conditionalFormatting>
  <conditionalFormatting sqref="AU102">
    <cfRule type="expression" dxfId="1193" priority="501">
      <formula>IF(RIGHT(TEXT(AU102,"0.#"),1)=".",FALSE,TRUE)</formula>
    </cfRule>
    <cfRule type="expression" dxfId="1192" priority="502">
      <formula>IF(RIGHT(TEXT(AU102,"0.#"),1)=".",TRUE,FALSE)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E120">
    <cfRule type="expression" dxfId="739" priority="39">
      <formula>IF(RIGHT(TEXT(AE120,"0.#"),1)=".",FALSE,TRUE)</formula>
    </cfRule>
    <cfRule type="expression" dxfId="738" priority="40">
      <formula>IF(RIGHT(TEXT(AE120,"0.#"),1)=".",TRUE,FALSE)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Q104:AQ105 AU104:AU105">
    <cfRule type="expression" dxfId="733" priority="33">
      <formula>IF(RIGHT(TEXT(AQ104,"0.#"),1)=".",FALSE,TRUE)</formula>
    </cfRule>
    <cfRule type="expression" dxfId="732" priority="34">
      <formula>IF(RIGHT(TEXT(AQ104,"0.#"),1)=".",TRUE,FALSE)</formula>
    </cfRule>
  </conditionalFormatting>
  <conditionalFormatting sqref="Y840:Y844">
    <cfRule type="expression" dxfId="731" priority="31">
      <formula>IF(RIGHT(TEXT(Y840,"0.#"),1)=".",FALSE,TRUE)</formula>
    </cfRule>
    <cfRule type="expression" dxfId="730" priority="32">
      <formula>IF(RIGHT(TEXT(Y840,"0.#"),1)=".",TRUE,FALSE)</formula>
    </cfRule>
  </conditionalFormatting>
  <conditionalFormatting sqref="Y838:Y839">
    <cfRule type="expression" dxfId="729" priority="29">
      <formula>IF(RIGHT(TEXT(Y838,"0.#"),1)=".",FALSE,TRUE)</formula>
    </cfRule>
    <cfRule type="expression" dxfId="728" priority="30">
      <formula>IF(RIGHT(TEXT(Y838,"0.#"),1)=".",TRUE,FALSE)</formula>
    </cfRule>
  </conditionalFormatting>
  <conditionalFormatting sqref="Y871">
    <cfRule type="expression" dxfId="727" priority="27">
      <formula>IF(RIGHT(TEXT(Y871,"0.#"),1)=".",FALSE,TRUE)</formula>
    </cfRule>
    <cfRule type="expression" dxfId="726" priority="28">
      <formula>IF(RIGHT(TEXT(Y871,"0.#"),1)=".",TRUE,FALSE)</formula>
    </cfRule>
  </conditionalFormatting>
  <conditionalFormatting sqref="Y872:Y882">
    <cfRule type="expression" dxfId="725" priority="25">
      <formula>IF(RIGHT(TEXT(Y872,"0.#"),1)=".",FALSE,TRUE)</formula>
    </cfRule>
    <cfRule type="expression" dxfId="724" priority="26">
      <formula>IF(RIGHT(TEXT(Y872,"0.#"),1)=".",TRUE,FALSE)</formula>
    </cfRule>
  </conditionalFormatting>
  <conditionalFormatting sqref="AL871:AO882">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Y783">
    <cfRule type="expression" dxfId="719" priority="19">
      <formula>IF(RIGHT(TEXT(Y783,"0.#"),1)=".",FALSE,TRUE)</formula>
    </cfRule>
    <cfRule type="expression" dxfId="718" priority="20">
      <formula>IF(RIGHT(TEXT(Y783,"0.#"),1)=".",TRUE,FALSE)</formula>
    </cfRule>
  </conditionalFormatting>
  <conditionalFormatting sqref="Y784:Y788 Y782">
    <cfRule type="expression" dxfId="717" priority="17">
      <formula>IF(RIGHT(TEXT(Y782,"0.#"),1)=".",FALSE,TRUE)</formula>
    </cfRule>
    <cfRule type="expression" dxfId="716" priority="18">
      <formula>IF(RIGHT(TEXT(Y782,"0.#"),1)=".",TRUE,FALSE)</formula>
    </cfRule>
  </conditionalFormatting>
  <conditionalFormatting sqref="AU783">
    <cfRule type="expression" dxfId="715" priority="15">
      <formula>IF(RIGHT(TEXT(AU783,"0.#"),1)=".",FALSE,TRUE)</formula>
    </cfRule>
    <cfRule type="expression" dxfId="714" priority="16">
      <formula>IF(RIGHT(TEXT(AU783,"0.#"),1)=".",TRUE,FALSE)</formula>
    </cfRule>
  </conditionalFormatting>
  <conditionalFormatting sqref="AU784:AU788 AU782">
    <cfRule type="expression" dxfId="713" priority="13">
      <formula>IF(RIGHT(TEXT(AU782,"0.#"),1)=".",FALSE,TRUE)</formula>
    </cfRule>
    <cfRule type="expression" dxfId="712" priority="14">
      <formula>IF(RIGHT(TEXT(AU782,"0.#"),1)=".",TRUE,FALSE)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69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10" t="s">
        <v>146</v>
      </c>
      <c r="H2" s="795"/>
      <c r="I2" s="795"/>
      <c r="J2" s="795"/>
      <c r="K2" s="795"/>
      <c r="L2" s="795"/>
      <c r="M2" s="795"/>
      <c r="N2" s="795"/>
      <c r="O2" s="796"/>
      <c r="P2" s="794" t="s">
        <v>59</v>
      </c>
      <c r="Q2" s="795"/>
      <c r="R2" s="795"/>
      <c r="S2" s="795"/>
      <c r="T2" s="795"/>
      <c r="U2" s="795"/>
      <c r="V2" s="795"/>
      <c r="W2" s="795"/>
      <c r="X2" s="796"/>
      <c r="Y2" s="1023"/>
      <c r="Z2" s="417"/>
      <c r="AA2" s="418"/>
      <c r="AB2" s="1027" t="s">
        <v>11</v>
      </c>
      <c r="AC2" s="1028"/>
      <c r="AD2" s="1029"/>
      <c r="AE2" s="380" t="s">
        <v>396</v>
      </c>
      <c r="AF2" s="380"/>
      <c r="AG2" s="380"/>
      <c r="AH2" s="380"/>
      <c r="AI2" s="380" t="s">
        <v>394</v>
      </c>
      <c r="AJ2" s="380"/>
      <c r="AK2" s="380"/>
      <c r="AL2" s="380"/>
      <c r="AM2" s="380" t="s">
        <v>423</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24"/>
      <c r="Z3" s="1025"/>
      <c r="AA3" s="1026"/>
      <c r="AB3" s="1030"/>
      <c r="AC3" s="1031"/>
      <c r="AD3" s="1032"/>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33"/>
      <c r="I4" s="1033"/>
      <c r="J4" s="1033"/>
      <c r="K4" s="1033"/>
      <c r="L4" s="1033"/>
      <c r="M4" s="1033"/>
      <c r="N4" s="1033"/>
      <c r="O4" s="1034"/>
      <c r="P4" s="165"/>
      <c r="Q4" s="1041"/>
      <c r="R4" s="1041"/>
      <c r="S4" s="1041"/>
      <c r="T4" s="1041"/>
      <c r="U4" s="1041"/>
      <c r="V4" s="1041"/>
      <c r="W4" s="1041"/>
      <c r="X4" s="1042"/>
      <c r="Y4" s="1019" t="s">
        <v>12</v>
      </c>
      <c r="Z4" s="1020"/>
      <c r="AA4" s="1021"/>
      <c r="AB4" s="552"/>
      <c r="AC4" s="1022"/>
      <c r="AD4" s="1022"/>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35"/>
      <c r="H5" s="1036"/>
      <c r="I5" s="1036"/>
      <c r="J5" s="1036"/>
      <c r="K5" s="1036"/>
      <c r="L5" s="1036"/>
      <c r="M5" s="1036"/>
      <c r="N5" s="1036"/>
      <c r="O5" s="1037"/>
      <c r="P5" s="1043"/>
      <c r="Q5" s="1043"/>
      <c r="R5" s="1043"/>
      <c r="S5" s="1043"/>
      <c r="T5" s="1043"/>
      <c r="U5" s="1043"/>
      <c r="V5" s="1043"/>
      <c r="W5" s="1043"/>
      <c r="X5" s="1044"/>
      <c r="Y5" s="307" t="s">
        <v>54</v>
      </c>
      <c r="Z5" s="1016"/>
      <c r="AA5" s="1017"/>
      <c r="AB5" s="523"/>
      <c r="AC5" s="1018"/>
      <c r="AD5" s="1018"/>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38"/>
      <c r="H6" s="1039"/>
      <c r="I6" s="1039"/>
      <c r="J6" s="1039"/>
      <c r="K6" s="1039"/>
      <c r="L6" s="1039"/>
      <c r="M6" s="1039"/>
      <c r="N6" s="1039"/>
      <c r="O6" s="1040"/>
      <c r="P6" s="1045"/>
      <c r="Q6" s="1045"/>
      <c r="R6" s="1045"/>
      <c r="S6" s="1045"/>
      <c r="T6" s="1045"/>
      <c r="U6" s="1045"/>
      <c r="V6" s="1045"/>
      <c r="W6" s="1045"/>
      <c r="X6" s="1046"/>
      <c r="Y6" s="1047" t="s">
        <v>13</v>
      </c>
      <c r="Z6" s="1016"/>
      <c r="AA6" s="1017"/>
      <c r="AB6" s="462" t="s">
        <v>182</v>
      </c>
      <c r="AC6" s="1048"/>
      <c r="AD6" s="1048"/>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6" t="s">
        <v>384</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row>
    <row r="9" spans="1:50" ht="18.75" customHeight="1" x14ac:dyDescent="0.15">
      <c r="A9" s="513" t="s">
        <v>353</v>
      </c>
      <c r="B9" s="514"/>
      <c r="C9" s="514"/>
      <c r="D9" s="514"/>
      <c r="E9" s="514"/>
      <c r="F9" s="515"/>
      <c r="G9" s="810" t="s">
        <v>146</v>
      </c>
      <c r="H9" s="795"/>
      <c r="I9" s="795"/>
      <c r="J9" s="795"/>
      <c r="K9" s="795"/>
      <c r="L9" s="795"/>
      <c r="M9" s="795"/>
      <c r="N9" s="795"/>
      <c r="O9" s="796"/>
      <c r="P9" s="794" t="s">
        <v>59</v>
      </c>
      <c r="Q9" s="795"/>
      <c r="R9" s="795"/>
      <c r="S9" s="795"/>
      <c r="T9" s="795"/>
      <c r="U9" s="795"/>
      <c r="V9" s="795"/>
      <c r="W9" s="795"/>
      <c r="X9" s="796"/>
      <c r="Y9" s="1023"/>
      <c r="Z9" s="417"/>
      <c r="AA9" s="418"/>
      <c r="AB9" s="1027" t="s">
        <v>11</v>
      </c>
      <c r="AC9" s="1028"/>
      <c r="AD9" s="1029"/>
      <c r="AE9" s="380" t="s">
        <v>396</v>
      </c>
      <c r="AF9" s="380"/>
      <c r="AG9" s="380"/>
      <c r="AH9" s="380"/>
      <c r="AI9" s="380" t="s">
        <v>394</v>
      </c>
      <c r="AJ9" s="380"/>
      <c r="AK9" s="380"/>
      <c r="AL9" s="380"/>
      <c r="AM9" s="380" t="s">
        <v>423</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24"/>
      <c r="Z10" s="1025"/>
      <c r="AA10" s="1026"/>
      <c r="AB10" s="1030"/>
      <c r="AC10" s="1031"/>
      <c r="AD10" s="1032"/>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33"/>
      <c r="I11" s="1033"/>
      <c r="J11" s="1033"/>
      <c r="K11" s="1033"/>
      <c r="L11" s="1033"/>
      <c r="M11" s="1033"/>
      <c r="N11" s="1033"/>
      <c r="O11" s="1034"/>
      <c r="P11" s="165"/>
      <c r="Q11" s="1041"/>
      <c r="R11" s="1041"/>
      <c r="S11" s="1041"/>
      <c r="T11" s="1041"/>
      <c r="U11" s="1041"/>
      <c r="V11" s="1041"/>
      <c r="W11" s="1041"/>
      <c r="X11" s="1042"/>
      <c r="Y11" s="1019" t="s">
        <v>12</v>
      </c>
      <c r="Z11" s="1020"/>
      <c r="AA11" s="1021"/>
      <c r="AB11" s="552"/>
      <c r="AC11" s="1022"/>
      <c r="AD11" s="1022"/>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35"/>
      <c r="H12" s="1036"/>
      <c r="I12" s="1036"/>
      <c r="J12" s="1036"/>
      <c r="K12" s="1036"/>
      <c r="L12" s="1036"/>
      <c r="M12" s="1036"/>
      <c r="N12" s="1036"/>
      <c r="O12" s="1037"/>
      <c r="P12" s="1043"/>
      <c r="Q12" s="1043"/>
      <c r="R12" s="1043"/>
      <c r="S12" s="1043"/>
      <c r="T12" s="1043"/>
      <c r="U12" s="1043"/>
      <c r="V12" s="1043"/>
      <c r="W12" s="1043"/>
      <c r="X12" s="1044"/>
      <c r="Y12" s="307" t="s">
        <v>54</v>
      </c>
      <c r="Z12" s="1016"/>
      <c r="AA12" s="1017"/>
      <c r="AB12" s="523"/>
      <c r="AC12" s="1018"/>
      <c r="AD12" s="1018"/>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6"/>
      <c r="B13" s="657"/>
      <c r="C13" s="657"/>
      <c r="D13" s="657"/>
      <c r="E13" s="657"/>
      <c r="F13" s="658"/>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2" t="s">
        <v>182</v>
      </c>
      <c r="AC13" s="1048"/>
      <c r="AD13" s="1048"/>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6" t="s">
        <v>384</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row>
    <row r="16" spans="1:50" ht="18.75" customHeight="1" x14ac:dyDescent="0.15">
      <c r="A16" s="513" t="s">
        <v>353</v>
      </c>
      <c r="B16" s="514"/>
      <c r="C16" s="514"/>
      <c r="D16" s="514"/>
      <c r="E16" s="514"/>
      <c r="F16" s="515"/>
      <c r="G16" s="810" t="s">
        <v>146</v>
      </c>
      <c r="H16" s="795"/>
      <c r="I16" s="795"/>
      <c r="J16" s="795"/>
      <c r="K16" s="795"/>
      <c r="L16" s="795"/>
      <c r="M16" s="795"/>
      <c r="N16" s="795"/>
      <c r="O16" s="796"/>
      <c r="P16" s="794" t="s">
        <v>59</v>
      </c>
      <c r="Q16" s="795"/>
      <c r="R16" s="795"/>
      <c r="S16" s="795"/>
      <c r="T16" s="795"/>
      <c r="U16" s="795"/>
      <c r="V16" s="795"/>
      <c r="W16" s="795"/>
      <c r="X16" s="796"/>
      <c r="Y16" s="1023"/>
      <c r="Z16" s="417"/>
      <c r="AA16" s="418"/>
      <c r="AB16" s="1027" t="s">
        <v>11</v>
      </c>
      <c r="AC16" s="1028"/>
      <c r="AD16" s="1029"/>
      <c r="AE16" s="380" t="s">
        <v>396</v>
      </c>
      <c r="AF16" s="380"/>
      <c r="AG16" s="380"/>
      <c r="AH16" s="380"/>
      <c r="AI16" s="380" t="s">
        <v>394</v>
      </c>
      <c r="AJ16" s="380"/>
      <c r="AK16" s="380"/>
      <c r="AL16" s="380"/>
      <c r="AM16" s="380" t="s">
        <v>423</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24"/>
      <c r="Z17" s="1025"/>
      <c r="AA17" s="1026"/>
      <c r="AB17" s="1030"/>
      <c r="AC17" s="1031"/>
      <c r="AD17" s="1032"/>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33"/>
      <c r="I18" s="1033"/>
      <c r="J18" s="1033"/>
      <c r="K18" s="1033"/>
      <c r="L18" s="1033"/>
      <c r="M18" s="1033"/>
      <c r="N18" s="1033"/>
      <c r="O18" s="1034"/>
      <c r="P18" s="165"/>
      <c r="Q18" s="1041"/>
      <c r="R18" s="1041"/>
      <c r="S18" s="1041"/>
      <c r="T18" s="1041"/>
      <c r="U18" s="1041"/>
      <c r="V18" s="1041"/>
      <c r="W18" s="1041"/>
      <c r="X18" s="1042"/>
      <c r="Y18" s="1019" t="s">
        <v>12</v>
      </c>
      <c r="Z18" s="1020"/>
      <c r="AA18" s="1021"/>
      <c r="AB18" s="552"/>
      <c r="AC18" s="1022"/>
      <c r="AD18" s="1022"/>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35"/>
      <c r="H19" s="1036"/>
      <c r="I19" s="1036"/>
      <c r="J19" s="1036"/>
      <c r="K19" s="1036"/>
      <c r="L19" s="1036"/>
      <c r="M19" s="1036"/>
      <c r="N19" s="1036"/>
      <c r="O19" s="1037"/>
      <c r="P19" s="1043"/>
      <c r="Q19" s="1043"/>
      <c r="R19" s="1043"/>
      <c r="S19" s="1043"/>
      <c r="T19" s="1043"/>
      <c r="U19" s="1043"/>
      <c r="V19" s="1043"/>
      <c r="W19" s="1043"/>
      <c r="X19" s="1044"/>
      <c r="Y19" s="307" t="s">
        <v>54</v>
      </c>
      <c r="Z19" s="1016"/>
      <c r="AA19" s="1017"/>
      <c r="AB19" s="523"/>
      <c r="AC19" s="1018"/>
      <c r="AD19" s="1018"/>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6"/>
      <c r="B20" s="657"/>
      <c r="C20" s="657"/>
      <c r="D20" s="657"/>
      <c r="E20" s="657"/>
      <c r="F20" s="658"/>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2" t="s">
        <v>182</v>
      </c>
      <c r="AC20" s="1048"/>
      <c r="AD20" s="1048"/>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6" t="s">
        <v>384</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row>
    <row r="23" spans="1:50" ht="18.75" customHeight="1" x14ac:dyDescent="0.15">
      <c r="A23" s="513" t="s">
        <v>353</v>
      </c>
      <c r="B23" s="514"/>
      <c r="C23" s="514"/>
      <c r="D23" s="514"/>
      <c r="E23" s="514"/>
      <c r="F23" s="515"/>
      <c r="G23" s="810" t="s">
        <v>146</v>
      </c>
      <c r="H23" s="795"/>
      <c r="I23" s="795"/>
      <c r="J23" s="795"/>
      <c r="K23" s="795"/>
      <c r="L23" s="795"/>
      <c r="M23" s="795"/>
      <c r="N23" s="795"/>
      <c r="O23" s="796"/>
      <c r="P23" s="794" t="s">
        <v>59</v>
      </c>
      <c r="Q23" s="795"/>
      <c r="R23" s="795"/>
      <c r="S23" s="795"/>
      <c r="T23" s="795"/>
      <c r="U23" s="795"/>
      <c r="V23" s="795"/>
      <c r="W23" s="795"/>
      <c r="X23" s="796"/>
      <c r="Y23" s="1023"/>
      <c r="Z23" s="417"/>
      <c r="AA23" s="418"/>
      <c r="AB23" s="1027" t="s">
        <v>11</v>
      </c>
      <c r="AC23" s="1028"/>
      <c r="AD23" s="1029"/>
      <c r="AE23" s="380" t="s">
        <v>396</v>
      </c>
      <c r="AF23" s="380"/>
      <c r="AG23" s="380"/>
      <c r="AH23" s="380"/>
      <c r="AI23" s="380" t="s">
        <v>394</v>
      </c>
      <c r="AJ23" s="380"/>
      <c r="AK23" s="380"/>
      <c r="AL23" s="380"/>
      <c r="AM23" s="380" t="s">
        <v>423</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24"/>
      <c r="Z24" s="1025"/>
      <c r="AA24" s="1026"/>
      <c r="AB24" s="1030"/>
      <c r="AC24" s="1031"/>
      <c r="AD24" s="1032"/>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33"/>
      <c r="I25" s="1033"/>
      <c r="J25" s="1033"/>
      <c r="K25" s="1033"/>
      <c r="L25" s="1033"/>
      <c r="M25" s="1033"/>
      <c r="N25" s="1033"/>
      <c r="O25" s="1034"/>
      <c r="P25" s="165"/>
      <c r="Q25" s="1041"/>
      <c r="R25" s="1041"/>
      <c r="S25" s="1041"/>
      <c r="T25" s="1041"/>
      <c r="U25" s="1041"/>
      <c r="V25" s="1041"/>
      <c r="W25" s="1041"/>
      <c r="X25" s="1042"/>
      <c r="Y25" s="1019" t="s">
        <v>12</v>
      </c>
      <c r="Z25" s="1020"/>
      <c r="AA25" s="1021"/>
      <c r="AB25" s="552"/>
      <c r="AC25" s="1022"/>
      <c r="AD25" s="1022"/>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35"/>
      <c r="H26" s="1036"/>
      <c r="I26" s="1036"/>
      <c r="J26" s="1036"/>
      <c r="K26" s="1036"/>
      <c r="L26" s="1036"/>
      <c r="M26" s="1036"/>
      <c r="N26" s="1036"/>
      <c r="O26" s="1037"/>
      <c r="P26" s="1043"/>
      <c r="Q26" s="1043"/>
      <c r="R26" s="1043"/>
      <c r="S26" s="1043"/>
      <c r="T26" s="1043"/>
      <c r="U26" s="1043"/>
      <c r="V26" s="1043"/>
      <c r="W26" s="1043"/>
      <c r="X26" s="1044"/>
      <c r="Y26" s="307" t="s">
        <v>54</v>
      </c>
      <c r="Z26" s="1016"/>
      <c r="AA26" s="1017"/>
      <c r="AB26" s="523"/>
      <c r="AC26" s="1018"/>
      <c r="AD26" s="1018"/>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6"/>
      <c r="B27" s="657"/>
      <c r="C27" s="657"/>
      <c r="D27" s="657"/>
      <c r="E27" s="657"/>
      <c r="F27" s="658"/>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2" t="s">
        <v>182</v>
      </c>
      <c r="AC27" s="1048"/>
      <c r="AD27" s="1048"/>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6" t="s">
        <v>384</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row>
    <row r="30" spans="1:50" ht="18.75" customHeight="1" x14ac:dyDescent="0.15">
      <c r="A30" s="513" t="s">
        <v>353</v>
      </c>
      <c r="B30" s="514"/>
      <c r="C30" s="514"/>
      <c r="D30" s="514"/>
      <c r="E30" s="514"/>
      <c r="F30" s="515"/>
      <c r="G30" s="810" t="s">
        <v>146</v>
      </c>
      <c r="H30" s="795"/>
      <c r="I30" s="795"/>
      <c r="J30" s="795"/>
      <c r="K30" s="795"/>
      <c r="L30" s="795"/>
      <c r="M30" s="795"/>
      <c r="N30" s="795"/>
      <c r="O30" s="796"/>
      <c r="P30" s="794" t="s">
        <v>59</v>
      </c>
      <c r="Q30" s="795"/>
      <c r="R30" s="795"/>
      <c r="S30" s="795"/>
      <c r="T30" s="795"/>
      <c r="U30" s="795"/>
      <c r="V30" s="795"/>
      <c r="W30" s="795"/>
      <c r="X30" s="796"/>
      <c r="Y30" s="1023"/>
      <c r="Z30" s="417"/>
      <c r="AA30" s="418"/>
      <c r="AB30" s="1027" t="s">
        <v>11</v>
      </c>
      <c r="AC30" s="1028"/>
      <c r="AD30" s="1029"/>
      <c r="AE30" s="380" t="s">
        <v>396</v>
      </c>
      <c r="AF30" s="380"/>
      <c r="AG30" s="380"/>
      <c r="AH30" s="380"/>
      <c r="AI30" s="380" t="s">
        <v>394</v>
      </c>
      <c r="AJ30" s="380"/>
      <c r="AK30" s="380"/>
      <c r="AL30" s="380"/>
      <c r="AM30" s="380" t="s">
        <v>423</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24"/>
      <c r="Z31" s="1025"/>
      <c r="AA31" s="1026"/>
      <c r="AB31" s="1030"/>
      <c r="AC31" s="1031"/>
      <c r="AD31" s="1032"/>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33"/>
      <c r="I32" s="1033"/>
      <c r="J32" s="1033"/>
      <c r="K32" s="1033"/>
      <c r="L32" s="1033"/>
      <c r="M32" s="1033"/>
      <c r="N32" s="1033"/>
      <c r="O32" s="1034"/>
      <c r="P32" s="165"/>
      <c r="Q32" s="1041"/>
      <c r="R32" s="1041"/>
      <c r="S32" s="1041"/>
      <c r="T32" s="1041"/>
      <c r="U32" s="1041"/>
      <c r="V32" s="1041"/>
      <c r="W32" s="1041"/>
      <c r="X32" s="1042"/>
      <c r="Y32" s="1019" t="s">
        <v>12</v>
      </c>
      <c r="Z32" s="1020"/>
      <c r="AA32" s="1021"/>
      <c r="AB32" s="552"/>
      <c r="AC32" s="1022"/>
      <c r="AD32" s="1022"/>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35"/>
      <c r="H33" s="1036"/>
      <c r="I33" s="1036"/>
      <c r="J33" s="1036"/>
      <c r="K33" s="1036"/>
      <c r="L33" s="1036"/>
      <c r="M33" s="1036"/>
      <c r="N33" s="1036"/>
      <c r="O33" s="1037"/>
      <c r="P33" s="1043"/>
      <c r="Q33" s="1043"/>
      <c r="R33" s="1043"/>
      <c r="S33" s="1043"/>
      <c r="T33" s="1043"/>
      <c r="U33" s="1043"/>
      <c r="V33" s="1043"/>
      <c r="W33" s="1043"/>
      <c r="X33" s="1044"/>
      <c r="Y33" s="307" t="s">
        <v>54</v>
      </c>
      <c r="Z33" s="1016"/>
      <c r="AA33" s="1017"/>
      <c r="AB33" s="523"/>
      <c r="AC33" s="1018"/>
      <c r="AD33" s="1018"/>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6"/>
      <c r="B34" s="657"/>
      <c r="C34" s="657"/>
      <c r="D34" s="657"/>
      <c r="E34" s="657"/>
      <c r="F34" s="658"/>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2" t="s">
        <v>182</v>
      </c>
      <c r="AC34" s="1048"/>
      <c r="AD34" s="1048"/>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6" t="s">
        <v>384</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row>
    <row r="37" spans="1:50" ht="18.75" customHeight="1" x14ac:dyDescent="0.15">
      <c r="A37" s="513" t="s">
        <v>353</v>
      </c>
      <c r="B37" s="514"/>
      <c r="C37" s="514"/>
      <c r="D37" s="514"/>
      <c r="E37" s="514"/>
      <c r="F37" s="515"/>
      <c r="G37" s="810" t="s">
        <v>146</v>
      </c>
      <c r="H37" s="795"/>
      <c r="I37" s="795"/>
      <c r="J37" s="795"/>
      <c r="K37" s="795"/>
      <c r="L37" s="795"/>
      <c r="M37" s="795"/>
      <c r="N37" s="795"/>
      <c r="O37" s="796"/>
      <c r="P37" s="794" t="s">
        <v>59</v>
      </c>
      <c r="Q37" s="795"/>
      <c r="R37" s="795"/>
      <c r="S37" s="795"/>
      <c r="T37" s="795"/>
      <c r="U37" s="795"/>
      <c r="V37" s="795"/>
      <c r="W37" s="795"/>
      <c r="X37" s="796"/>
      <c r="Y37" s="1023"/>
      <c r="Z37" s="417"/>
      <c r="AA37" s="418"/>
      <c r="AB37" s="1027" t="s">
        <v>11</v>
      </c>
      <c r="AC37" s="1028"/>
      <c r="AD37" s="1029"/>
      <c r="AE37" s="380" t="s">
        <v>396</v>
      </c>
      <c r="AF37" s="380"/>
      <c r="AG37" s="380"/>
      <c r="AH37" s="380"/>
      <c r="AI37" s="380" t="s">
        <v>394</v>
      </c>
      <c r="AJ37" s="380"/>
      <c r="AK37" s="380"/>
      <c r="AL37" s="380"/>
      <c r="AM37" s="380" t="s">
        <v>423</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24"/>
      <c r="Z38" s="1025"/>
      <c r="AA38" s="1026"/>
      <c r="AB38" s="1030"/>
      <c r="AC38" s="1031"/>
      <c r="AD38" s="1032"/>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33"/>
      <c r="I39" s="1033"/>
      <c r="J39" s="1033"/>
      <c r="K39" s="1033"/>
      <c r="L39" s="1033"/>
      <c r="M39" s="1033"/>
      <c r="N39" s="1033"/>
      <c r="O39" s="1034"/>
      <c r="P39" s="165"/>
      <c r="Q39" s="1041"/>
      <c r="R39" s="1041"/>
      <c r="S39" s="1041"/>
      <c r="T39" s="1041"/>
      <c r="U39" s="1041"/>
      <c r="V39" s="1041"/>
      <c r="W39" s="1041"/>
      <c r="X39" s="1042"/>
      <c r="Y39" s="1019" t="s">
        <v>12</v>
      </c>
      <c r="Z39" s="1020"/>
      <c r="AA39" s="1021"/>
      <c r="AB39" s="552"/>
      <c r="AC39" s="1022"/>
      <c r="AD39" s="102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35"/>
      <c r="H40" s="1036"/>
      <c r="I40" s="1036"/>
      <c r="J40" s="1036"/>
      <c r="K40" s="1036"/>
      <c r="L40" s="1036"/>
      <c r="M40" s="1036"/>
      <c r="N40" s="1036"/>
      <c r="O40" s="1037"/>
      <c r="P40" s="1043"/>
      <c r="Q40" s="1043"/>
      <c r="R40" s="1043"/>
      <c r="S40" s="1043"/>
      <c r="T40" s="1043"/>
      <c r="U40" s="1043"/>
      <c r="V40" s="1043"/>
      <c r="W40" s="1043"/>
      <c r="X40" s="1044"/>
      <c r="Y40" s="307" t="s">
        <v>54</v>
      </c>
      <c r="Z40" s="1016"/>
      <c r="AA40" s="1017"/>
      <c r="AB40" s="523"/>
      <c r="AC40" s="1018"/>
      <c r="AD40" s="1018"/>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6"/>
      <c r="B41" s="657"/>
      <c r="C41" s="657"/>
      <c r="D41" s="657"/>
      <c r="E41" s="657"/>
      <c r="F41" s="658"/>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2" t="s">
        <v>182</v>
      </c>
      <c r="AC41" s="1048"/>
      <c r="AD41" s="104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6" t="s">
        <v>384</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customHeight="1" x14ac:dyDescent="0.15">
      <c r="A44" s="513" t="s">
        <v>353</v>
      </c>
      <c r="B44" s="514"/>
      <c r="C44" s="514"/>
      <c r="D44" s="514"/>
      <c r="E44" s="514"/>
      <c r="F44" s="515"/>
      <c r="G44" s="810" t="s">
        <v>146</v>
      </c>
      <c r="H44" s="795"/>
      <c r="I44" s="795"/>
      <c r="J44" s="795"/>
      <c r="K44" s="795"/>
      <c r="L44" s="795"/>
      <c r="M44" s="795"/>
      <c r="N44" s="795"/>
      <c r="O44" s="796"/>
      <c r="P44" s="794" t="s">
        <v>59</v>
      </c>
      <c r="Q44" s="795"/>
      <c r="R44" s="795"/>
      <c r="S44" s="795"/>
      <c r="T44" s="795"/>
      <c r="U44" s="795"/>
      <c r="V44" s="795"/>
      <c r="W44" s="795"/>
      <c r="X44" s="796"/>
      <c r="Y44" s="1023"/>
      <c r="Z44" s="417"/>
      <c r="AA44" s="418"/>
      <c r="AB44" s="1027" t="s">
        <v>11</v>
      </c>
      <c r="AC44" s="1028"/>
      <c r="AD44" s="1029"/>
      <c r="AE44" s="380" t="s">
        <v>396</v>
      </c>
      <c r="AF44" s="380"/>
      <c r="AG44" s="380"/>
      <c r="AH44" s="380"/>
      <c r="AI44" s="380" t="s">
        <v>394</v>
      </c>
      <c r="AJ44" s="380"/>
      <c r="AK44" s="380"/>
      <c r="AL44" s="380"/>
      <c r="AM44" s="380" t="s">
        <v>423</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24"/>
      <c r="Z45" s="1025"/>
      <c r="AA45" s="1026"/>
      <c r="AB45" s="1030"/>
      <c r="AC45" s="1031"/>
      <c r="AD45" s="1032"/>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33"/>
      <c r="I46" s="1033"/>
      <c r="J46" s="1033"/>
      <c r="K46" s="1033"/>
      <c r="L46" s="1033"/>
      <c r="M46" s="1033"/>
      <c r="N46" s="1033"/>
      <c r="O46" s="1034"/>
      <c r="P46" s="165"/>
      <c r="Q46" s="1041"/>
      <c r="R46" s="1041"/>
      <c r="S46" s="1041"/>
      <c r="T46" s="1041"/>
      <c r="U46" s="1041"/>
      <c r="V46" s="1041"/>
      <c r="W46" s="1041"/>
      <c r="X46" s="1042"/>
      <c r="Y46" s="1019" t="s">
        <v>12</v>
      </c>
      <c r="Z46" s="1020"/>
      <c r="AA46" s="1021"/>
      <c r="AB46" s="552"/>
      <c r="AC46" s="1022"/>
      <c r="AD46" s="102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35"/>
      <c r="H47" s="1036"/>
      <c r="I47" s="1036"/>
      <c r="J47" s="1036"/>
      <c r="K47" s="1036"/>
      <c r="L47" s="1036"/>
      <c r="M47" s="1036"/>
      <c r="N47" s="1036"/>
      <c r="O47" s="1037"/>
      <c r="P47" s="1043"/>
      <c r="Q47" s="1043"/>
      <c r="R47" s="1043"/>
      <c r="S47" s="1043"/>
      <c r="T47" s="1043"/>
      <c r="U47" s="1043"/>
      <c r="V47" s="1043"/>
      <c r="W47" s="1043"/>
      <c r="X47" s="1044"/>
      <c r="Y47" s="307" t="s">
        <v>54</v>
      </c>
      <c r="Z47" s="1016"/>
      <c r="AA47" s="1017"/>
      <c r="AB47" s="523"/>
      <c r="AC47" s="1018"/>
      <c r="AD47" s="1018"/>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6"/>
      <c r="B48" s="657"/>
      <c r="C48" s="657"/>
      <c r="D48" s="657"/>
      <c r="E48" s="657"/>
      <c r="F48" s="658"/>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2" t="s">
        <v>182</v>
      </c>
      <c r="AC48" s="1048"/>
      <c r="AD48" s="104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6" t="s">
        <v>384</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customHeight="1" x14ac:dyDescent="0.15">
      <c r="A51" s="513" t="s">
        <v>353</v>
      </c>
      <c r="B51" s="514"/>
      <c r="C51" s="514"/>
      <c r="D51" s="514"/>
      <c r="E51" s="514"/>
      <c r="F51" s="515"/>
      <c r="G51" s="810" t="s">
        <v>146</v>
      </c>
      <c r="H51" s="795"/>
      <c r="I51" s="795"/>
      <c r="J51" s="795"/>
      <c r="K51" s="795"/>
      <c r="L51" s="795"/>
      <c r="M51" s="795"/>
      <c r="N51" s="795"/>
      <c r="O51" s="796"/>
      <c r="P51" s="794" t="s">
        <v>59</v>
      </c>
      <c r="Q51" s="795"/>
      <c r="R51" s="795"/>
      <c r="S51" s="795"/>
      <c r="T51" s="795"/>
      <c r="U51" s="795"/>
      <c r="V51" s="795"/>
      <c r="W51" s="795"/>
      <c r="X51" s="796"/>
      <c r="Y51" s="1023"/>
      <c r="Z51" s="417"/>
      <c r="AA51" s="418"/>
      <c r="AB51" s="373" t="s">
        <v>11</v>
      </c>
      <c r="AC51" s="1028"/>
      <c r="AD51" s="1029"/>
      <c r="AE51" s="380" t="s">
        <v>396</v>
      </c>
      <c r="AF51" s="380"/>
      <c r="AG51" s="380"/>
      <c r="AH51" s="380"/>
      <c r="AI51" s="380" t="s">
        <v>394</v>
      </c>
      <c r="AJ51" s="380"/>
      <c r="AK51" s="380"/>
      <c r="AL51" s="380"/>
      <c r="AM51" s="380" t="s">
        <v>423</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24"/>
      <c r="Z52" s="1025"/>
      <c r="AA52" s="1026"/>
      <c r="AB52" s="1030"/>
      <c r="AC52" s="1031"/>
      <c r="AD52" s="1032"/>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33"/>
      <c r="I53" s="1033"/>
      <c r="J53" s="1033"/>
      <c r="K53" s="1033"/>
      <c r="L53" s="1033"/>
      <c r="M53" s="1033"/>
      <c r="N53" s="1033"/>
      <c r="O53" s="1034"/>
      <c r="P53" s="165"/>
      <c r="Q53" s="1041"/>
      <c r="R53" s="1041"/>
      <c r="S53" s="1041"/>
      <c r="T53" s="1041"/>
      <c r="U53" s="1041"/>
      <c r="V53" s="1041"/>
      <c r="W53" s="1041"/>
      <c r="X53" s="1042"/>
      <c r="Y53" s="1019" t="s">
        <v>12</v>
      </c>
      <c r="Z53" s="1020"/>
      <c r="AA53" s="1021"/>
      <c r="AB53" s="552"/>
      <c r="AC53" s="1022"/>
      <c r="AD53" s="102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35"/>
      <c r="H54" s="1036"/>
      <c r="I54" s="1036"/>
      <c r="J54" s="1036"/>
      <c r="K54" s="1036"/>
      <c r="L54" s="1036"/>
      <c r="M54" s="1036"/>
      <c r="N54" s="1036"/>
      <c r="O54" s="1037"/>
      <c r="P54" s="1043"/>
      <c r="Q54" s="1043"/>
      <c r="R54" s="1043"/>
      <c r="S54" s="1043"/>
      <c r="T54" s="1043"/>
      <c r="U54" s="1043"/>
      <c r="V54" s="1043"/>
      <c r="W54" s="1043"/>
      <c r="X54" s="1044"/>
      <c r="Y54" s="307" t="s">
        <v>54</v>
      </c>
      <c r="Z54" s="1016"/>
      <c r="AA54" s="1017"/>
      <c r="AB54" s="523"/>
      <c r="AC54" s="1018"/>
      <c r="AD54" s="101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6"/>
      <c r="B55" s="657"/>
      <c r="C55" s="657"/>
      <c r="D55" s="657"/>
      <c r="E55" s="657"/>
      <c r="F55" s="658"/>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2" t="s">
        <v>182</v>
      </c>
      <c r="AC55" s="1048"/>
      <c r="AD55" s="1048"/>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6" t="s">
        <v>384</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customHeight="1" x14ac:dyDescent="0.15">
      <c r="A58" s="513" t="s">
        <v>353</v>
      </c>
      <c r="B58" s="514"/>
      <c r="C58" s="514"/>
      <c r="D58" s="514"/>
      <c r="E58" s="514"/>
      <c r="F58" s="515"/>
      <c r="G58" s="810" t="s">
        <v>146</v>
      </c>
      <c r="H58" s="795"/>
      <c r="I58" s="795"/>
      <c r="J58" s="795"/>
      <c r="K58" s="795"/>
      <c r="L58" s="795"/>
      <c r="M58" s="795"/>
      <c r="N58" s="795"/>
      <c r="O58" s="796"/>
      <c r="P58" s="794" t="s">
        <v>59</v>
      </c>
      <c r="Q58" s="795"/>
      <c r="R58" s="795"/>
      <c r="S58" s="795"/>
      <c r="T58" s="795"/>
      <c r="U58" s="795"/>
      <c r="V58" s="795"/>
      <c r="W58" s="795"/>
      <c r="X58" s="796"/>
      <c r="Y58" s="1023"/>
      <c r="Z58" s="417"/>
      <c r="AA58" s="418"/>
      <c r="AB58" s="1027" t="s">
        <v>11</v>
      </c>
      <c r="AC58" s="1028"/>
      <c r="AD58" s="1029"/>
      <c r="AE58" s="380" t="s">
        <v>396</v>
      </c>
      <c r="AF58" s="380"/>
      <c r="AG58" s="380"/>
      <c r="AH58" s="380"/>
      <c r="AI58" s="380" t="s">
        <v>394</v>
      </c>
      <c r="AJ58" s="380"/>
      <c r="AK58" s="380"/>
      <c r="AL58" s="380"/>
      <c r="AM58" s="380" t="s">
        <v>423</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24"/>
      <c r="Z59" s="1025"/>
      <c r="AA59" s="1026"/>
      <c r="AB59" s="1030"/>
      <c r="AC59" s="1031"/>
      <c r="AD59" s="1032"/>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33"/>
      <c r="I60" s="1033"/>
      <c r="J60" s="1033"/>
      <c r="K60" s="1033"/>
      <c r="L60" s="1033"/>
      <c r="M60" s="1033"/>
      <c r="N60" s="1033"/>
      <c r="O60" s="1034"/>
      <c r="P60" s="165"/>
      <c r="Q60" s="1041"/>
      <c r="R60" s="1041"/>
      <c r="S60" s="1041"/>
      <c r="T60" s="1041"/>
      <c r="U60" s="1041"/>
      <c r="V60" s="1041"/>
      <c r="W60" s="1041"/>
      <c r="X60" s="1042"/>
      <c r="Y60" s="1019" t="s">
        <v>12</v>
      </c>
      <c r="Z60" s="1020"/>
      <c r="AA60" s="1021"/>
      <c r="AB60" s="552"/>
      <c r="AC60" s="1022"/>
      <c r="AD60" s="102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35"/>
      <c r="H61" s="1036"/>
      <c r="I61" s="1036"/>
      <c r="J61" s="1036"/>
      <c r="K61" s="1036"/>
      <c r="L61" s="1036"/>
      <c r="M61" s="1036"/>
      <c r="N61" s="1036"/>
      <c r="O61" s="1037"/>
      <c r="P61" s="1043"/>
      <c r="Q61" s="1043"/>
      <c r="R61" s="1043"/>
      <c r="S61" s="1043"/>
      <c r="T61" s="1043"/>
      <c r="U61" s="1043"/>
      <c r="V61" s="1043"/>
      <c r="W61" s="1043"/>
      <c r="X61" s="1044"/>
      <c r="Y61" s="307" t="s">
        <v>54</v>
      </c>
      <c r="Z61" s="1016"/>
      <c r="AA61" s="1017"/>
      <c r="AB61" s="523"/>
      <c r="AC61" s="1018"/>
      <c r="AD61" s="101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6"/>
      <c r="B62" s="657"/>
      <c r="C62" s="657"/>
      <c r="D62" s="657"/>
      <c r="E62" s="657"/>
      <c r="F62" s="658"/>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2" t="s">
        <v>182</v>
      </c>
      <c r="AC62" s="1048"/>
      <c r="AD62" s="104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6" t="s">
        <v>384</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customHeight="1" x14ac:dyDescent="0.15">
      <c r="A65" s="513" t="s">
        <v>353</v>
      </c>
      <c r="B65" s="514"/>
      <c r="C65" s="514"/>
      <c r="D65" s="514"/>
      <c r="E65" s="514"/>
      <c r="F65" s="515"/>
      <c r="G65" s="810" t="s">
        <v>146</v>
      </c>
      <c r="H65" s="795"/>
      <c r="I65" s="795"/>
      <c r="J65" s="795"/>
      <c r="K65" s="795"/>
      <c r="L65" s="795"/>
      <c r="M65" s="795"/>
      <c r="N65" s="795"/>
      <c r="O65" s="796"/>
      <c r="P65" s="794" t="s">
        <v>59</v>
      </c>
      <c r="Q65" s="795"/>
      <c r="R65" s="795"/>
      <c r="S65" s="795"/>
      <c r="T65" s="795"/>
      <c r="U65" s="795"/>
      <c r="V65" s="795"/>
      <c r="W65" s="795"/>
      <c r="X65" s="796"/>
      <c r="Y65" s="1023"/>
      <c r="Z65" s="417"/>
      <c r="AA65" s="418"/>
      <c r="AB65" s="1027" t="s">
        <v>11</v>
      </c>
      <c r="AC65" s="1028"/>
      <c r="AD65" s="1029"/>
      <c r="AE65" s="380" t="s">
        <v>396</v>
      </c>
      <c r="AF65" s="380"/>
      <c r="AG65" s="380"/>
      <c r="AH65" s="380"/>
      <c r="AI65" s="380" t="s">
        <v>394</v>
      </c>
      <c r="AJ65" s="380"/>
      <c r="AK65" s="380"/>
      <c r="AL65" s="380"/>
      <c r="AM65" s="380" t="s">
        <v>423</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24"/>
      <c r="Z66" s="1025"/>
      <c r="AA66" s="1026"/>
      <c r="AB66" s="1030"/>
      <c r="AC66" s="1031"/>
      <c r="AD66" s="1032"/>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33"/>
      <c r="I67" s="1033"/>
      <c r="J67" s="1033"/>
      <c r="K67" s="1033"/>
      <c r="L67" s="1033"/>
      <c r="M67" s="1033"/>
      <c r="N67" s="1033"/>
      <c r="O67" s="1034"/>
      <c r="P67" s="165"/>
      <c r="Q67" s="1041"/>
      <c r="R67" s="1041"/>
      <c r="S67" s="1041"/>
      <c r="T67" s="1041"/>
      <c r="U67" s="1041"/>
      <c r="V67" s="1041"/>
      <c r="W67" s="1041"/>
      <c r="X67" s="1042"/>
      <c r="Y67" s="1019" t="s">
        <v>12</v>
      </c>
      <c r="Z67" s="1020"/>
      <c r="AA67" s="1021"/>
      <c r="AB67" s="552"/>
      <c r="AC67" s="1022"/>
      <c r="AD67" s="1022"/>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35"/>
      <c r="H68" s="1036"/>
      <c r="I68" s="1036"/>
      <c r="J68" s="1036"/>
      <c r="K68" s="1036"/>
      <c r="L68" s="1036"/>
      <c r="M68" s="1036"/>
      <c r="N68" s="1036"/>
      <c r="O68" s="1037"/>
      <c r="P68" s="1043"/>
      <c r="Q68" s="1043"/>
      <c r="R68" s="1043"/>
      <c r="S68" s="1043"/>
      <c r="T68" s="1043"/>
      <c r="U68" s="1043"/>
      <c r="V68" s="1043"/>
      <c r="W68" s="1043"/>
      <c r="X68" s="1044"/>
      <c r="Y68" s="307" t="s">
        <v>54</v>
      </c>
      <c r="Z68" s="1016"/>
      <c r="AA68" s="1017"/>
      <c r="AB68" s="523"/>
      <c r="AC68" s="1018"/>
      <c r="AD68" s="1018"/>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6"/>
      <c r="B69" s="657"/>
      <c r="C69" s="657"/>
      <c r="D69" s="657"/>
      <c r="E69" s="657"/>
      <c r="F69" s="658"/>
      <c r="G69" s="1038"/>
      <c r="H69" s="1039"/>
      <c r="I69" s="1039"/>
      <c r="J69" s="1039"/>
      <c r="K69" s="1039"/>
      <c r="L69" s="1039"/>
      <c r="M69" s="1039"/>
      <c r="N69" s="1039"/>
      <c r="O69" s="1040"/>
      <c r="P69" s="1045"/>
      <c r="Q69" s="1045"/>
      <c r="R69" s="1045"/>
      <c r="S69" s="1045"/>
      <c r="T69" s="1045"/>
      <c r="U69" s="1045"/>
      <c r="V69" s="1045"/>
      <c r="W69" s="1045"/>
      <c r="X69" s="1046"/>
      <c r="Y69" s="307" t="s">
        <v>13</v>
      </c>
      <c r="Z69" s="1016"/>
      <c r="AA69" s="1017"/>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6" t="s">
        <v>384</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5"/>
      <c r="B4" s="1056"/>
      <c r="C4" s="1056"/>
      <c r="D4" s="1056"/>
      <c r="E4" s="1056"/>
      <c r="F4" s="105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5"/>
      <c r="B5" s="1056"/>
      <c r="C5" s="1056"/>
      <c r="D5" s="1056"/>
      <c r="E5" s="1056"/>
      <c r="F5" s="105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55"/>
      <c r="B6" s="1056"/>
      <c r="C6" s="1056"/>
      <c r="D6" s="1056"/>
      <c r="E6" s="1056"/>
      <c r="F6" s="105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55"/>
      <c r="B7" s="1056"/>
      <c r="C7" s="1056"/>
      <c r="D7" s="1056"/>
      <c r="E7" s="1056"/>
      <c r="F7" s="105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55"/>
      <c r="B8" s="1056"/>
      <c r="C8" s="1056"/>
      <c r="D8" s="1056"/>
      <c r="E8" s="1056"/>
      <c r="F8" s="105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55"/>
      <c r="B9" s="1056"/>
      <c r="C9" s="1056"/>
      <c r="D9" s="1056"/>
      <c r="E9" s="1056"/>
      <c r="F9" s="105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55"/>
      <c r="B10" s="1056"/>
      <c r="C10" s="1056"/>
      <c r="D10" s="1056"/>
      <c r="E10" s="1056"/>
      <c r="F10" s="105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5"/>
      <c r="B11" s="1056"/>
      <c r="C11" s="1056"/>
      <c r="D11" s="1056"/>
      <c r="E11" s="1056"/>
      <c r="F11" s="105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5"/>
      <c r="B12" s="1056"/>
      <c r="C12" s="1056"/>
      <c r="D12" s="1056"/>
      <c r="E12" s="1056"/>
      <c r="F12" s="105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5"/>
      <c r="B13" s="1056"/>
      <c r="C13" s="1056"/>
      <c r="D13" s="1056"/>
      <c r="E13" s="1056"/>
      <c r="F13" s="105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5"/>
      <c r="B14" s="1056"/>
      <c r="C14" s="1056"/>
      <c r="D14" s="1056"/>
      <c r="E14" s="1056"/>
      <c r="F14" s="105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5"/>
      <c r="B15" s="1056"/>
      <c r="C15" s="1056"/>
      <c r="D15" s="1056"/>
      <c r="E15" s="1056"/>
      <c r="F15" s="105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5"/>
      <c r="B16" s="1056"/>
      <c r="C16" s="1056"/>
      <c r="D16" s="1056"/>
      <c r="E16" s="1056"/>
      <c r="F16" s="105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5"/>
      <c r="B17" s="1056"/>
      <c r="C17" s="1056"/>
      <c r="D17" s="1056"/>
      <c r="E17" s="1056"/>
      <c r="F17" s="105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5"/>
      <c r="B18" s="1056"/>
      <c r="C18" s="1056"/>
      <c r="D18" s="1056"/>
      <c r="E18" s="1056"/>
      <c r="F18" s="105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5"/>
      <c r="B19" s="1056"/>
      <c r="C19" s="1056"/>
      <c r="D19" s="1056"/>
      <c r="E19" s="1056"/>
      <c r="F19" s="105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5"/>
      <c r="B20" s="1056"/>
      <c r="C20" s="1056"/>
      <c r="D20" s="1056"/>
      <c r="E20" s="1056"/>
      <c r="F20" s="105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5"/>
      <c r="B21" s="1056"/>
      <c r="C21" s="1056"/>
      <c r="D21" s="1056"/>
      <c r="E21" s="1056"/>
      <c r="F21" s="105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5"/>
      <c r="B22" s="1056"/>
      <c r="C22" s="1056"/>
      <c r="D22" s="1056"/>
      <c r="E22" s="1056"/>
      <c r="F22" s="105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5"/>
      <c r="B23" s="1056"/>
      <c r="C23" s="1056"/>
      <c r="D23" s="1056"/>
      <c r="E23" s="1056"/>
      <c r="F23" s="105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5"/>
      <c r="B24" s="1056"/>
      <c r="C24" s="1056"/>
      <c r="D24" s="1056"/>
      <c r="E24" s="1056"/>
      <c r="F24" s="105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5"/>
      <c r="B25" s="1056"/>
      <c r="C25" s="1056"/>
      <c r="D25" s="1056"/>
      <c r="E25" s="1056"/>
      <c r="F25" s="105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5"/>
      <c r="B26" s="1056"/>
      <c r="C26" s="1056"/>
      <c r="D26" s="1056"/>
      <c r="E26" s="1056"/>
      <c r="F26" s="105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5"/>
      <c r="B27" s="1056"/>
      <c r="C27" s="1056"/>
      <c r="D27" s="1056"/>
      <c r="E27" s="1056"/>
      <c r="F27" s="105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5"/>
      <c r="B28" s="1056"/>
      <c r="C28" s="1056"/>
      <c r="D28" s="1056"/>
      <c r="E28" s="1056"/>
      <c r="F28" s="105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5"/>
      <c r="B29" s="1056"/>
      <c r="C29" s="1056"/>
      <c r="D29" s="1056"/>
      <c r="E29" s="1056"/>
      <c r="F29" s="105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5"/>
      <c r="B30" s="1056"/>
      <c r="C30" s="1056"/>
      <c r="D30" s="1056"/>
      <c r="E30" s="1056"/>
      <c r="F30" s="105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5"/>
      <c r="B31" s="1056"/>
      <c r="C31" s="1056"/>
      <c r="D31" s="1056"/>
      <c r="E31" s="1056"/>
      <c r="F31" s="105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5"/>
      <c r="B32" s="1056"/>
      <c r="C32" s="1056"/>
      <c r="D32" s="1056"/>
      <c r="E32" s="1056"/>
      <c r="F32" s="105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5"/>
      <c r="B33" s="1056"/>
      <c r="C33" s="1056"/>
      <c r="D33" s="1056"/>
      <c r="E33" s="1056"/>
      <c r="F33" s="105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5"/>
      <c r="B34" s="1056"/>
      <c r="C34" s="1056"/>
      <c r="D34" s="1056"/>
      <c r="E34" s="1056"/>
      <c r="F34" s="105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5"/>
      <c r="B35" s="1056"/>
      <c r="C35" s="1056"/>
      <c r="D35" s="1056"/>
      <c r="E35" s="1056"/>
      <c r="F35" s="105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5"/>
      <c r="B36" s="1056"/>
      <c r="C36" s="1056"/>
      <c r="D36" s="1056"/>
      <c r="E36" s="1056"/>
      <c r="F36" s="105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5"/>
      <c r="B37" s="1056"/>
      <c r="C37" s="1056"/>
      <c r="D37" s="1056"/>
      <c r="E37" s="1056"/>
      <c r="F37" s="105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5"/>
      <c r="B38" s="1056"/>
      <c r="C38" s="1056"/>
      <c r="D38" s="1056"/>
      <c r="E38" s="1056"/>
      <c r="F38" s="105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5"/>
      <c r="B39" s="1056"/>
      <c r="C39" s="1056"/>
      <c r="D39" s="1056"/>
      <c r="E39" s="1056"/>
      <c r="F39" s="105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5"/>
      <c r="B40" s="1056"/>
      <c r="C40" s="1056"/>
      <c r="D40" s="1056"/>
      <c r="E40" s="1056"/>
      <c r="F40" s="105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5"/>
      <c r="B41" s="1056"/>
      <c r="C41" s="1056"/>
      <c r="D41" s="1056"/>
      <c r="E41" s="1056"/>
      <c r="F41" s="105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5"/>
      <c r="B42" s="1056"/>
      <c r="C42" s="1056"/>
      <c r="D42" s="1056"/>
      <c r="E42" s="1056"/>
      <c r="F42" s="105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5"/>
      <c r="B43" s="1056"/>
      <c r="C43" s="1056"/>
      <c r="D43" s="1056"/>
      <c r="E43" s="1056"/>
      <c r="F43" s="105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5"/>
      <c r="B44" s="1056"/>
      <c r="C44" s="1056"/>
      <c r="D44" s="1056"/>
      <c r="E44" s="1056"/>
      <c r="F44" s="105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5"/>
      <c r="B45" s="1056"/>
      <c r="C45" s="1056"/>
      <c r="D45" s="1056"/>
      <c r="E45" s="1056"/>
      <c r="F45" s="105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5"/>
      <c r="B46" s="1056"/>
      <c r="C46" s="1056"/>
      <c r="D46" s="1056"/>
      <c r="E46" s="1056"/>
      <c r="F46" s="105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5"/>
      <c r="B47" s="1056"/>
      <c r="C47" s="1056"/>
      <c r="D47" s="1056"/>
      <c r="E47" s="1056"/>
      <c r="F47" s="105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5"/>
      <c r="B48" s="1056"/>
      <c r="C48" s="1056"/>
      <c r="D48" s="1056"/>
      <c r="E48" s="1056"/>
      <c r="F48" s="105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5"/>
      <c r="B49" s="1056"/>
      <c r="C49" s="1056"/>
      <c r="D49" s="1056"/>
      <c r="E49" s="1056"/>
      <c r="F49" s="105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5"/>
      <c r="B50" s="1056"/>
      <c r="C50" s="1056"/>
      <c r="D50" s="1056"/>
      <c r="E50" s="1056"/>
      <c r="F50" s="105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5"/>
      <c r="B51" s="1056"/>
      <c r="C51" s="1056"/>
      <c r="D51" s="1056"/>
      <c r="E51" s="1056"/>
      <c r="F51" s="105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5"/>
      <c r="B52" s="1056"/>
      <c r="C52" s="1056"/>
      <c r="D52" s="1056"/>
      <c r="E52" s="1056"/>
      <c r="F52" s="105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5"/>
      <c r="B56" s="1056"/>
      <c r="C56" s="1056"/>
      <c r="D56" s="1056"/>
      <c r="E56" s="1056"/>
      <c r="F56" s="105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5"/>
      <c r="B57" s="1056"/>
      <c r="C57" s="1056"/>
      <c r="D57" s="1056"/>
      <c r="E57" s="1056"/>
      <c r="F57" s="105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5"/>
      <c r="B58" s="1056"/>
      <c r="C58" s="1056"/>
      <c r="D58" s="1056"/>
      <c r="E58" s="1056"/>
      <c r="F58" s="105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5"/>
      <c r="B59" s="1056"/>
      <c r="C59" s="1056"/>
      <c r="D59" s="1056"/>
      <c r="E59" s="1056"/>
      <c r="F59" s="105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5"/>
      <c r="B60" s="1056"/>
      <c r="C60" s="1056"/>
      <c r="D60" s="1056"/>
      <c r="E60" s="1056"/>
      <c r="F60" s="105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5"/>
      <c r="B61" s="1056"/>
      <c r="C61" s="1056"/>
      <c r="D61" s="1056"/>
      <c r="E61" s="1056"/>
      <c r="F61" s="105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5"/>
      <c r="B62" s="1056"/>
      <c r="C62" s="1056"/>
      <c r="D62" s="1056"/>
      <c r="E62" s="1056"/>
      <c r="F62" s="105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5"/>
      <c r="B63" s="1056"/>
      <c r="C63" s="1056"/>
      <c r="D63" s="1056"/>
      <c r="E63" s="1056"/>
      <c r="F63" s="105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5"/>
      <c r="B64" s="1056"/>
      <c r="C64" s="1056"/>
      <c r="D64" s="1056"/>
      <c r="E64" s="1056"/>
      <c r="F64" s="105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5"/>
      <c r="B65" s="1056"/>
      <c r="C65" s="1056"/>
      <c r="D65" s="1056"/>
      <c r="E65" s="1056"/>
      <c r="F65" s="105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5"/>
      <c r="B66" s="1056"/>
      <c r="C66" s="1056"/>
      <c r="D66" s="1056"/>
      <c r="E66" s="1056"/>
      <c r="F66" s="105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5"/>
      <c r="B67" s="1056"/>
      <c r="C67" s="1056"/>
      <c r="D67" s="1056"/>
      <c r="E67" s="1056"/>
      <c r="F67" s="105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5"/>
      <c r="B68" s="1056"/>
      <c r="C68" s="1056"/>
      <c r="D68" s="1056"/>
      <c r="E68" s="1056"/>
      <c r="F68" s="105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5"/>
      <c r="B69" s="1056"/>
      <c r="C69" s="1056"/>
      <c r="D69" s="1056"/>
      <c r="E69" s="1056"/>
      <c r="F69" s="105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5"/>
      <c r="B70" s="1056"/>
      <c r="C70" s="1056"/>
      <c r="D70" s="1056"/>
      <c r="E70" s="1056"/>
      <c r="F70" s="105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5"/>
      <c r="B71" s="1056"/>
      <c r="C71" s="1056"/>
      <c r="D71" s="1056"/>
      <c r="E71" s="1056"/>
      <c r="F71" s="105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5"/>
      <c r="B72" s="1056"/>
      <c r="C72" s="1056"/>
      <c r="D72" s="1056"/>
      <c r="E72" s="1056"/>
      <c r="F72" s="105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5"/>
      <c r="B73" s="1056"/>
      <c r="C73" s="1056"/>
      <c r="D73" s="1056"/>
      <c r="E73" s="1056"/>
      <c r="F73" s="105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5"/>
      <c r="B74" s="1056"/>
      <c r="C74" s="1056"/>
      <c r="D74" s="1056"/>
      <c r="E74" s="1056"/>
      <c r="F74" s="105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5"/>
      <c r="B75" s="1056"/>
      <c r="C75" s="1056"/>
      <c r="D75" s="1056"/>
      <c r="E75" s="1056"/>
      <c r="F75" s="105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5"/>
      <c r="B76" s="1056"/>
      <c r="C76" s="1056"/>
      <c r="D76" s="1056"/>
      <c r="E76" s="1056"/>
      <c r="F76" s="105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5"/>
      <c r="B77" s="1056"/>
      <c r="C77" s="1056"/>
      <c r="D77" s="1056"/>
      <c r="E77" s="1056"/>
      <c r="F77" s="105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5"/>
      <c r="B78" s="1056"/>
      <c r="C78" s="1056"/>
      <c r="D78" s="1056"/>
      <c r="E78" s="1056"/>
      <c r="F78" s="105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5"/>
      <c r="B79" s="1056"/>
      <c r="C79" s="1056"/>
      <c r="D79" s="1056"/>
      <c r="E79" s="1056"/>
      <c r="F79" s="105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5"/>
      <c r="B80" s="1056"/>
      <c r="C80" s="1056"/>
      <c r="D80" s="1056"/>
      <c r="E80" s="1056"/>
      <c r="F80" s="105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5"/>
      <c r="B81" s="1056"/>
      <c r="C81" s="1056"/>
      <c r="D81" s="1056"/>
      <c r="E81" s="1056"/>
      <c r="F81" s="105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5"/>
      <c r="B82" s="1056"/>
      <c r="C82" s="1056"/>
      <c r="D82" s="1056"/>
      <c r="E82" s="1056"/>
      <c r="F82" s="105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5"/>
      <c r="B83" s="1056"/>
      <c r="C83" s="1056"/>
      <c r="D83" s="1056"/>
      <c r="E83" s="1056"/>
      <c r="F83" s="105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5"/>
      <c r="B84" s="1056"/>
      <c r="C84" s="1056"/>
      <c r="D84" s="1056"/>
      <c r="E84" s="1056"/>
      <c r="F84" s="105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5"/>
      <c r="B85" s="1056"/>
      <c r="C85" s="1056"/>
      <c r="D85" s="1056"/>
      <c r="E85" s="1056"/>
      <c r="F85" s="105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5"/>
      <c r="B86" s="1056"/>
      <c r="C86" s="1056"/>
      <c r="D86" s="1056"/>
      <c r="E86" s="1056"/>
      <c r="F86" s="105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5"/>
      <c r="B87" s="1056"/>
      <c r="C87" s="1056"/>
      <c r="D87" s="1056"/>
      <c r="E87" s="1056"/>
      <c r="F87" s="105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5"/>
      <c r="B88" s="1056"/>
      <c r="C88" s="1056"/>
      <c r="D88" s="1056"/>
      <c r="E88" s="1056"/>
      <c r="F88" s="105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5"/>
      <c r="B89" s="1056"/>
      <c r="C89" s="1056"/>
      <c r="D89" s="1056"/>
      <c r="E89" s="1056"/>
      <c r="F89" s="105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5"/>
      <c r="B90" s="1056"/>
      <c r="C90" s="1056"/>
      <c r="D90" s="1056"/>
      <c r="E90" s="1056"/>
      <c r="F90" s="105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5"/>
      <c r="B91" s="1056"/>
      <c r="C91" s="1056"/>
      <c r="D91" s="1056"/>
      <c r="E91" s="1056"/>
      <c r="F91" s="105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5"/>
      <c r="B92" s="1056"/>
      <c r="C92" s="1056"/>
      <c r="D92" s="1056"/>
      <c r="E92" s="1056"/>
      <c r="F92" s="105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5"/>
      <c r="B93" s="1056"/>
      <c r="C93" s="1056"/>
      <c r="D93" s="1056"/>
      <c r="E93" s="1056"/>
      <c r="F93" s="105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5"/>
      <c r="B94" s="1056"/>
      <c r="C94" s="1056"/>
      <c r="D94" s="1056"/>
      <c r="E94" s="1056"/>
      <c r="F94" s="105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5"/>
      <c r="B95" s="1056"/>
      <c r="C95" s="1056"/>
      <c r="D95" s="1056"/>
      <c r="E95" s="1056"/>
      <c r="F95" s="105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5"/>
      <c r="B96" s="1056"/>
      <c r="C96" s="1056"/>
      <c r="D96" s="1056"/>
      <c r="E96" s="1056"/>
      <c r="F96" s="105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5"/>
      <c r="B97" s="1056"/>
      <c r="C97" s="1056"/>
      <c r="D97" s="1056"/>
      <c r="E97" s="1056"/>
      <c r="F97" s="105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5"/>
      <c r="B98" s="1056"/>
      <c r="C98" s="1056"/>
      <c r="D98" s="1056"/>
      <c r="E98" s="1056"/>
      <c r="F98" s="105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5"/>
      <c r="B99" s="1056"/>
      <c r="C99" s="1056"/>
      <c r="D99" s="1056"/>
      <c r="E99" s="1056"/>
      <c r="F99" s="105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5"/>
      <c r="B100" s="1056"/>
      <c r="C100" s="1056"/>
      <c r="D100" s="1056"/>
      <c r="E100" s="1056"/>
      <c r="F100" s="105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5"/>
      <c r="B101" s="1056"/>
      <c r="C101" s="1056"/>
      <c r="D101" s="1056"/>
      <c r="E101" s="1056"/>
      <c r="F101" s="105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5"/>
      <c r="B102" s="1056"/>
      <c r="C102" s="1056"/>
      <c r="D102" s="1056"/>
      <c r="E102" s="1056"/>
      <c r="F102" s="105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5"/>
      <c r="B103" s="1056"/>
      <c r="C103" s="1056"/>
      <c r="D103" s="1056"/>
      <c r="E103" s="1056"/>
      <c r="F103" s="105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5"/>
      <c r="B104" s="1056"/>
      <c r="C104" s="1056"/>
      <c r="D104" s="1056"/>
      <c r="E104" s="1056"/>
      <c r="F104" s="105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5"/>
      <c r="B105" s="1056"/>
      <c r="C105" s="1056"/>
      <c r="D105" s="1056"/>
      <c r="E105" s="1056"/>
      <c r="F105" s="105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5"/>
      <c r="B109" s="1056"/>
      <c r="C109" s="1056"/>
      <c r="D109" s="1056"/>
      <c r="E109" s="1056"/>
      <c r="F109" s="105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5"/>
      <c r="B110" s="1056"/>
      <c r="C110" s="1056"/>
      <c r="D110" s="1056"/>
      <c r="E110" s="1056"/>
      <c r="F110" s="105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5"/>
      <c r="B111" s="1056"/>
      <c r="C111" s="1056"/>
      <c r="D111" s="1056"/>
      <c r="E111" s="1056"/>
      <c r="F111" s="105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5"/>
      <c r="B112" s="1056"/>
      <c r="C112" s="1056"/>
      <c r="D112" s="1056"/>
      <c r="E112" s="1056"/>
      <c r="F112" s="105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5"/>
      <c r="B113" s="1056"/>
      <c r="C113" s="1056"/>
      <c r="D113" s="1056"/>
      <c r="E113" s="1056"/>
      <c r="F113" s="105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5"/>
      <c r="B114" s="1056"/>
      <c r="C114" s="1056"/>
      <c r="D114" s="1056"/>
      <c r="E114" s="1056"/>
      <c r="F114" s="105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5"/>
      <c r="B115" s="1056"/>
      <c r="C115" s="1056"/>
      <c r="D115" s="1056"/>
      <c r="E115" s="1056"/>
      <c r="F115" s="105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5"/>
      <c r="B116" s="1056"/>
      <c r="C116" s="1056"/>
      <c r="D116" s="1056"/>
      <c r="E116" s="1056"/>
      <c r="F116" s="105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5"/>
      <c r="B117" s="1056"/>
      <c r="C117" s="1056"/>
      <c r="D117" s="1056"/>
      <c r="E117" s="1056"/>
      <c r="F117" s="105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5"/>
      <c r="B118" s="1056"/>
      <c r="C118" s="1056"/>
      <c r="D118" s="1056"/>
      <c r="E118" s="1056"/>
      <c r="F118" s="105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5"/>
      <c r="B119" s="1056"/>
      <c r="C119" s="1056"/>
      <c r="D119" s="1056"/>
      <c r="E119" s="1056"/>
      <c r="F119" s="105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5"/>
      <c r="B120" s="1056"/>
      <c r="C120" s="1056"/>
      <c r="D120" s="1056"/>
      <c r="E120" s="1056"/>
      <c r="F120" s="105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5"/>
      <c r="B121" s="1056"/>
      <c r="C121" s="1056"/>
      <c r="D121" s="1056"/>
      <c r="E121" s="1056"/>
      <c r="F121" s="105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5"/>
      <c r="B122" s="1056"/>
      <c r="C122" s="1056"/>
      <c r="D122" s="1056"/>
      <c r="E122" s="1056"/>
      <c r="F122" s="105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5"/>
      <c r="B123" s="1056"/>
      <c r="C123" s="1056"/>
      <c r="D123" s="1056"/>
      <c r="E123" s="1056"/>
      <c r="F123" s="105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5"/>
      <c r="B124" s="1056"/>
      <c r="C124" s="1056"/>
      <c r="D124" s="1056"/>
      <c r="E124" s="1056"/>
      <c r="F124" s="105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5"/>
      <c r="B125" s="1056"/>
      <c r="C125" s="1056"/>
      <c r="D125" s="1056"/>
      <c r="E125" s="1056"/>
      <c r="F125" s="105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5"/>
      <c r="B126" s="1056"/>
      <c r="C126" s="1056"/>
      <c r="D126" s="1056"/>
      <c r="E126" s="1056"/>
      <c r="F126" s="105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5"/>
      <c r="B127" s="1056"/>
      <c r="C127" s="1056"/>
      <c r="D127" s="1056"/>
      <c r="E127" s="1056"/>
      <c r="F127" s="105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5"/>
      <c r="B128" s="1056"/>
      <c r="C128" s="1056"/>
      <c r="D128" s="1056"/>
      <c r="E128" s="1056"/>
      <c r="F128" s="105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5"/>
      <c r="B129" s="1056"/>
      <c r="C129" s="1056"/>
      <c r="D129" s="1056"/>
      <c r="E129" s="1056"/>
      <c r="F129" s="105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5"/>
      <c r="B130" s="1056"/>
      <c r="C130" s="1056"/>
      <c r="D130" s="1056"/>
      <c r="E130" s="1056"/>
      <c r="F130" s="105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5"/>
      <c r="B131" s="1056"/>
      <c r="C131" s="1056"/>
      <c r="D131" s="1056"/>
      <c r="E131" s="1056"/>
      <c r="F131" s="105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5"/>
      <c r="B132" s="1056"/>
      <c r="C132" s="1056"/>
      <c r="D132" s="1056"/>
      <c r="E132" s="1056"/>
      <c r="F132" s="105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5"/>
      <c r="B133" s="1056"/>
      <c r="C133" s="1056"/>
      <c r="D133" s="1056"/>
      <c r="E133" s="1056"/>
      <c r="F133" s="105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5"/>
      <c r="B134" s="1056"/>
      <c r="C134" s="1056"/>
      <c r="D134" s="1056"/>
      <c r="E134" s="1056"/>
      <c r="F134" s="105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5"/>
      <c r="B135" s="1056"/>
      <c r="C135" s="1056"/>
      <c r="D135" s="1056"/>
      <c r="E135" s="1056"/>
      <c r="F135" s="105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5"/>
      <c r="B136" s="1056"/>
      <c r="C136" s="1056"/>
      <c r="D136" s="1056"/>
      <c r="E136" s="1056"/>
      <c r="F136" s="105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5"/>
      <c r="B137" s="1056"/>
      <c r="C137" s="1056"/>
      <c r="D137" s="1056"/>
      <c r="E137" s="1056"/>
      <c r="F137" s="105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5"/>
      <c r="B138" s="1056"/>
      <c r="C138" s="1056"/>
      <c r="D138" s="1056"/>
      <c r="E138" s="1056"/>
      <c r="F138" s="105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5"/>
      <c r="B139" s="1056"/>
      <c r="C139" s="1056"/>
      <c r="D139" s="1056"/>
      <c r="E139" s="1056"/>
      <c r="F139" s="105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5"/>
      <c r="B140" s="1056"/>
      <c r="C140" s="1056"/>
      <c r="D140" s="1056"/>
      <c r="E140" s="1056"/>
      <c r="F140" s="105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5"/>
      <c r="B141" s="1056"/>
      <c r="C141" s="1056"/>
      <c r="D141" s="1056"/>
      <c r="E141" s="1056"/>
      <c r="F141" s="105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5"/>
      <c r="B142" s="1056"/>
      <c r="C142" s="1056"/>
      <c r="D142" s="1056"/>
      <c r="E142" s="1056"/>
      <c r="F142" s="105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5"/>
      <c r="B143" s="1056"/>
      <c r="C143" s="1056"/>
      <c r="D143" s="1056"/>
      <c r="E143" s="1056"/>
      <c r="F143" s="105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5"/>
      <c r="B144" s="1056"/>
      <c r="C144" s="1056"/>
      <c r="D144" s="1056"/>
      <c r="E144" s="1056"/>
      <c r="F144" s="105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5"/>
      <c r="B145" s="1056"/>
      <c r="C145" s="1056"/>
      <c r="D145" s="1056"/>
      <c r="E145" s="1056"/>
      <c r="F145" s="105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5"/>
      <c r="B146" s="1056"/>
      <c r="C146" s="1056"/>
      <c r="D146" s="1056"/>
      <c r="E146" s="1056"/>
      <c r="F146" s="105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5"/>
      <c r="B147" s="1056"/>
      <c r="C147" s="1056"/>
      <c r="D147" s="1056"/>
      <c r="E147" s="1056"/>
      <c r="F147" s="105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5"/>
      <c r="B148" s="1056"/>
      <c r="C148" s="1056"/>
      <c r="D148" s="1056"/>
      <c r="E148" s="1056"/>
      <c r="F148" s="105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5"/>
      <c r="B149" s="1056"/>
      <c r="C149" s="1056"/>
      <c r="D149" s="1056"/>
      <c r="E149" s="1056"/>
      <c r="F149" s="105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5"/>
      <c r="B150" s="1056"/>
      <c r="C150" s="1056"/>
      <c r="D150" s="1056"/>
      <c r="E150" s="1056"/>
      <c r="F150" s="105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5"/>
      <c r="B151" s="1056"/>
      <c r="C151" s="1056"/>
      <c r="D151" s="1056"/>
      <c r="E151" s="1056"/>
      <c r="F151" s="105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5"/>
      <c r="B152" s="1056"/>
      <c r="C152" s="1056"/>
      <c r="D152" s="1056"/>
      <c r="E152" s="1056"/>
      <c r="F152" s="105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5"/>
      <c r="B153" s="1056"/>
      <c r="C153" s="1056"/>
      <c r="D153" s="1056"/>
      <c r="E153" s="1056"/>
      <c r="F153" s="105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5"/>
      <c r="B154" s="1056"/>
      <c r="C154" s="1056"/>
      <c r="D154" s="1056"/>
      <c r="E154" s="1056"/>
      <c r="F154" s="105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5"/>
      <c r="B155" s="1056"/>
      <c r="C155" s="1056"/>
      <c r="D155" s="1056"/>
      <c r="E155" s="1056"/>
      <c r="F155" s="105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5"/>
      <c r="B156" s="1056"/>
      <c r="C156" s="1056"/>
      <c r="D156" s="1056"/>
      <c r="E156" s="1056"/>
      <c r="F156" s="105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5"/>
      <c r="B157" s="1056"/>
      <c r="C157" s="1056"/>
      <c r="D157" s="1056"/>
      <c r="E157" s="1056"/>
      <c r="F157" s="105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5"/>
      <c r="B158" s="1056"/>
      <c r="C158" s="1056"/>
      <c r="D158" s="1056"/>
      <c r="E158" s="1056"/>
      <c r="F158" s="105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5"/>
      <c r="B162" s="1056"/>
      <c r="C162" s="1056"/>
      <c r="D162" s="1056"/>
      <c r="E162" s="1056"/>
      <c r="F162" s="105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5"/>
      <c r="B163" s="1056"/>
      <c r="C163" s="1056"/>
      <c r="D163" s="1056"/>
      <c r="E163" s="1056"/>
      <c r="F163" s="105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5"/>
      <c r="B164" s="1056"/>
      <c r="C164" s="1056"/>
      <c r="D164" s="1056"/>
      <c r="E164" s="1056"/>
      <c r="F164" s="105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5"/>
      <c r="B165" s="1056"/>
      <c r="C165" s="1056"/>
      <c r="D165" s="1056"/>
      <c r="E165" s="1056"/>
      <c r="F165" s="105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5"/>
      <c r="B166" s="1056"/>
      <c r="C166" s="1056"/>
      <c r="D166" s="1056"/>
      <c r="E166" s="1056"/>
      <c r="F166" s="105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5"/>
      <c r="B167" s="1056"/>
      <c r="C167" s="1056"/>
      <c r="D167" s="1056"/>
      <c r="E167" s="1056"/>
      <c r="F167" s="105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5"/>
      <c r="B168" s="1056"/>
      <c r="C168" s="1056"/>
      <c r="D168" s="1056"/>
      <c r="E168" s="1056"/>
      <c r="F168" s="105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5"/>
      <c r="B169" s="1056"/>
      <c r="C169" s="1056"/>
      <c r="D169" s="1056"/>
      <c r="E169" s="1056"/>
      <c r="F169" s="105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5"/>
      <c r="B170" s="1056"/>
      <c r="C170" s="1056"/>
      <c r="D170" s="1056"/>
      <c r="E170" s="1056"/>
      <c r="F170" s="105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5"/>
      <c r="B171" s="1056"/>
      <c r="C171" s="1056"/>
      <c r="D171" s="1056"/>
      <c r="E171" s="1056"/>
      <c r="F171" s="105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5"/>
      <c r="B172" s="1056"/>
      <c r="C172" s="1056"/>
      <c r="D172" s="1056"/>
      <c r="E172" s="1056"/>
      <c r="F172" s="105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5"/>
      <c r="B173" s="1056"/>
      <c r="C173" s="1056"/>
      <c r="D173" s="1056"/>
      <c r="E173" s="1056"/>
      <c r="F173" s="105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5"/>
      <c r="B174" s="1056"/>
      <c r="C174" s="1056"/>
      <c r="D174" s="1056"/>
      <c r="E174" s="1056"/>
      <c r="F174" s="105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5"/>
      <c r="B175" s="1056"/>
      <c r="C175" s="1056"/>
      <c r="D175" s="1056"/>
      <c r="E175" s="1056"/>
      <c r="F175" s="105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5"/>
      <c r="B176" s="1056"/>
      <c r="C176" s="1056"/>
      <c r="D176" s="1056"/>
      <c r="E176" s="1056"/>
      <c r="F176" s="105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5"/>
      <c r="B177" s="1056"/>
      <c r="C177" s="1056"/>
      <c r="D177" s="1056"/>
      <c r="E177" s="1056"/>
      <c r="F177" s="105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5"/>
      <c r="B178" s="1056"/>
      <c r="C178" s="1056"/>
      <c r="D178" s="1056"/>
      <c r="E178" s="1056"/>
      <c r="F178" s="105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5"/>
      <c r="B179" s="1056"/>
      <c r="C179" s="1056"/>
      <c r="D179" s="1056"/>
      <c r="E179" s="1056"/>
      <c r="F179" s="105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5"/>
      <c r="B180" s="1056"/>
      <c r="C180" s="1056"/>
      <c r="D180" s="1056"/>
      <c r="E180" s="1056"/>
      <c r="F180" s="105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5"/>
      <c r="B181" s="1056"/>
      <c r="C181" s="1056"/>
      <c r="D181" s="1056"/>
      <c r="E181" s="1056"/>
      <c r="F181" s="105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5"/>
      <c r="B182" s="1056"/>
      <c r="C182" s="1056"/>
      <c r="D182" s="1056"/>
      <c r="E182" s="1056"/>
      <c r="F182" s="105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5"/>
      <c r="B183" s="1056"/>
      <c r="C183" s="1056"/>
      <c r="D183" s="1056"/>
      <c r="E183" s="1056"/>
      <c r="F183" s="105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5"/>
      <c r="B184" s="1056"/>
      <c r="C184" s="1056"/>
      <c r="D184" s="1056"/>
      <c r="E184" s="1056"/>
      <c r="F184" s="105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5"/>
      <c r="B185" s="1056"/>
      <c r="C185" s="1056"/>
      <c r="D185" s="1056"/>
      <c r="E185" s="1056"/>
      <c r="F185" s="105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5"/>
      <c r="B186" s="1056"/>
      <c r="C186" s="1056"/>
      <c r="D186" s="1056"/>
      <c r="E186" s="1056"/>
      <c r="F186" s="105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5"/>
      <c r="B187" s="1056"/>
      <c r="C187" s="1056"/>
      <c r="D187" s="1056"/>
      <c r="E187" s="1056"/>
      <c r="F187" s="105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5"/>
      <c r="B188" s="1056"/>
      <c r="C188" s="1056"/>
      <c r="D188" s="1056"/>
      <c r="E188" s="1056"/>
      <c r="F188" s="105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5"/>
      <c r="B189" s="1056"/>
      <c r="C189" s="1056"/>
      <c r="D189" s="1056"/>
      <c r="E189" s="1056"/>
      <c r="F189" s="105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5"/>
      <c r="B190" s="1056"/>
      <c r="C190" s="1056"/>
      <c r="D190" s="1056"/>
      <c r="E190" s="1056"/>
      <c r="F190" s="105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5"/>
      <c r="B191" s="1056"/>
      <c r="C191" s="1056"/>
      <c r="D191" s="1056"/>
      <c r="E191" s="1056"/>
      <c r="F191" s="105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5"/>
      <c r="B192" s="1056"/>
      <c r="C192" s="1056"/>
      <c r="D192" s="1056"/>
      <c r="E192" s="1056"/>
      <c r="F192" s="105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5"/>
      <c r="B193" s="1056"/>
      <c r="C193" s="1056"/>
      <c r="D193" s="1056"/>
      <c r="E193" s="1056"/>
      <c r="F193" s="105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5"/>
      <c r="B194" s="1056"/>
      <c r="C194" s="1056"/>
      <c r="D194" s="1056"/>
      <c r="E194" s="1056"/>
      <c r="F194" s="105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5"/>
      <c r="B195" s="1056"/>
      <c r="C195" s="1056"/>
      <c r="D195" s="1056"/>
      <c r="E195" s="1056"/>
      <c r="F195" s="105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5"/>
      <c r="B196" s="1056"/>
      <c r="C196" s="1056"/>
      <c r="D196" s="1056"/>
      <c r="E196" s="1056"/>
      <c r="F196" s="105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5"/>
      <c r="B197" s="1056"/>
      <c r="C197" s="1056"/>
      <c r="D197" s="1056"/>
      <c r="E197" s="1056"/>
      <c r="F197" s="105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5"/>
      <c r="B198" s="1056"/>
      <c r="C198" s="1056"/>
      <c r="D198" s="1056"/>
      <c r="E198" s="1056"/>
      <c r="F198" s="105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5"/>
      <c r="B199" s="1056"/>
      <c r="C199" s="1056"/>
      <c r="D199" s="1056"/>
      <c r="E199" s="1056"/>
      <c r="F199" s="105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5"/>
      <c r="B200" s="1056"/>
      <c r="C200" s="1056"/>
      <c r="D200" s="1056"/>
      <c r="E200" s="1056"/>
      <c r="F200" s="105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5"/>
      <c r="B201" s="1056"/>
      <c r="C201" s="1056"/>
      <c r="D201" s="1056"/>
      <c r="E201" s="1056"/>
      <c r="F201" s="105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5"/>
      <c r="B202" s="1056"/>
      <c r="C202" s="1056"/>
      <c r="D202" s="1056"/>
      <c r="E202" s="1056"/>
      <c r="F202" s="105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5"/>
      <c r="B203" s="1056"/>
      <c r="C203" s="1056"/>
      <c r="D203" s="1056"/>
      <c r="E203" s="1056"/>
      <c r="F203" s="105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5"/>
      <c r="B204" s="1056"/>
      <c r="C204" s="1056"/>
      <c r="D204" s="1056"/>
      <c r="E204" s="1056"/>
      <c r="F204" s="105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5"/>
      <c r="B205" s="1056"/>
      <c r="C205" s="1056"/>
      <c r="D205" s="1056"/>
      <c r="E205" s="1056"/>
      <c r="F205" s="105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5"/>
      <c r="B206" s="1056"/>
      <c r="C206" s="1056"/>
      <c r="D206" s="1056"/>
      <c r="E206" s="1056"/>
      <c r="F206" s="105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5"/>
      <c r="B207" s="1056"/>
      <c r="C207" s="1056"/>
      <c r="D207" s="1056"/>
      <c r="E207" s="1056"/>
      <c r="F207" s="105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5"/>
      <c r="B208" s="1056"/>
      <c r="C208" s="1056"/>
      <c r="D208" s="1056"/>
      <c r="E208" s="1056"/>
      <c r="F208" s="105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5"/>
      <c r="B209" s="1056"/>
      <c r="C209" s="1056"/>
      <c r="D209" s="1056"/>
      <c r="E209" s="1056"/>
      <c r="F209" s="105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5"/>
      <c r="B210" s="1056"/>
      <c r="C210" s="1056"/>
      <c r="D210" s="1056"/>
      <c r="E210" s="1056"/>
      <c r="F210" s="105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5"/>
      <c r="B211" s="1056"/>
      <c r="C211" s="1056"/>
      <c r="D211" s="1056"/>
      <c r="E211" s="1056"/>
      <c r="F211" s="105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5"/>
      <c r="B215" s="1056"/>
      <c r="C215" s="1056"/>
      <c r="D215" s="1056"/>
      <c r="E215" s="1056"/>
      <c r="F215" s="105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5"/>
      <c r="B216" s="1056"/>
      <c r="C216" s="1056"/>
      <c r="D216" s="1056"/>
      <c r="E216" s="1056"/>
      <c r="F216" s="105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5"/>
      <c r="B217" s="1056"/>
      <c r="C217" s="1056"/>
      <c r="D217" s="1056"/>
      <c r="E217" s="1056"/>
      <c r="F217" s="105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5"/>
      <c r="B218" s="1056"/>
      <c r="C218" s="1056"/>
      <c r="D218" s="1056"/>
      <c r="E218" s="1056"/>
      <c r="F218" s="105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5"/>
      <c r="B219" s="1056"/>
      <c r="C219" s="1056"/>
      <c r="D219" s="1056"/>
      <c r="E219" s="1056"/>
      <c r="F219" s="105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5"/>
      <c r="B220" s="1056"/>
      <c r="C220" s="1056"/>
      <c r="D220" s="1056"/>
      <c r="E220" s="1056"/>
      <c r="F220" s="105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5"/>
      <c r="B221" s="1056"/>
      <c r="C221" s="1056"/>
      <c r="D221" s="1056"/>
      <c r="E221" s="1056"/>
      <c r="F221" s="105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5"/>
      <c r="B222" s="1056"/>
      <c r="C222" s="1056"/>
      <c r="D222" s="1056"/>
      <c r="E222" s="1056"/>
      <c r="F222" s="105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5"/>
      <c r="B223" s="1056"/>
      <c r="C223" s="1056"/>
      <c r="D223" s="1056"/>
      <c r="E223" s="1056"/>
      <c r="F223" s="105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5"/>
      <c r="B224" s="1056"/>
      <c r="C224" s="1056"/>
      <c r="D224" s="1056"/>
      <c r="E224" s="1056"/>
      <c r="F224" s="105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5"/>
      <c r="B225" s="1056"/>
      <c r="C225" s="1056"/>
      <c r="D225" s="1056"/>
      <c r="E225" s="1056"/>
      <c r="F225" s="105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5"/>
      <c r="B226" s="1056"/>
      <c r="C226" s="1056"/>
      <c r="D226" s="1056"/>
      <c r="E226" s="1056"/>
      <c r="F226" s="105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5"/>
      <c r="B227" s="1056"/>
      <c r="C227" s="1056"/>
      <c r="D227" s="1056"/>
      <c r="E227" s="1056"/>
      <c r="F227" s="105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5"/>
      <c r="B228" s="1056"/>
      <c r="C228" s="1056"/>
      <c r="D228" s="1056"/>
      <c r="E228" s="1056"/>
      <c r="F228" s="105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5"/>
      <c r="B229" s="1056"/>
      <c r="C229" s="1056"/>
      <c r="D229" s="1056"/>
      <c r="E229" s="1056"/>
      <c r="F229" s="105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5"/>
      <c r="B230" s="1056"/>
      <c r="C230" s="1056"/>
      <c r="D230" s="1056"/>
      <c r="E230" s="1056"/>
      <c r="F230" s="105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5"/>
      <c r="B231" s="1056"/>
      <c r="C231" s="1056"/>
      <c r="D231" s="1056"/>
      <c r="E231" s="1056"/>
      <c r="F231" s="105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5"/>
      <c r="B232" s="1056"/>
      <c r="C232" s="1056"/>
      <c r="D232" s="1056"/>
      <c r="E232" s="1056"/>
      <c r="F232" s="105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5"/>
      <c r="B233" s="1056"/>
      <c r="C233" s="1056"/>
      <c r="D233" s="1056"/>
      <c r="E233" s="1056"/>
      <c r="F233" s="105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5"/>
      <c r="B234" s="1056"/>
      <c r="C234" s="1056"/>
      <c r="D234" s="1056"/>
      <c r="E234" s="1056"/>
      <c r="F234" s="105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5"/>
      <c r="B235" s="1056"/>
      <c r="C235" s="1056"/>
      <c r="D235" s="1056"/>
      <c r="E235" s="1056"/>
      <c r="F235" s="105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5"/>
      <c r="B236" s="1056"/>
      <c r="C236" s="1056"/>
      <c r="D236" s="1056"/>
      <c r="E236" s="1056"/>
      <c r="F236" s="105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5"/>
      <c r="B237" s="1056"/>
      <c r="C237" s="1056"/>
      <c r="D237" s="1056"/>
      <c r="E237" s="1056"/>
      <c r="F237" s="105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5"/>
      <c r="B238" s="1056"/>
      <c r="C238" s="1056"/>
      <c r="D238" s="1056"/>
      <c r="E238" s="1056"/>
      <c r="F238" s="105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5"/>
      <c r="B239" s="1056"/>
      <c r="C239" s="1056"/>
      <c r="D239" s="1056"/>
      <c r="E239" s="1056"/>
      <c r="F239" s="105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5"/>
      <c r="B240" s="1056"/>
      <c r="C240" s="1056"/>
      <c r="D240" s="1056"/>
      <c r="E240" s="1056"/>
      <c r="F240" s="105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5"/>
      <c r="B241" s="1056"/>
      <c r="C241" s="1056"/>
      <c r="D241" s="1056"/>
      <c r="E241" s="1056"/>
      <c r="F241" s="105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5"/>
      <c r="B242" s="1056"/>
      <c r="C242" s="1056"/>
      <c r="D242" s="1056"/>
      <c r="E242" s="1056"/>
      <c r="F242" s="105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5"/>
      <c r="B243" s="1056"/>
      <c r="C243" s="1056"/>
      <c r="D243" s="1056"/>
      <c r="E243" s="1056"/>
      <c r="F243" s="105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5"/>
      <c r="B244" s="1056"/>
      <c r="C244" s="1056"/>
      <c r="D244" s="1056"/>
      <c r="E244" s="1056"/>
      <c r="F244" s="105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5"/>
      <c r="B245" s="1056"/>
      <c r="C245" s="1056"/>
      <c r="D245" s="1056"/>
      <c r="E245" s="1056"/>
      <c r="F245" s="105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5"/>
      <c r="B246" s="1056"/>
      <c r="C246" s="1056"/>
      <c r="D246" s="1056"/>
      <c r="E246" s="1056"/>
      <c r="F246" s="105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5"/>
      <c r="B247" s="1056"/>
      <c r="C247" s="1056"/>
      <c r="D247" s="1056"/>
      <c r="E247" s="1056"/>
      <c r="F247" s="105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5"/>
      <c r="B248" s="1056"/>
      <c r="C248" s="1056"/>
      <c r="D248" s="1056"/>
      <c r="E248" s="1056"/>
      <c r="F248" s="105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5"/>
      <c r="B249" s="1056"/>
      <c r="C249" s="1056"/>
      <c r="D249" s="1056"/>
      <c r="E249" s="1056"/>
      <c r="F249" s="105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5"/>
      <c r="B250" s="1056"/>
      <c r="C250" s="1056"/>
      <c r="D250" s="1056"/>
      <c r="E250" s="1056"/>
      <c r="F250" s="105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5"/>
      <c r="B251" s="1056"/>
      <c r="C251" s="1056"/>
      <c r="D251" s="1056"/>
      <c r="E251" s="1056"/>
      <c r="F251" s="105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5"/>
      <c r="B252" s="1056"/>
      <c r="C252" s="1056"/>
      <c r="D252" s="1056"/>
      <c r="E252" s="1056"/>
      <c r="F252" s="105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5"/>
      <c r="B253" s="1056"/>
      <c r="C253" s="1056"/>
      <c r="D253" s="1056"/>
      <c r="E253" s="1056"/>
      <c r="F253" s="105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5"/>
      <c r="B254" s="1056"/>
      <c r="C254" s="1056"/>
      <c r="D254" s="1056"/>
      <c r="E254" s="1056"/>
      <c r="F254" s="105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5"/>
      <c r="B255" s="1056"/>
      <c r="C255" s="1056"/>
      <c r="D255" s="1056"/>
      <c r="E255" s="1056"/>
      <c r="F255" s="105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5"/>
      <c r="B256" s="1056"/>
      <c r="C256" s="1056"/>
      <c r="D256" s="1056"/>
      <c r="E256" s="1056"/>
      <c r="F256" s="105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5"/>
      <c r="B257" s="1056"/>
      <c r="C257" s="1056"/>
      <c r="D257" s="1056"/>
      <c r="E257" s="1056"/>
      <c r="F257" s="105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5"/>
      <c r="B258" s="1056"/>
      <c r="C258" s="1056"/>
      <c r="D258" s="1056"/>
      <c r="E258" s="1056"/>
      <c r="F258" s="105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5"/>
      <c r="B259" s="1056"/>
      <c r="C259" s="1056"/>
      <c r="D259" s="1056"/>
      <c r="E259" s="1056"/>
      <c r="F259" s="105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5"/>
      <c r="B260" s="1056"/>
      <c r="C260" s="1056"/>
      <c r="D260" s="1056"/>
      <c r="E260" s="1056"/>
      <c r="F260" s="105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5"/>
      <c r="B261" s="1056"/>
      <c r="C261" s="1056"/>
      <c r="D261" s="1056"/>
      <c r="E261" s="1056"/>
      <c r="F261" s="105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5"/>
      <c r="B262" s="1056"/>
      <c r="C262" s="1056"/>
      <c r="D262" s="1056"/>
      <c r="E262" s="1056"/>
      <c r="F262" s="105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5"/>
      <c r="B263" s="1056"/>
      <c r="C263" s="1056"/>
      <c r="D263" s="1056"/>
      <c r="E263" s="1056"/>
      <c r="F263" s="105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5"/>
      <c r="B264" s="1056"/>
      <c r="C264" s="1056"/>
      <c r="D264" s="1056"/>
      <c r="E264" s="1056"/>
      <c r="F264" s="105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75">
        <v>1</v>
      </c>
      <c r="B4" s="107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5">
        <v>2</v>
      </c>
      <c r="B5" s="107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5">
        <v>3</v>
      </c>
      <c r="B6" s="107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5">
        <v>4</v>
      </c>
      <c r="B7" s="107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5">
        <v>5</v>
      </c>
      <c r="B8" s="107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5">
        <v>6</v>
      </c>
      <c r="B9" s="107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5">
        <v>7</v>
      </c>
      <c r="B10" s="107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5">
        <v>8</v>
      </c>
      <c r="B11" s="107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5">
        <v>9</v>
      </c>
      <c r="B12" s="107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5">
        <v>10</v>
      </c>
      <c r="B13" s="107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5">
        <v>11</v>
      </c>
      <c r="B14" s="107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5">
        <v>12</v>
      </c>
      <c r="B15" s="107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5">
        <v>13</v>
      </c>
      <c r="B16" s="107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5">
        <v>14</v>
      </c>
      <c r="B17" s="107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5">
        <v>15</v>
      </c>
      <c r="B18" s="107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5">
        <v>16</v>
      </c>
      <c r="B19" s="107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5">
        <v>17</v>
      </c>
      <c r="B20" s="107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5">
        <v>18</v>
      </c>
      <c r="B21" s="107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5">
        <v>19</v>
      </c>
      <c r="B22" s="107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5">
        <v>20</v>
      </c>
      <c r="B23" s="107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5">
        <v>21</v>
      </c>
      <c r="B24" s="107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5">
        <v>22</v>
      </c>
      <c r="B25" s="107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5">
        <v>23</v>
      </c>
      <c r="B26" s="107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5">
        <v>24</v>
      </c>
      <c r="B27" s="107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5">
        <v>25</v>
      </c>
      <c r="B28" s="107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5">
        <v>26</v>
      </c>
      <c r="B29" s="107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5">
        <v>27</v>
      </c>
      <c r="B30" s="107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5">
        <v>28</v>
      </c>
      <c r="B31" s="107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5">
        <v>29</v>
      </c>
      <c r="B32" s="107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5">
        <v>30</v>
      </c>
      <c r="B33" s="107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75">
        <v>1</v>
      </c>
      <c r="B37" s="107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5">
        <v>2</v>
      </c>
      <c r="B38" s="107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5">
        <v>3</v>
      </c>
      <c r="B39" s="107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5">
        <v>4</v>
      </c>
      <c r="B40" s="107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5">
        <v>5</v>
      </c>
      <c r="B41" s="107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5">
        <v>6</v>
      </c>
      <c r="B42" s="107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5">
        <v>7</v>
      </c>
      <c r="B43" s="107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5">
        <v>8</v>
      </c>
      <c r="B44" s="107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5">
        <v>9</v>
      </c>
      <c r="B45" s="107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5">
        <v>10</v>
      </c>
      <c r="B46" s="107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5">
        <v>11</v>
      </c>
      <c r="B47" s="107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5">
        <v>12</v>
      </c>
      <c r="B48" s="107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5">
        <v>13</v>
      </c>
      <c r="B49" s="107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5">
        <v>14</v>
      </c>
      <c r="B50" s="107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5">
        <v>15</v>
      </c>
      <c r="B51" s="107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5">
        <v>16</v>
      </c>
      <c r="B52" s="107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5">
        <v>17</v>
      </c>
      <c r="B53" s="107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5">
        <v>18</v>
      </c>
      <c r="B54" s="107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5">
        <v>19</v>
      </c>
      <c r="B55" s="107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5">
        <v>20</v>
      </c>
      <c r="B56" s="107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5">
        <v>21</v>
      </c>
      <c r="B57" s="107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5">
        <v>22</v>
      </c>
      <c r="B58" s="107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5">
        <v>23</v>
      </c>
      <c r="B59" s="107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5">
        <v>24</v>
      </c>
      <c r="B60" s="107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5">
        <v>25</v>
      </c>
      <c r="B61" s="107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5">
        <v>26</v>
      </c>
      <c r="B62" s="107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5">
        <v>27</v>
      </c>
      <c r="B63" s="107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5">
        <v>28</v>
      </c>
      <c r="B64" s="107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5">
        <v>29</v>
      </c>
      <c r="B65" s="107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5">
        <v>30</v>
      </c>
      <c r="B66" s="107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75">
        <v>1</v>
      </c>
      <c r="B70" s="107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5">
        <v>2</v>
      </c>
      <c r="B71" s="107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5">
        <v>3</v>
      </c>
      <c r="B72" s="107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5">
        <v>4</v>
      </c>
      <c r="B73" s="107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5">
        <v>5</v>
      </c>
      <c r="B74" s="107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5">
        <v>6</v>
      </c>
      <c r="B75" s="107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5">
        <v>7</v>
      </c>
      <c r="B76" s="107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5">
        <v>8</v>
      </c>
      <c r="B77" s="107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5">
        <v>9</v>
      </c>
      <c r="B78" s="107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5">
        <v>10</v>
      </c>
      <c r="B79" s="107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5">
        <v>11</v>
      </c>
      <c r="B80" s="107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5">
        <v>12</v>
      </c>
      <c r="B81" s="107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5">
        <v>13</v>
      </c>
      <c r="B82" s="107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5">
        <v>14</v>
      </c>
      <c r="B83" s="107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5">
        <v>15</v>
      </c>
      <c r="B84" s="107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5">
        <v>16</v>
      </c>
      <c r="B85" s="107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5">
        <v>17</v>
      </c>
      <c r="B86" s="107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5">
        <v>18</v>
      </c>
      <c r="B87" s="107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5">
        <v>19</v>
      </c>
      <c r="B88" s="107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5">
        <v>20</v>
      </c>
      <c r="B89" s="107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5">
        <v>21</v>
      </c>
      <c r="B90" s="107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5">
        <v>22</v>
      </c>
      <c r="B91" s="107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5">
        <v>23</v>
      </c>
      <c r="B92" s="107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5">
        <v>24</v>
      </c>
      <c r="B93" s="107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5">
        <v>25</v>
      </c>
      <c r="B94" s="107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5">
        <v>26</v>
      </c>
      <c r="B95" s="107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5">
        <v>27</v>
      </c>
      <c r="B96" s="107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5">
        <v>28</v>
      </c>
      <c r="B97" s="107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5">
        <v>29</v>
      </c>
      <c r="B98" s="107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5">
        <v>30</v>
      </c>
      <c r="B99" s="107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75">
        <v>1</v>
      </c>
      <c r="B103" s="107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5">
        <v>2</v>
      </c>
      <c r="B104" s="107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5">
        <v>3</v>
      </c>
      <c r="B105" s="107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5">
        <v>4</v>
      </c>
      <c r="B106" s="107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5">
        <v>5</v>
      </c>
      <c r="B107" s="107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5">
        <v>6</v>
      </c>
      <c r="B108" s="107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5">
        <v>7</v>
      </c>
      <c r="B109" s="107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5">
        <v>8</v>
      </c>
      <c r="B110" s="107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5">
        <v>9</v>
      </c>
      <c r="B111" s="107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5">
        <v>10</v>
      </c>
      <c r="B112" s="107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5">
        <v>11</v>
      </c>
      <c r="B113" s="107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5">
        <v>12</v>
      </c>
      <c r="B114" s="107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5">
        <v>13</v>
      </c>
      <c r="B115" s="107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5">
        <v>14</v>
      </c>
      <c r="B116" s="107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5">
        <v>15</v>
      </c>
      <c r="B117" s="107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5">
        <v>16</v>
      </c>
      <c r="B118" s="107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5">
        <v>17</v>
      </c>
      <c r="B119" s="107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5">
        <v>18</v>
      </c>
      <c r="B120" s="107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5">
        <v>19</v>
      </c>
      <c r="B121" s="107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5">
        <v>20</v>
      </c>
      <c r="B122" s="107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5">
        <v>21</v>
      </c>
      <c r="B123" s="107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5">
        <v>22</v>
      </c>
      <c r="B124" s="107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5">
        <v>23</v>
      </c>
      <c r="B125" s="107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5">
        <v>24</v>
      </c>
      <c r="B126" s="107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5">
        <v>25</v>
      </c>
      <c r="B127" s="107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5">
        <v>26</v>
      </c>
      <c r="B128" s="107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5">
        <v>27</v>
      </c>
      <c r="B129" s="107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5">
        <v>28</v>
      </c>
      <c r="B130" s="107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5">
        <v>29</v>
      </c>
      <c r="B131" s="107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5">
        <v>30</v>
      </c>
      <c r="B132" s="107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75">
        <v>1</v>
      </c>
      <c r="B136" s="107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5">
        <v>2</v>
      </c>
      <c r="B137" s="107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5">
        <v>3</v>
      </c>
      <c r="B138" s="107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5">
        <v>4</v>
      </c>
      <c r="B139" s="107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5">
        <v>5</v>
      </c>
      <c r="B140" s="107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5">
        <v>6</v>
      </c>
      <c r="B141" s="107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5">
        <v>7</v>
      </c>
      <c r="B142" s="107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5">
        <v>8</v>
      </c>
      <c r="B143" s="107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5">
        <v>9</v>
      </c>
      <c r="B144" s="107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5">
        <v>10</v>
      </c>
      <c r="B145" s="107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5">
        <v>11</v>
      </c>
      <c r="B146" s="107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5">
        <v>12</v>
      </c>
      <c r="B147" s="107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5">
        <v>13</v>
      </c>
      <c r="B148" s="107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5">
        <v>14</v>
      </c>
      <c r="B149" s="107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5">
        <v>15</v>
      </c>
      <c r="B150" s="107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5">
        <v>16</v>
      </c>
      <c r="B151" s="107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5">
        <v>17</v>
      </c>
      <c r="B152" s="107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5">
        <v>18</v>
      </c>
      <c r="B153" s="107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5">
        <v>19</v>
      </c>
      <c r="B154" s="107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5">
        <v>20</v>
      </c>
      <c r="B155" s="107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5">
        <v>21</v>
      </c>
      <c r="B156" s="107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5">
        <v>22</v>
      </c>
      <c r="B157" s="107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5">
        <v>23</v>
      </c>
      <c r="B158" s="107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5">
        <v>24</v>
      </c>
      <c r="B159" s="107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5">
        <v>25</v>
      </c>
      <c r="B160" s="107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5">
        <v>26</v>
      </c>
      <c r="B161" s="107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5">
        <v>27</v>
      </c>
      <c r="B162" s="107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5">
        <v>28</v>
      </c>
      <c r="B163" s="107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5">
        <v>29</v>
      </c>
      <c r="B164" s="107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5">
        <v>30</v>
      </c>
      <c r="B165" s="107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75">
        <v>1</v>
      </c>
      <c r="B169" s="107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5">
        <v>2</v>
      </c>
      <c r="B170" s="107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5">
        <v>3</v>
      </c>
      <c r="B171" s="107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5">
        <v>4</v>
      </c>
      <c r="B172" s="107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5">
        <v>5</v>
      </c>
      <c r="B173" s="107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5">
        <v>6</v>
      </c>
      <c r="B174" s="107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5">
        <v>7</v>
      </c>
      <c r="B175" s="107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5">
        <v>8</v>
      </c>
      <c r="B176" s="107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5">
        <v>9</v>
      </c>
      <c r="B177" s="107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5">
        <v>10</v>
      </c>
      <c r="B178" s="107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5">
        <v>11</v>
      </c>
      <c r="B179" s="107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5">
        <v>12</v>
      </c>
      <c r="B180" s="107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5">
        <v>13</v>
      </c>
      <c r="B181" s="107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5">
        <v>14</v>
      </c>
      <c r="B182" s="107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5">
        <v>15</v>
      </c>
      <c r="B183" s="107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5">
        <v>16</v>
      </c>
      <c r="B184" s="107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5">
        <v>17</v>
      </c>
      <c r="B185" s="107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5">
        <v>18</v>
      </c>
      <c r="B186" s="107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5">
        <v>19</v>
      </c>
      <c r="B187" s="107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5">
        <v>20</v>
      </c>
      <c r="B188" s="107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5">
        <v>21</v>
      </c>
      <c r="B189" s="107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5">
        <v>22</v>
      </c>
      <c r="B190" s="107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5">
        <v>23</v>
      </c>
      <c r="B191" s="107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5">
        <v>24</v>
      </c>
      <c r="B192" s="107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5">
        <v>25</v>
      </c>
      <c r="B193" s="107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5">
        <v>26</v>
      </c>
      <c r="B194" s="107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5">
        <v>27</v>
      </c>
      <c r="B195" s="107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5">
        <v>28</v>
      </c>
      <c r="B196" s="107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5">
        <v>29</v>
      </c>
      <c r="B197" s="107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5">
        <v>30</v>
      </c>
      <c r="B198" s="107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75">
        <v>1</v>
      </c>
      <c r="B202" s="107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5">
        <v>2</v>
      </c>
      <c r="B203" s="107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5">
        <v>3</v>
      </c>
      <c r="B204" s="107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5">
        <v>4</v>
      </c>
      <c r="B205" s="107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5">
        <v>5</v>
      </c>
      <c r="B206" s="107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5">
        <v>6</v>
      </c>
      <c r="B207" s="107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5">
        <v>7</v>
      </c>
      <c r="B208" s="107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5">
        <v>8</v>
      </c>
      <c r="B209" s="107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5">
        <v>9</v>
      </c>
      <c r="B210" s="107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5">
        <v>10</v>
      </c>
      <c r="B211" s="107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5">
        <v>11</v>
      </c>
      <c r="B212" s="107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5">
        <v>12</v>
      </c>
      <c r="B213" s="107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5">
        <v>13</v>
      </c>
      <c r="B214" s="107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5">
        <v>14</v>
      </c>
      <c r="B215" s="107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5">
        <v>15</v>
      </c>
      <c r="B216" s="107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5">
        <v>16</v>
      </c>
      <c r="B217" s="107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5">
        <v>17</v>
      </c>
      <c r="B218" s="107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5">
        <v>18</v>
      </c>
      <c r="B219" s="107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5">
        <v>19</v>
      </c>
      <c r="B220" s="107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5">
        <v>20</v>
      </c>
      <c r="B221" s="107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5">
        <v>21</v>
      </c>
      <c r="B222" s="107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5">
        <v>22</v>
      </c>
      <c r="B223" s="107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5">
        <v>23</v>
      </c>
      <c r="B224" s="107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5">
        <v>24</v>
      </c>
      <c r="B225" s="107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5">
        <v>25</v>
      </c>
      <c r="B226" s="107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5">
        <v>26</v>
      </c>
      <c r="B227" s="107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5">
        <v>27</v>
      </c>
      <c r="B228" s="107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5">
        <v>28</v>
      </c>
      <c r="B229" s="107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5">
        <v>29</v>
      </c>
      <c r="B230" s="107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5">
        <v>30</v>
      </c>
      <c r="B231" s="107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75">
        <v>1</v>
      </c>
      <c r="B235" s="107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5">
        <v>2</v>
      </c>
      <c r="B236" s="107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5">
        <v>3</v>
      </c>
      <c r="B237" s="107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5">
        <v>4</v>
      </c>
      <c r="B238" s="107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5">
        <v>5</v>
      </c>
      <c r="B239" s="107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5">
        <v>6</v>
      </c>
      <c r="B240" s="107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5">
        <v>7</v>
      </c>
      <c r="B241" s="107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5">
        <v>8</v>
      </c>
      <c r="B242" s="107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5">
        <v>9</v>
      </c>
      <c r="B243" s="107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5">
        <v>10</v>
      </c>
      <c r="B244" s="107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5">
        <v>11</v>
      </c>
      <c r="B245" s="107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5">
        <v>12</v>
      </c>
      <c r="B246" s="107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5">
        <v>13</v>
      </c>
      <c r="B247" s="107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5">
        <v>14</v>
      </c>
      <c r="B248" s="107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5">
        <v>15</v>
      </c>
      <c r="B249" s="107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5">
        <v>16</v>
      </c>
      <c r="B250" s="107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5">
        <v>17</v>
      </c>
      <c r="B251" s="107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5">
        <v>18</v>
      </c>
      <c r="B252" s="107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5">
        <v>19</v>
      </c>
      <c r="B253" s="107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5">
        <v>20</v>
      </c>
      <c r="B254" s="107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5">
        <v>21</v>
      </c>
      <c r="B255" s="107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5">
        <v>22</v>
      </c>
      <c r="B256" s="107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5">
        <v>23</v>
      </c>
      <c r="B257" s="107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5">
        <v>24</v>
      </c>
      <c r="B258" s="107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5">
        <v>25</v>
      </c>
      <c r="B259" s="107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5">
        <v>26</v>
      </c>
      <c r="B260" s="107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5">
        <v>27</v>
      </c>
      <c r="B261" s="107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5">
        <v>28</v>
      </c>
      <c r="B262" s="107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5">
        <v>29</v>
      </c>
      <c r="B263" s="107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5">
        <v>30</v>
      </c>
      <c r="B264" s="107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75">
        <v>1</v>
      </c>
      <c r="B268" s="107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5">
        <v>2</v>
      </c>
      <c r="B269" s="107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5">
        <v>3</v>
      </c>
      <c r="B270" s="107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5">
        <v>4</v>
      </c>
      <c r="B271" s="107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5">
        <v>5</v>
      </c>
      <c r="B272" s="107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5">
        <v>6</v>
      </c>
      <c r="B273" s="107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5">
        <v>7</v>
      </c>
      <c r="B274" s="107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5">
        <v>8</v>
      </c>
      <c r="B275" s="107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5">
        <v>9</v>
      </c>
      <c r="B276" s="107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5">
        <v>10</v>
      </c>
      <c r="B277" s="107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5">
        <v>11</v>
      </c>
      <c r="B278" s="107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5">
        <v>12</v>
      </c>
      <c r="B279" s="107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5">
        <v>13</v>
      </c>
      <c r="B280" s="107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5">
        <v>14</v>
      </c>
      <c r="B281" s="107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5">
        <v>15</v>
      </c>
      <c r="B282" s="107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5">
        <v>16</v>
      </c>
      <c r="B283" s="107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5">
        <v>17</v>
      </c>
      <c r="B284" s="107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5">
        <v>18</v>
      </c>
      <c r="B285" s="107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5">
        <v>19</v>
      </c>
      <c r="B286" s="107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5">
        <v>20</v>
      </c>
      <c r="B287" s="107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5">
        <v>21</v>
      </c>
      <c r="B288" s="107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5">
        <v>22</v>
      </c>
      <c r="B289" s="107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5">
        <v>23</v>
      </c>
      <c r="B290" s="107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5">
        <v>24</v>
      </c>
      <c r="B291" s="107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5">
        <v>25</v>
      </c>
      <c r="B292" s="107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5">
        <v>26</v>
      </c>
      <c r="B293" s="107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5">
        <v>27</v>
      </c>
      <c r="B294" s="107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5">
        <v>28</v>
      </c>
      <c r="B295" s="107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5">
        <v>29</v>
      </c>
      <c r="B296" s="107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5">
        <v>30</v>
      </c>
      <c r="B297" s="107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75">
        <v>1</v>
      </c>
      <c r="B301" s="107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5">
        <v>2</v>
      </c>
      <c r="B302" s="107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5">
        <v>3</v>
      </c>
      <c r="B303" s="107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5">
        <v>4</v>
      </c>
      <c r="B304" s="107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5">
        <v>5</v>
      </c>
      <c r="B305" s="107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5">
        <v>6</v>
      </c>
      <c r="B306" s="107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5">
        <v>7</v>
      </c>
      <c r="B307" s="107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5">
        <v>8</v>
      </c>
      <c r="B308" s="107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5">
        <v>9</v>
      </c>
      <c r="B309" s="107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5">
        <v>10</v>
      </c>
      <c r="B310" s="107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5">
        <v>11</v>
      </c>
      <c r="B311" s="107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5">
        <v>12</v>
      </c>
      <c r="B312" s="107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5">
        <v>13</v>
      </c>
      <c r="B313" s="107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5">
        <v>14</v>
      </c>
      <c r="B314" s="107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5">
        <v>15</v>
      </c>
      <c r="B315" s="107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5">
        <v>16</v>
      </c>
      <c r="B316" s="107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5">
        <v>17</v>
      </c>
      <c r="B317" s="107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5">
        <v>18</v>
      </c>
      <c r="B318" s="107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5">
        <v>19</v>
      </c>
      <c r="B319" s="107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5">
        <v>20</v>
      </c>
      <c r="B320" s="107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5">
        <v>21</v>
      </c>
      <c r="B321" s="107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5">
        <v>22</v>
      </c>
      <c r="B322" s="107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5">
        <v>23</v>
      </c>
      <c r="B323" s="107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5">
        <v>24</v>
      </c>
      <c r="B324" s="107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5">
        <v>25</v>
      </c>
      <c r="B325" s="107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5">
        <v>26</v>
      </c>
      <c r="B326" s="107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5">
        <v>27</v>
      </c>
      <c r="B327" s="107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5">
        <v>28</v>
      </c>
      <c r="B328" s="107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5">
        <v>29</v>
      </c>
      <c r="B329" s="107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5">
        <v>30</v>
      </c>
      <c r="B330" s="107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75">
        <v>1</v>
      </c>
      <c r="B334" s="107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5">
        <v>2</v>
      </c>
      <c r="B335" s="107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5">
        <v>3</v>
      </c>
      <c r="B336" s="107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5">
        <v>4</v>
      </c>
      <c r="B337" s="107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5">
        <v>5</v>
      </c>
      <c r="B338" s="107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5">
        <v>6</v>
      </c>
      <c r="B339" s="107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5">
        <v>7</v>
      </c>
      <c r="B340" s="107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5">
        <v>8</v>
      </c>
      <c r="B341" s="107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5">
        <v>9</v>
      </c>
      <c r="B342" s="107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5">
        <v>10</v>
      </c>
      <c r="B343" s="107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5">
        <v>11</v>
      </c>
      <c r="B344" s="107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5">
        <v>12</v>
      </c>
      <c r="B345" s="107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5">
        <v>13</v>
      </c>
      <c r="B346" s="107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5">
        <v>14</v>
      </c>
      <c r="B347" s="107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5">
        <v>15</v>
      </c>
      <c r="B348" s="107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5">
        <v>16</v>
      </c>
      <c r="B349" s="107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5">
        <v>17</v>
      </c>
      <c r="B350" s="107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5">
        <v>18</v>
      </c>
      <c r="B351" s="107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5">
        <v>19</v>
      </c>
      <c r="B352" s="107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5">
        <v>20</v>
      </c>
      <c r="B353" s="107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5">
        <v>21</v>
      </c>
      <c r="B354" s="107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5">
        <v>22</v>
      </c>
      <c r="B355" s="107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5">
        <v>23</v>
      </c>
      <c r="B356" s="107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5">
        <v>24</v>
      </c>
      <c r="B357" s="107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5">
        <v>25</v>
      </c>
      <c r="B358" s="107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5">
        <v>26</v>
      </c>
      <c r="B359" s="107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5">
        <v>27</v>
      </c>
      <c r="B360" s="107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5">
        <v>28</v>
      </c>
      <c r="B361" s="107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5">
        <v>29</v>
      </c>
      <c r="B362" s="107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5">
        <v>30</v>
      </c>
      <c r="B363" s="107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75">
        <v>1</v>
      </c>
      <c r="B367" s="107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5">
        <v>2</v>
      </c>
      <c r="B368" s="107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5">
        <v>3</v>
      </c>
      <c r="B369" s="107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5">
        <v>4</v>
      </c>
      <c r="B370" s="107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5">
        <v>5</v>
      </c>
      <c r="B371" s="107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5">
        <v>6</v>
      </c>
      <c r="B372" s="107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5">
        <v>7</v>
      </c>
      <c r="B373" s="107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5">
        <v>8</v>
      </c>
      <c r="B374" s="107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5">
        <v>9</v>
      </c>
      <c r="B375" s="107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5">
        <v>10</v>
      </c>
      <c r="B376" s="107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5">
        <v>11</v>
      </c>
      <c r="B377" s="107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5">
        <v>12</v>
      </c>
      <c r="B378" s="107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5">
        <v>13</v>
      </c>
      <c r="B379" s="107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5">
        <v>14</v>
      </c>
      <c r="B380" s="107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5">
        <v>15</v>
      </c>
      <c r="B381" s="107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5">
        <v>16</v>
      </c>
      <c r="B382" s="107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5">
        <v>17</v>
      </c>
      <c r="B383" s="107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5">
        <v>18</v>
      </c>
      <c r="B384" s="107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5">
        <v>19</v>
      </c>
      <c r="B385" s="107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5">
        <v>20</v>
      </c>
      <c r="B386" s="107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5">
        <v>21</v>
      </c>
      <c r="B387" s="107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5">
        <v>22</v>
      </c>
      <c r="B388" s="107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5">
        <v>23</v>
      </c>
      <c r="B389" s="107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5">
        <v>24</v>
      </c>
      <c r="B390" s="107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5">
        <v>25</v>
      </c>
      <c r="B391" s="107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5">
        <v>26</v>
      </c>
      <c r="B392" s="107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5">
        <v>27</v>
      </c>
      <c r="B393" s="107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5">
        <v>28</v>
      </c>
      <c r="B394" s="107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5">
        <v>29</v>
      </c>
      <c r="B395" s="107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5">
        <v>30</v>
      </c>
      <c r="B396" s="107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75">
        <v>1</v>
      </c>
      <c r="B400" s="107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5">
        <v>2</v>
      </c>
      <c r="B401" s="107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5">
        <v>3</v>
      </c>
      <c r="B402" s="107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5">
        <v>4</v>
      </c>
      <c r="B403" s="107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5">
        <v>5</v>
      </c>
      <c r="B404" s="107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5">
        <v>6</v>
      </c>
      <c r="B405" s="107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5">
        <v>7</v>
      </c>
      <c r="B406" s="107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5">
        <v>8</v>
      </c>
      <c r="B407" s="107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5">
        <v>9</v>
      </c>
      <c r="B408" s="107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5">
        <v>10</v>
      </c>
      <c r="B409" s="107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5">
        <v>11</v>
      </c>
      <c r="B410" s="107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5">
        <v>12</v>
      </c>
      <c r="B411" s="107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5">
        <v>13</v>
      </c>
      <c r="B412" s="107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5">
        <v>14</v>
      </c>
      <c r="B413" s="107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5">
        <v>15</v>
      </c>
      <c r="B414" s="107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5">
        <v>16</v>
      </c>
      <c r="B415" s="107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5">
        <v>17</v>
      </c>
      <c r="B416" s="107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5">
        <v>18</v>
      </c>
      <c r="B417" s="107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5">
        <v>19</v>
      </c>
      <c r="B418" s="107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5">
        <v>20</v>
      </c>
      <c r="B419" s="107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5">
        <v>21</v>
      </c>
      <c r="B420" s="107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5">
        <v>22</v>
      </c>
      <c r="B421" s="107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5">
        <v>23</v>
      </c>
      <c r="B422" s="107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5">
        <v>24</v>
      </c>
      <c r="B423" s="107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5">
        <v>25</v>
      </c>
      <c r="B424" s="107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5">
        <v>26</v>
      </c>
      <c r="B425" s="107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5">
        <v>27</v>
      </c>
      <c r="B426" s="107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5">
        <v>28</v>
      </c>
      <c r="B427" s="107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5">
        <v>29</v>
      </c>
      <c r="B428" s="107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5">
        <v>30</v>
      </c>
      <c r="B429" s="107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75">
        <v>1</v>
      </c>
      <c r="B433" s="107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5">
        <v>2</v>
      </c>
      <c r="B434" s="107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5">
        <v>3</v>
      </c>
      <c r="B435" s="107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5">
        <v>4</v>
      </c>
      <c r="B436" s="107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5">
        <v>5</v>
      </c>
      <c r="B437" s="107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5">
        <v>6</v>
      </c>
      <c r="B438" s="107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5">
        <v>7</v>
      </c>
      <c r="B439" s="107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5">
        <v>8</v>
      </c>
      <c r="B440" s="107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5">
        <v>9</v>
      </c>
      <c r="B441" s="107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5">
        <v>10</v>
      </c>
      <c r="B442" s="107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5">
        <v>11</v>
      </c>
      <c r="B443" s="107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5">
        <v>12</v>
      </c>
      <c r="B444" s="107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5">
        <v>13</v>
      </c>
      <c r="B445" s="107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5">
        <v>14</v>
      </c>
      <c r="B446" s="107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5">
        <v>15</v>
      </c>
      <c r="B447" s="107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5">
        <v>16</v>
      </c>
      <c r="B448" s="107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5">
        <v>17</v>
      </c>
      <c r="B449" s="107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5">
        <v>18</v>
      </c>
      <c r="B450" s="107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5">
        <v>19</v>
      </c>
      <c r="B451" s="107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5">
        <v>20</v>
      </c>
      <c r="B452" s="107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5">
        <v>21</v>
      </c>
      <c r="B453" s="107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5">
        <v>22</v>
      </c>
      <c r="B454" s="107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5">
        <v>23</v>
      </c>
      <c r="B455" s="107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5">
        <v>24</v>
      </c>
      <c r="B456" s="107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5">
        <v>25</v>
      </c>
      <c r="B457" s="107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5">
        <v>26</v>
      </c>
      <c r="B458" s="107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5">
        <v>27</v>
      </c>
      <c r="B459" s="107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5">
        <v>28</v>
      </c>
      <c r="B460" s="107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5">
        <v>29</v>
      </c>
      <c r="B461" s="107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5">
        <v>30</v>
      </c>
      <c r="B462" s="107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75">
        <v>1</v>
      </c>
      <c r="B466" s="107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5">
        <v>2</v>
      </c>
      <c r="B467" s="107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5">
        <v>3</v>
      </c>
      <c r="B468" s="107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5">
        <v>4</v>
      </c>
      <c r="B469" s="107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5">
        <v>5</v>
      </c>
      <c r="B470" s="107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5">
        <v>6</v>
      </c>
      <c r="B471" s="107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5">
        <v>7</v>
      </c>
      <c r="B472" s="107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5">
        <v>8</v>
      </c>
      <c r="B473" s="107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5">
        <v>9</v>
      </c>
      <c r="B474" s="107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5">
        <v>10</v>
      </c>
      <c r="B475" s="107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5">
        <v>11</v>
      </c>
      <c r="B476" s="107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5">
        <v>12</v>
      </c>
      <c r="B477" s="107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5">
        <v>13</v>
      </c>
      <c r="B478" s="107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5">
        <v>14</v>
      </c>
      <c r="B479" s="107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5">
        <v>15</v>
      </c>
      <c r="B480" s="107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5">
        <v>16</v>
      </c>
      <c r="B481" s="107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5">
        <v>17</v>
      </c>
      <c r="B482" s="107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5">
        <v>18</v>
      </c>
      <c r="B483" s="107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5">
        <v>19</v>
      </c>
      <c r="B484" s="107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5">
        <v>20</v>
      </c>
      <c r="B485" s="107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5">
        <v>21</v>
      </c>
      <c r="B486" s="107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5">
        <v>22</v>
      </c>
      <c r="B487" s="107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5">
        <v>23</v>
      </c>
      <c r="B488" s="107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5">
        <v>24</v>
      </c>
      <c r="B489" s="107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5">
        <v>25</v>
      </c>
      <c r="B490" s="107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5">
        <v>26</v>
      </c>
      <c r="B491" s="107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5">
        <v>27</v>
      </c>
      <c r="B492" s="107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5">
        <v>28</v>
      </c>
      <c r="B493" s="107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5">
        <v>29</v>
      </c>
      <c r="B494" s="107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5">
        <v>30</v>
      </c>
      <c r="B495" s="107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75">
        <v>1</v>
      </c>
      <c r="B499" s="107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5">
        <v>2</v>
      </c>
      <c r="B500" s="107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5">
        <v>3</v>
      </c>
      <c r="B501" s="107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5">
        <v>4</v>
      </c>
      <c r="B502" s="107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5">
        <v>5</v>
      </c>
      <c r="B503" s="107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5">
        <v>6</v>
      </c>
      <c r="B504" s="107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5">
        <v>7</v>
      </c>
      <c r="B505" s="107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5">
        <v>8</v>
      </c>
      <c r="B506" s="107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5">
        <v>9</v>
      </c>
      <c r="B507" s="107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5">
        <v>10</v>
      </c>
      <c r="B508" s="107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5">
        <v>11</v>
      </c>
      <c r="B509" s="107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5">
        <v>12</v>
      </c>
      <c r="B510" s="107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5">
        <v>13</v>
      </c>
      <c r="B511" s="107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5">
        <v>14</v>
      </c>
      <c r="B512" s="107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5">
        <v>15</v>
      </c>
      <c r="B513" s="107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5">
        <v>16</v>
      </c>
      <c r="B514" s="107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5">
        <v>17</v>
      </c>
      <c r="B515" s="107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5">
        <v>18</v>
      </c>
      <c r="B516" s="107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5">
        <v>19</v>
      </c>
      <c r="B517" s="107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5">
        <v>20</v>
      </c>
      <c r="B518" s="107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5">
        <v>21</v>
      </c>
      <c r="B519" s="107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5">
        <v>22</v>
      </c>
      <c r="B520" s="107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5">
        <v>23</v>
      </c>
      <c r="B521" s="107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5">
        <v>24</v>
      </c>
      <c r="B522" s="107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5">
        <v>25</v>
      </c>
      <c r="B523" s="107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5">
        <v>26</v>
      </c>
      <c r="B524" s="107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5">
        <v>27</v>
      </c>
      <c r="B525" s="107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5">
        <v>28</v>
      </c>
      <c r="B526" s="107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5">
        <v>29</v>
      </c>
      <c r="B527" s="107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5">
        <v>30</v>
      </c>
      <c r="B528" s="107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75">
        <v>1</v>
      </c>
      <c r="B532" s="107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5">
        <v>2</v>
      </c>
      <c r="B533" s="107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5">
        <v>3</v>
      </c>
      <c r="B534" s="107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5">
        <v>4</v>
      </c>
      <c r="B535" s="107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5">
        <v>5</v>
      </c>
      <c r="B536" s="107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5">
        <v>6</v>
      </c>
      <c r="B537" s="107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5">
        <v>7</v>
      </c>
      <c r="B538" s="107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5">
        <v>8</v>
      </c>
      <c r="B539" s="107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5">
        <v>9</v>
      </c>
      <c r="B540" s="107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5">
        <v>10</v>
      </c>
      <c r="B541" s="107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5">
        <v>11</v>
      </c>
      <c r="B542" s="107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5">
        <v>12</v>
      </c>
      <c r="B543" s="107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5">
        <v>13</v>
      </c>
      <c r="B544" s="107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5">
        <v>14</v>
      </c>
      <c r="B545" s="107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5">
        <v>15</v>
      </c>
      <c r="B546" s="107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5">
        <v>16</v>
      </c>
      <c r="B547" s="107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5">
        <v>17</v>
      </c>
      <c r="B548" s="107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5">
        <v>18</v>
      </c>
      <c r="B549" s="107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5">
        <v>19</v>
      </c>
      <c r="B550" s="107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5">
        <v>20</v>
      </c>
      <c r="B551" s="107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5">
        <v>21</v>
      </c>
      <c r="B552" s="107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5">
        <v>22</v>
      </c>
      <c r="B553" s="107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5">
        <v>23</v>
      </c>
      <c r="B554" s="107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5">
        <v>24</v>
      </c>
      <c r="B555" s="107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5">
        <v>25</v>
      </c>
      <c r="B556" s="107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5">
        <v>26</v>
      </c>
      <c r="B557" s="107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5">
        <v>27</v>
      </c>
      <c r="B558" s="107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5">
        <v>28</v>
      </c>
      <c r="B559" s="107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5">
        <v>29</v>
      </c>
      <c r="B560" s="107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5">
        <v>30</v>
      </c>
      <c r="B561" s="107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75">
        <v>1</v>
      </c>
      <c r="B565" s="107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5">
        <v>2</v>
      </c>
      <c r="B566" s="107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5">
        <v>3</v>
      </c>
      <c r="B567" s="107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5">
        <v>4</v>
      </c>
      <c r="B568" s="107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5">
        <v>5</v>
      </c>
      <c r="B569" s="107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5">
        <v>6</v>
      </c>
      <c r="B570" s="107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5">
        <v>7</v>
      </c>
      <c r="B571" s="107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5">
        <v>8</v>
      </c>
      <c r="B572" s="107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5">
        <v>9</v>
      </c>
      <c r="B573" s="107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5">
        <v>10</v>
      </c>
      <c r="B574" s="107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5">
        <v>11</v>
      </c>
      <c r="B575" s="107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5">
        <v>12</v>
      </c>
      <c r="B576" s="107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5">
        <v>13</v>
      </c>
      <c r="B577" s="107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5">
        <v>14</v>
      </c>
      <c r="B578" s="107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5">
        <v>15</v>
      </c>
      <c r="B579" s="107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5">
        <v>16</v>
      </c>
      <c r="B580" s="107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5">
        <v>17</v>
      </c>
      <c r="B581" s="107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5">
        <v>18</v>
      </c>
      <c r="B582" s="107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5">
        <v>19</v>
      </c>
      <c r="B583" s="107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5">
        <v>20</v>
      </c>
      <c r="B584" s="107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5">
        <v>21</v>
      </c>
      <c r="B585" s="107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5">
        <v>22</v>
      </c>
      <c r="B586" s="107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5">
        <v>23</v>
      </c>
      <c r="B587" s="107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5">
        <v>24</v>
      </c>
      <c r="B588" s="107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5">
        <v>25</v>
      </c>
      <c r="B589" s="107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5">
        <v>26</v>
      </c>
      <c r="B590" s="107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5">
        <v>27</v>
      </c>
      <c r="B591" s="107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5">
        <v>28</v>
      </c>
      <c r="B592" s="107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5">
        <v>29</v>
      </c>
      <c r="B593" s="107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5">
        <v>30</v>
      </c>
      <c r="B594" s="107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75">
        <v>1</v>
      </c>
      <c r="B598" s="107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5">
        <v>2</v>
      </c>
      <c r="B599" s="107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5">
        <v>3</v>
      </c>
      <c r="B600" s="107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5">
        <v>4</v>
      </c>
      <c r="B601" s="107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5">
        <v>5</v>
      </c>
      <c r="B602" s="107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5">
        <v>6</v>
      </c>
      <c r="B603" s="107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5">
        <v>7</v>
      </c>
      <c r="B604" s="107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5">
        <v>8</v>
      </c>
      <c r="B605" s="107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5">
        <v>9</v>
      </c>
      <c r="B606" s="107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5">
        <v>10</v>
      </c>
      <c r="B607" s="107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5">
        <v>11</v>
      </c>
      <c r="B608" s="107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5">
        <v>12</v>
      </c>
      <c r="B609" s="107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5">
        <v>13</v>
      </c>
      <c r="B610" s="107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5">
        <v>14</v>
      </c>
      <c r="B611" s="107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5">
        <v>15</v>
      </c>
      <c r="B612" s="107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5">
        <v>16</v>
      </c>
      <c r="B613" s="107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5">
        <v>17</v>
      </c>
      <c r="B614" s="107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5">
        <v>18</v>
      </c>
      <c r="B615" s="107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5">
        <v>19</v>
      </c>
      <c r="B616" s="107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5">
        <v>20</v>
      </c>
      <c r="B617" s="107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5">
        <v>21</v>
      </c>
      <c r="B618" s="107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5">
        <v>22</v>
      </c>
      <c r="B619" s="107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5">
        <v>23</v>
      </c>
      <c r="B620" s="107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5">
        <v>24</v>
      </c>
      <c r="B621" s="107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5">
        <v>25</v>
      </c>
      <c r="B622" s="107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5">
        <v>26</v>
      </c>
      <c r="B623" s="107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5">
        <v>27</v>
      </c>
      <c r="B624" s="107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5">
        <v>28</v>
      </c>
      <c r="B625" s="107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5">
        <v>29</v>
      </c>
      <c r="B626" s="107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5">
        <v>30</v>
      </c>
      <c r="B627" s="107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75">
        <v>1</v>
      </c>
      <c r="B631" s="107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5">
        <v>2</v>
      </c>
      <c r="B632" s="107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5">
        <v>3</v>
      </c>
      <c r="B633" s="107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5">
        <v>4</v>
      </c>
      <c r="B634" s="107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5">
        <v>5</v>
      </c>
      <c r="B635" s="107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5">
        <v>6</v>
      </c>
      <c r="B636" s="107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5">
        <v>7</v>
      </c>
      <c r="B637" s="107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5">
        <v>8</v>
      </c>
      <c r="B638" s="107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5">
        <v>9</v>
      </c>
      <c r="B639" s="107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5">
        <v>10</v>
      </c>
      <c r="B640" s="107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5">
        <v>11</v>
      </c>
      <c r="B641" s="107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5">
        <v>12</v>
      </c>
      <c r="B642" s="107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5">
        <v>13</v>
      </c>
      <c r="B643" s="107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5">
        <v>14</v>
      </c>
      <c r="B644" s="107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5">
        <v>15</v>
      </c>
      <c r="B645" s="107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5">
        <v>16</v>
      </c>
      <c r="B646" s="107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5">
        <v>17</v>
      </c>
      <c r="B647" s="107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5">
        <v>18</v>
      </c>
      <c r="B648" s="107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5">
        <v>19</v>
      </c>
      <c r="B649" s="107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5">
        <v>20</v>
      </c>
      <c r="B650" s="107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5">
        <v>21</v>
      </c>
      <c r="B651" s="107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5">
        <v>22</v>
      </c>
      <c r="B652" s="107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5">
        <v>23</v>
      </c>
      <c r="B653" s="107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5">
        <v>24</v>
      </c>
      <c r="B654" s="107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5">
        <v>25</v>
      </c>
      <c r="B655" s="107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5">
        <v>26</v>
      </c>
      <c r="B656" s="107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5">
        <v>27</v>
      </c>
      <c r="B657" s="107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5">
        <v>28</v>
      </c>
      <c r="B658" s="107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5">
        <v>29</v>
      </c>
      <c r="B659" s="107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5">
        <v>30</v>
      </c>
      <c r="B660" s="107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75">
        <v>1</v>
      </c>
      <c r="B664" s="107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5">
        <v>2</v>
      </c>
      <c r="B665" s="107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5">
        <v>3</v>
      </c>
      <c r="B666" s="107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5">
        <v>4</v>
      </c>
      <c r="B667" s="107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5">
        <v>5</v>
      </c>
      <c r="B668" s="107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5">
        <v>6</v>
      </c>
      <c r="B669" s="107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5">
        <v>7</v>
      </c>
      <c r="B670" s="107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5">
        <v>8</v>
      </c>
      <c r="B671" s="107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5">
        <v>9</v>
      </c>
      <c r="B672" s="107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5">
        <v>10</v>
      </c>
      <c r="B673" s="107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5">
        <v>11</v>
      </c>
      <c r="B674" s="107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5">
        <v>12</v>
      </c>
      <c r="B675" s="107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5">
        <v>13</v>
      </c>
      <c r="B676" s="107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5">
        <v>14</v>
      </c>
      <c r="B677" s="107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5">
        <v>15</v>
      </c>
      <c r="B678" s="107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5">
        <v>16</v>
      </c>
      <c r="B679" s="107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5">
        <v>17</v>
      </c>
      <c r="B680" s="107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5">
        <v>18</v>
      </c>
      <c r="B681" s="107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5">
        <v>19</v>
      </c>
      <c r="B682" s="107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5">
        <v>20</v>
      </c>
      <c r="B683" s="107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5">
        <v>21</v>
      </c>
      <c r="B684" s="107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5">
        <v>22</v>
      </c>
      <c r="B685" s="107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5">
        <v>23</v>
      </c>
      <c r="B686" s="107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5">
        <v>24</v>
      </c>
      <c r="B687" s="107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5">
        <v>25</v>
      </c>
      <c r="B688" s="107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5">
        <v>26</v>
      </c>
      <c r="B689" s="107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5">
        <v>27</v>
      </c>
      <c r="B690" s="107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5">
        <v>28</v>
      </c>
      <c r="B691" s="107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5">
        <v>29</v>
      </c>
      <c r="B692" s="107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5">
        <v>30</v>
      </c>
      <c r="B693" s="107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75">
        <v>1</v>
      </c>
      <c r="B697" s="107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5">
        <v>2</v>
      </c>
      <c r="B698" s="107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5">
        <v>3</v>
      </c>
      <c r="B699" s="107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5">
        <v>4</v>
      </c>
      <c r="B700" s="107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5">
        <v>5</v>
      </c>
      <c r="B701" s="107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5">
        <v>6</v>
      </c>
      <c r="B702" s="107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5">
        <v>7</v>
      </c>
      <c r="B703" s="107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5">
        <v>8</v>
      </c>
      <c r="B704" s="107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5">
        <v>9</v>
      </c>
      <c r="B705" s="107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5">
        <v>10</v>
      </c>
      <c r="B706" s="107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5">
        <v>11</v>
      </c>
      <c r="B707" s="107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5">
        <v>12</v>
      </c>
      <c r="B708" s="107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5">
        <v>13</v>
      </c>
      <c r="B709" s="107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5">
        <v>14</v>
      </c>
      <c r="B710" s="107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5">
        <v>15</v>
      </c>
      <c r="B711" s="107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5">
        <v>16</v>
      </c>
      <c r="B712" s="107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5">
        <v>17</v>
      </c>
      <c r="B713" s="107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5">
        <v>18</v>
      </c>
      <c r="B714" s="107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5">
        <v>19</v>
      </c>
      <c r="B715" s="107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5">
        <v>20</v>
      </c>
      <c r="B716" s="107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5">
        <v>21</v>
      </c>
      <c r="B717" s="107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5">
        <v>22</v>
      </c>
      <c r="B718" s="107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5">
        <v>23</v>
      </c>
      <c r="B719" s="107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5">
        <v>24</v>
      </c>
      <c r="B720" s="107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5">
        <v>25</v>
      </c>
      <c r="B721" s="107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5">
        <v>26</v>
      </c>
      <c r="B722" s="107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5">
        <v>27</v>
      </c>
      <c r="B723" s="107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5">
        <v>28</v>
      </c>
      <c r="B724" s="107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5">
        <v>29</v>
      </c>
      <c r="B725" s="107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5">
        <v>30</v>
      </c>
      <c r="B726" s="107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75">
        <v>1</v>
      </c>
      <c r="B730" s="107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5">
        <v>2</v>
      </c>
      <c r="B731" s="107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5">
        <v>3</v>
      </c>
      <c r="B732" s="107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5">
        <v>4</v>
      </c>
      <c r="B733" s="107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5">
        <v>5</v>
      </c>
      <c r="B734" s="107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5">
        <v>6</v>
      </c>
      <c r="B735" s="107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5">
        <v>7</v>
      </c>
      <c r="B736" s="107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5">
        <v>8</v>
      </c>
      <c r="B737" s="107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5">
        <v>9</v>
      </c>
      <c r="B738" s="107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5">
        <v>10</v>
      </c>
      <c r="B739" s="107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5">
        <v>11</v>
      </c>
      <c r="B740" s="107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5">
        <v>12</v>
      </c>
      <c r="B741" s="107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5">
        <v>13</v>
      </c>
      <c r="B742" s="107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5">
        <v>14</v>
      </c>
      <c r="B743" s="107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5">
        <v>15</v>
      </c>
      <c r="B744" s="107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5">
        <v>16</v>
      </c>
      <c r="B745" s="107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5">
        <v>17</v>
      </c>
      <c r="B746" s="107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5">
        <v>18</v>
      </c>
      <c r="B747" s="107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5">
        <v>19</v>
      </c>
      <c r="B748" s="107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5">
        <v>20</v>
      </c>
      <c r="B749" s="107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5">
        <v>21</v>
      </c>
      <c r="B750" s="107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5">
        <v>22</v>
      </c>
      <c r="B751" s="107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5">
        <v>23</v>
      </c>
      <c r="B752" s="107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5">
        <v>24</v>
      </c>
      <c r="B753" s="107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5">
        <v>25</v>
      </c>
      <c r="B754" s="107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5">
        <v>26</v>
      </c>
      <c r="B755" s="107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5">
        <v>27</v>
      </c>
      <c r="B756" s="107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5">
        <v>28</v>
      </c>
      <c r="B757" s="107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5">
        <v>29</v>
      </c>
      <c r="B758" s="107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5">
        <v>30</v>
      </c>
      <c r="B759" s="107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75">
        <v>1</v>
      </c>
      <c r="B763" s="107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5">
        <v>2</v>
      </c>
      <c r="B764" s="107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5">
        <v>3</v>
      </c>
      <c r="B765" s="107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5">
        <v>4</v>
      </c>
      <c r="B766" s="107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5">
        <v>5</v>
      </c>
      <c r="B767" s="107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5">
        <v>6</v>
      </c>
      <c r="B768" s="107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5">
        <v>7</v>
      </c>
      <c r="B769" s="107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5">
        <v>8</v>
      </c>
      <c r="B770" s="107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5">
        <v>9</v>
      </c>
      <c r="B771" s="107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5">
        <v>10</v>
      </c>
      <c r="B772" s="107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5">
        <v>11</v>
      </c>
      <c r="B773" s="107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5">
        <v>12</v>
      </c>
      <c r="B774" s="107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5">
        <v>13</v>
      </c>
      <c r="B775" s="107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5">
        <v>14</v>
      </c>
      <c r="B776" s="107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5">
        <v>15</v>
      </c>
      <c r="B777" s="107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5">
        <v>16</v>
      </c>
      <c r="B778" s="107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5">
        <v>17</v>
      </c>
      <c r="B779" s="107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5">
        <v>18</v>
      </c>
      <c r="B780" s="107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5">
        <v>19</v>
      </c>
      <c r="B781" s="107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5">
        <v>20</v>
      </c>
      <c r="B782" s="107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5">
        <v>21</v>
      </c>
      <c r="B783" s="107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5">
        <v>22</v>
      </c>
      <c r="B784" s="107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5">
        <v>23</v>
      </c>
      <c r="B785" s="107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5">
        <v>24</v>
      </c>
      <c r="B786" s="107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5">
        <v>25</v>
      </c>
      <c r="B787" s="107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5">
        <v>26</v>
      </c>
      <c r="B788" s="107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5">
        <v>27</v>
      </c>
      <c r="B789" s="107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5">
        <v>28</v>
      </c>
      <c r="B790" s="107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5">
        <v>29</v>
      </c>
      <c r="B791" s="107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5">
        <v>30</v>
      </c>
      <c r="B792" s="107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75">
        <v>1</v>
      </c>
      <c r="B796" s="107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5">
        <v>2</v>
      </c>
      <c r="B797" s="107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5">
        <v>3</v>
      </c>
      <c r="B798" s="107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5">
        <v>4</v>
      </c>
      <c r="B799" s="107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5">
        <v>5</v>
      </c>
      <c r="B800" s="107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5">
        <v>6</v>
      </c>
      <c r="B801" s="107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5">
        <v>7</v>
      </c>
      <c r="B802" s="107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5">
        <v>8</v>
      </c>
      <c r="B803" s="107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5">
        <v>9</v>
      </c>
      <c r="B804" s="107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5">
        <v>10</v>
      </c>
      <c r="B805" s="107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5">
        <v>11</v>
      </c>
      <c r="B806" s="107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5">
        <v>12</v>
      </c>
      <c r="B807" s="107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5">
        <v>13</v>
      </c>
      <c r="B808" s="107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5">
        <v>14</v>
      </c>
      <c r="B809" s="107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5">
        <v>15</v>
      </c>
      <c r="B810" s="107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5">
        <v>16</v>
      </c>
      <c r="B811" s="107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5">
        <v>17</v>
      </c>
      <c r="B812" s="107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5">
        <v>18</v>
      </c>
      <c r="B813" s="107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5">
        <v>19</v>
      </c>
      <c r="B814" s="107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5">
        <v>20</v>
      </c>
      <c r="B815" s="107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5">
        <v>21</v>
      </c>
      <c r="B816" s="107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5">
        <v>22</v>
      </c>
      <c r="B817" s="107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5">
        <v>23</v>
      </c>
      <c r="B818" s="107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5">
        <v>24</v>
      </c>
      <c r="B819" s="107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5">
        <v>25</v>
      </c>
      <c r="B820" s="107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5">
        <v>26</v>
      </c>
      <c r="B821" s="107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5">
        <v>27</v>
      </c>
      <c r="B822" s="107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5">
        <v>28</v>
      </c>
      <c r="B823" s="107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5">
        <v>29</v>
      </c>
      <c r="B824" s="107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5">
        <v>30</v>
      </c>
      <c r="B825" s="107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75">
        <v>1</v>
      </c>
      <c r="B829" s="107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5">
        <v>2</v>
      </c>
      <c r="B830" s="107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5">
        <v>3</v>
      </c>
      <c r="B831" s="107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5">
        <v>4</v>
      </c>
      <c r="B832" s="107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5">
        <v>5</v>
      </c>
      <c r="B833" s="107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5">
        <v>6</v>
      </c>
      <c r="B834" s="107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5">
        <v>7</v>
      </c>
      <c r="B835" s="107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5">
        <v>8</v>
      </c>
      <c r="B836" s="107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5">
        <v>9</v>
      </c>
      <c r="B837" s="107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5">
        <v>10</v>
      </c>
      <c r="B838" s="107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5">
        <v>11</v>
      </c>
      <c r="B839" s="107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5">
        <v>12</v>
      </c>
      <c r="B840" s="107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5">
        <v>13</v>
      </c>
      <c r="B841" s="107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5">
        <v>14</v>
      </c>
      <c r="B842" s="107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5">
        <v>15</v>
      </c>
      <c r="B843" s="107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5">
        <v>16</v>
      </c>
      <c r="B844" s="107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5">
        <v>17</v>
      </c>
      <c r="B845" s="107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5">
        <v>18</v>
      </c>
      <c r="B846" s="107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5">
        <v>19</v>
      </c>
      <c r="B847" s="107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5">
        <v>20</v>
      </c>
      <c r="B848" s="107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5">
        <v>21</v>
      </c>
      <c r="B849" s="107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5">
        <v>22</v>
      </c>
      <c r="B850" s="107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5">
        <v>23</v>
      </c>
      <c r="B851" s="107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5">
        <v>24</v>
      </c>
      <c r="B852" s="107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5">
        <v>25</v>
      </c>
      <c r="B853" s="107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5">
        <v>26</v>
      </c>
      <c r="B854" s="107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5">
        <v>27</v>
      </c>
      <c r="B855" s="107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5">
        <v>28</v>
      </c>
      <c r="B856" s="107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5">
        <v>29</v>
      </c>
      <c r="B857" s="107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5">
        <v>30</v>
      </c>
      <c r="B858" s="107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75">
        <v>1</v>
      </c>
      <c r="B862" s="107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5">
        <v>2</v>
      </c>
      <c r="B863" s="107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5">
        <v>3</v>
      </c>
      <c r="B864" s="107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5">
        <v>4</v>
      </c>
      <c r="B865" s="107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5">
        <v>5</v>
      </c>
      <c r="B866" s="107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5">
        <v>6</v>
      </c>
      <c r="B867" s="107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5">
        <v>7</v>
      </c>
      <c r="B868" s="107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5">
        <v>8</v>
      </c>
      <c r="B869" s="107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5">
        <v>9</v>
      </c>
      <c r="B870" s="107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5">
        <v>10</v>
      </c>
      <c r="B871" s="107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5">
        <v>11</v>
      </c>
      <c r="B872" s="107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5">
        <v>12</v>
      </c>
      <c r="B873" s="107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5">
        <v>13</v>
      </c>
      <c r="B874" s="107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5">
        <v>14</v>
      </c>
      <c r="B875" s="107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5">
        <v>15</v>
      </c>
      <c r="B876" s="107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5">
        <v>16</v>
      </c>
      <c r="B877" s="107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5">
        <v>17</v>
      </c>
      <c r="B878" s="107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5">
        <v>18</v>
      </c>
      <c r="B879" s="107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5">
        <v>19</v>
      </c>
      <c r="B880" s="107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5">
        <v>20</v>
      </c>
      <c r="B881" s="107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5">
        <v>21</v>
      </c>
      <c r="B882" s="107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5">
        <v>22</v>
      </c>
      <c r="B883" s="107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5">
        <v>23</v>
      </c>
      <c r="B884" s="107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5">
        <v>24</v>
      </c>
      <c r="B885" s="107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5">
        <v>25</v>
      </c>
      <c r="B886" s="107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5">
        <v>26</v>
      </c>
      <c r="B887" s="107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5">
        <v>27</v>
      </c>
      <c r="B888" s="107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5">
        <v>28</v>
      </c>
      <c r="B889" s="107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5">
        <v>29</v>
      </c>
      <c r="B890" s="107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5">
        <v>30</v>
      </c>
      <c r="B891" s="107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75">
        <v>1</v>
      </c>
      <c r="B895" s="107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5">
        <v>2</v>
      </c>
      <c r="B896" s="107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5">
        <v>3</v>
      </c>
      <c r="B897" s="107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5">
        <v>4</v>
      </c>
      <c r="B898" s="107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5">
        <v>5</v>
      </c>
      <c r="B899" s="107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5">
        <v>6</v>
      </c>
      <c r="B900" s="107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5">
        <v>7</v>
      </c>
      <c r="B901" s="107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5">
        <v>8</v>
      </c>
      <c r="B902" s="107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5">
        <v>9</v>
      </c>
      <c r="B903" s="107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5">
        <v>10</v>
      </c>
      <c r="B904" s="107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5">
        <v>11</v>
      </c>
      <c r="B905" s="107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5">
        <v>12</v>
      </c>
      <c r="B906" s="107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5">
        <v>13</v>
      </c>
      <c r="B907" s="107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5">
        <v>14</v>
      </c>
      <c r="B908" s="107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5">
        <v>15</v>
      </c>
      <c r="B909" s="107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5">
        <v>16</v>
      </c>
      <c r="B910" s="107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5">
        <v>17</v>
      </c>
      <c r="B911" s="107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5">
        <v>18</v>
      </c>
      <c r="B912" s="107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5">
        <v>19</v>
      </c>
      <c r="B913" s="107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5">
        <v>20</v>
      </c>
      <c r="B914" s="107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5">
        <v>21</v>
      </c>
      <c r="B915" s="107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5">
        <v>22</v>
      </c>
      <c r="B916" s="107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5">
        <v>23</v>
      </c>
      <c r="B917" s="107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5">
        <v>24</v>
      </c>
      <c r="B918" s="107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5">
        <v>25</v>
      </c>
      <c r="B919" s="107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5">
        <v>26</v>
      </c>
      <c r="B920" s="107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5">
        <v>27</v>
      </c>
      <c r="B921" s="107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5">
        <v>28</v>
      </c>
      <c r="B922" s="107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5">
        <v>29</v>
      </c>
      <c r="B923" s="107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5">
        <v>30</v>
      </c>
      <c r="B924" s="107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75">
        <v>1</v>
      </c>
      <c r="B928" s="107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5">
        <v>2</v>
      </c>
      <c r="B929" s="107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5">
        <v>3</v>
      </c>
      <c r="B930" s="107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5">
        <v>4</v>
      </c>
      <c r="B931" s="107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5">
        <v>5</v>
      </c>
      <c r="B932" s="107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5">
        <v>6</v>
      </c>
      <c r="B933" s="107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5">
        <v>7</v>
      </c>
      <c r="B934" s="107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5">
        <v>8</v>
      </c>
      <c r="B935" s="107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5">
        <v>9</v>
      </c>
      <c r="B936" s="107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5">
        <v>10</v>
      </c>
      <c r="B937" s="107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5">
        <v>11</v>
      </c>
      <c r="B938" s="107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5">
        <v>12</v>
      </c>
      <c r="B939" s="107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5">
        <v>13</v>
      </c>
      <c r="B940" s="107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5">
        <v>14</v>
      </c>
      <c r="B941" s="107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5">
        <v>15</v>
      </c>
      <c r="B942" s="107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5">
        <v>16</v>
      </c>
      <c r="B943" s="107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5">
        <v>17</v>
      </c>
      <c r="B944" s="107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5">
        <v>18</v>
      </c>
      <c r="B945" s="107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5">
        <v>19</v>
      </c>
      <c r="B946" s="107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5">
        <v>20</v>
      </c>
      <c r="B947" s="107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5">
        <v>21</v>
      </c>
      <c r="B948" s="107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5">
        <v>22</v>
      </c>
      <c r="B949" s="107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5">
        <v>23</v>
      </c>
      <c r="B950" s="107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5">
        <v>24</v>
      </c>
      <c r="B951" s="107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5">
        <v>25</v>
      </c>
      <c r="B952" s="107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5">
        <v>26</v>
      </c>
      <c r="B953" s="107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5">
        <v>27</v>
      </c>
      <c r="B954" s="107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5">
        <v>28</v>
      </c>
      <c r="B955" s="107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5">
        <v>29</v>
      </c>
      <c r="B956" s="107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5">
        <v>30</v>
      </c>
      <c r="B957" s="107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75">
        <v>1</v>
      </c>
      <c r="B961" s="107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5">
        <v>2</v>
      </c>
      <c r="B962" s="107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5">
        <v>3</v>
      </c>
      <c r="B963" s="107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5">
        <v>4</v>
      </c>
      <c r="B964" s="107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5">
        <v>5</v>
      </c>
      <c r="B965" s="107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5">
        <v>6</v>
      </c>
      <c r="B966" s="107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5">
        <v>7</v>
      </c>
      <c r="B967" s="107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5">
        <v>8</v>
      </c>
      <c r="B968" s="107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5">
        <v>9</v>
      </c>
      <c r="B969" s="107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5">
        <v>10</v>
      </c>
      <c r="B970" s="107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5">
        <v>11</v>
      </c>
      <c r="B971" s="107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5">
        <v>12</v>
      </c>
      <c r="B972" s="107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5">
        <v>13</v>
      </c>
      <c r="B973" s="107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5">
        <v>14</v>
      </c>
      <c r="B974" s="107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5">
        <v>15</v>
      </c>
      <c r="B975" s="107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5">
        <v>16</v>
      </c>
      <c r="B976" s="107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5">
        <v>17</v>
      </c>
      <c r="B977" s="107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5">
        <v>18</v>
      </c>
      <c r="B978" s="107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5">
        <v>19</v>
      </c>
      <c r="B979" s="107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5">
        <v>20</v>
      </c>
      <c r="B980" s="107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5">
        <v>21</v>
      </c>
      <c r="B981" s="107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5">
        <v>22</v>
      </c>
      <c r="B982" s="107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5">
        <v>23</v>
      </c>
      <c r="B983" s="107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5">
        <v>24</v>
      </c>
      <c r="B984" s="107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5">
        <v>25</v>
      </c>
      <c r="B985" s="107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5">
        <v>26</v>
      </c>
      <c r="B986" s="107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5">
        <v>27</v>
      </c>
      <c r="B987" s="107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5">
        <v>28</v>
      </c>
      <c r="B988" s="107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5">
        <v>29</v>
      </c>
      <c r="B989" s="107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5">
        <v>30</v>
      </c>
      <c r="B990" s="107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75">
        <v>1</v>
      </c>
      <c r="B994" s="107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5">
        <v>2</v>
      </c>
      <c r="B995" s="107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5">
        <v>3</v>
      </c>
      <c r="B996" s="107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5">
        <v>4</v>
      </c>
      <c r="B997" s="107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5">
        <v>5</v>
      </c>
      <c r="B998" s="107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5">
        <v>6</v>
      </c>
      <c r="B999" s="107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5">
        <v>7</v>
      </c>
      <c r="B1000" s="107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5">
        <v>8</v>
      </c>
      <c r="B1001" s="107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5">
        <v>9</v>
      </c>
      <c r="B1002" s="107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5">
        <v>10</v>
      </c>
      <c r="B1003" s="107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5">
        <v>11</v>
      </c>
      <c r="B1004" s="107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5">
        <v>12</v>
      </c>
      <c r="B1005" s="107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5">
        <v>13</v>
      </c>
      <c r="B1006" s="107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5">
        <v>14</v>
      </c>
      <c r="B1007" s="107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5">
        <v>15</v>
      </c>
      <c r="B1008" s="107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5">
        <v>16</v>
      </c>
      <c r="B1009" s="107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5">
        <v>17</v>
      </c>
      <c r="B1010" s="107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5">
        <v>18</v>
      </c>
      <c r="B1011" s="107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5">
        <v>19</v>
      </c>
      <c r="B1012" s="107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5">
        <v>20</v>
      </c>
      <c r="B1013" s="107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5">
        <v>21</v>
      </c>
      <c r="B1014" s="107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5">
        <v>22</v>
      </c>
      <c r="B1015" s="107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5">
        <v>23</v>
      </c>
      <c r="B1016" s="107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5">
        <v>24</v>
      </c>
      <c r="B1017" s="107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5">
        <v>25</v>
      </c>
      <c r="B1018" s="107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5">
        <v>26</v>
      </c>
      <c r="B1019" s="107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5">
        <v>27</v>
      </c>
      <c r="B1020" s="107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5">
        <v>28</v>
      </c>
      <c r="B1021" s="107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5">
        <v>29</v>
      </c>
      <c r="B1022" s="107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5">
        <v>30</v>
      </c>
      <c r="B1023" s="107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75">
        <v>1</v>
      </c>
      <c r="B1027" s="107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5">
        <v>2</v>
      </c>
      <c r="B1028" s="107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5">
        <v>3</v>
      </c>
      <c r="B1029" s="107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5">
        <v>4</v>
      </c>
      <c r="B1030" s="107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5">
        <v>5</v>
      </c>
      <c r="B1031" s="107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5">
        <v>6</v>
      </c>
      <c r="B1032" s="107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5">
        <v>7</v>
      </c>
      <c r="B1033" s="107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5">
        <v>8</v>
      </c>
      <c r="B1034" s="107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5">
        <v>9</v>
      </c>
      <c r="B1035" s="107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5">
        <v>10</v>
      </c>
      <c r="B1036" s="107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5">
        <v>11</v>
      </c>
      <c r="B1037" s="107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5">
        <v>12</v>
      </c>
      <c r="B1038" s="107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5">
        <v>13</v>
      </c>
      <c r="B1039" s="107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5">
        <v>14</v>
      </c>
      <c r="B1040" s="107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5">
        <v>15</v>
      </c>
      <c r="B1041" s="107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5">
        <v>16</v>
      </c>
      <c r="B1042" s="107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5">
        <v>17</v>
      </c>
      <c r="B1043" s="107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5">
        <v>18</v>
      </c>
      <c r="B1044" s="107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5">
        <v>19</v>
      </c>
      <c r="B1045" s="107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5">
        <v>20</v>
      </c>
      <c r="B1046" s="107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5">
        <v>21</v>
      </c>
      <c r="B1047" s="107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5">
        <v>22</v>
      </c>
      <c r="B1048" s="107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5">
        <v>23</v>
      </c>
      <c r="B1049" s="107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5">
        <v>24</v>
      </c>
      <c r="B1050" s="107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5">
        <v>25</v>
      </c>
      <c r="B1051" s="107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5">
        <v>26</v>
      </c>
      <c r="B1052" s="107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5">
        <v>27</v>
      </c>
      <c r="B1053" s="107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5">
        <v>28</v>
      </c>
      <c r="B1054" s="107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5">
        <v>29</v>
      </c>
      <c r="B1055" s="107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5">
        <v>30</v>
      </c>
      <c r="B1056" s="107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75">
        <v>1</v>
      </c>
      <c r="B1060" s="107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5">
        <v>2</v>
      </c>
      <c r="B1061" s="107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5">
        <v>3</v>
      </c>
      <c r="B1062" s="107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5">
        <v>4</v>
      </c>
      <c r="B1063" s="107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5">
        <v>5</v>
      </c>
      <c r="B1064" s="107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5">
        <v>6</v>
      </c>
      <c r="B1065" s="107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5">
        <v>7</v>
      </c>
      <c r="B1066" s="107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5">
        <v>8</v>
      </c>
      <c r="B1067" s="107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5">
        <v>9</v>
      </c>
      <c r="B1068" s="107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5">
        <v>10</v>
      </c>
      <c r="B1069" s="107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5">
        <v>11</v>
      </c>
      <c r="B1070" s="107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5">
        <v>12</v>
      </c>
      <c r="B1071" s="107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5">
        <v>13</v>
      </c>
      <c r="B1072" s="107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5">
        <v>14</v>
      </c>
      <c r="B1073" s="107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5">
        <v>15</v>
      </c>
      <c r="B1074" s="107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5">
        <v>16</v>
      </c>
      <c r="B1075" s="107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5">
        <v>17</v>
      </c>
      <c r="B1076" s="107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5">
        <v>18</v>
      </c>
      <c r="B1077" s="107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5">
        <v>19</v>
      </c>
      <c r="B1078" s="107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5">
        <v>20</v>
      </c>
      <c r="B1079" s="107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5">
        <v>21</v>
      </c>
      <c r="B1080" s="107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5">
        <v>22</v>
      </c>
      <c r="B1081" s="107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5">
        <v>23</v>
      </c>
      <c r="B1082" s="107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5">
        <v>24</v>
      </c>
      <c r="B1083" s="107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5">
        <v>25</v>
      </c>
      <c r="B1084" s="107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5">
        <v>26</v>
      </c>
      <c r="B1085" s="107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5">
        <v>27</v>
      </c>
      <c r="B1086" s="107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5">
        <v>28</v>
      </c>
      <c r="B1087" s="107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5">
        <v>29</v>
      </c>
      <c r="B1088" s="107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5">
        <v>30</v>
      </c>
      <c r="B1089" s="107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75">
        <v>1</v>
      </c>
      <c r="B1093" s="107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5">
        <v>2</v>
      </c>
      <c r="B1094" s="107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5">
        <v>3</v>
      </c>
      <c r="B1095" s="107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5">
        <v>4</v>
      </c>
      <c r="B1096" s="107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5">
        <v>5</v>
      </c>
      <c r="B1097" s="107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5">
        <v>6</v>
      </c>
      <c r="B1098" s="107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5">
        <v>7</v>
      </c>
      <c r="B1099" s="107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5">
        <v>8</v>
      </c>
      <c r="B1100" s="107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5">
        <v>9</v>
      </c>
      <c r="B1101" s="107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5">
        <v>10</v>
      </c>
      <c r="B1102" s="107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5">
        <v>11</v>
      </c>
      <c r="B1103" s="107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5">
        <v>12</v>
      </c>
      <c r="B1104" s="107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5">
        <v>13</v>
      </c>
      <c r="B1105" s="107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5">
        <v>14</v>
      </c>
      <c r="B1106" s="107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5">
        <v>15</v>
      </c>
      <c r="B1107" s="107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5">
        <v>16</v>
      </c>
      <c r="B1108" s="107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5">
        <v>17</v>
      </c>
      <c r="B1109" s="107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5">
        <v>18</v>
      </c>
      <c r="B1110" s="107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5">
        <v>19</v>
      </c>
      <c r="B1111" s="107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5">
        <v>20</v>
      </c>
      <c r="B1112" s="107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5">
        <v>21</v>
      </c>
      <c r="B1113" s="107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5">
        <v>22</v>
      </c>
      <c r="B1114" s="107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5">
        <v>23</v>
      </c>
      <c r="B1115" s="107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5">
        <v>24</v>
      </c>
      <c r="B1116" s="107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5">
        <v>25</v>
      </c>
      <c r="B1117" s="107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5">
        <v>26</v>
      </c>
      <c r="B1118" s="107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5">
        <v>27</v>
      </c>
      <c r="B1119" s="107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5">
        <v>28</v>
      </c>
      <c r="B1120" s="107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5">
        <v>29</v>
      </c>
      <c r="B1121" s="107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5">
        <v>30</v>
      </c>
      <c r="B1122" s="107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75">
        <v>1</v>
      </c>
      <c r="B1126" s="107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5">
        <v>2</v>
      </c>
      <c r="B1127" s="107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5">
        <v>3</v>
      </c>
      <c r="B1128" s="107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5">
        <v>4</v>
      </c>
      <c r="B1129" s="107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5">
        <v>5</v>
      </c>
      <c r="B1130" s="107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5">
        <v>6</v>
      </c>
      <c r="B1131" s="107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5">
        <v>7</v>
      </c>
      <c r="B1132" s="107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5">
        <v>8</v>
      </c>
      <c r="B1133" s="107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5">
        <v>9</v>
      </c>
      <c r="B1134" s="107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5">
        <v>10</v>
      </c>
      <c r="B1135" s="107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5">
        <v>11</v>
      </c>
      <c r="B1136" s="107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5">
        <v>12</v>
      </c>
      <c r="B1137" s="107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5">
        <v>13</v>
      </c>
      <c r="B1138" s="107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5">
        <v>14</v>
      </c>
      <c r="B1139" s="107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5">
        <v>15</v>
      </c>
      <c r="B1140" s="107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5">
        <v>16</v>
      </c>
      <c r="B1141" s="107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5">
        <v>17</v>
      </c>
      <c r="B1142" s="107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5">
        <v>18</v>
      </c>
      <c r="B1143" s="107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5">
        <v>19</v>
      </c>
      <c r="B1144" s="107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5">
        <v>20</v>
      </c>
      <c r="B1145" s="107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5">
        <v>21</v>
      </c>
      <c r="B1146" s="107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5">
        <v>22</v>
      </c>
      <c r="B1147" s="107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5">
        <v>23</v>
      </c>
      <c r="B1148" s="107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5">
        <v>24</v>
      </c>
      <c r="B1149" s="107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5">
        <v>25</v>
      </c>
      <c r="B1150" s="107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5">
        <v>26</v>
      </c>
      <c r="B1151" s="107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5">
        <v>27</v>
      </c>
      <c r="B1152" s="107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5">
        <v>28</v>
      </c>
      <c r="B1153" s="107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5">
        <v>29</v>
      </c>
      <c r="B1154" s="107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5">
        <v>30</v>
      </c>
      <c r="B1155" s="107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75">
        <v>1</v>
      </c>
      <c r="B1159" s="107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5">
        <v>2</v>
      </c>
      <c r="B1160" s="107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5">
        <v>3</v>
      </c>
      <c r="B1161" s="107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5">
        <v>4</v>
      </c>
      <c r="B1162" s="107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5">
        <v>5</v>
      </c>
      <c r="B1163" s="107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5">
        <v>6</v>
      </c>
      <c r="B1164" s="107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5">
        <v>7</v>
      </c>
      <c r="B1165" s="107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5">
        <v>8</v>
      </c>
      <c r="B1166" s="107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5">
        <v>9</v>
      </c>
      <c r="B1167" s="107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5">
        <v>10</v>
      </c>
      <c r="B1168" s="107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5">
        <v>11</v>
      </c>
      <c r="B1169" s="107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5">
        <v>12</v>
      </c>
      <c r="B1170" s="107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5">
        <v>13</v>
      </c>
      <c r="B1171" s="107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5">
        <v>14</v>
      </c>
      <c r="B1172" s="107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5">
        <v>15</v>
      </c>
      <c r="B1173" s="107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5">
        <v>16</v>
      </c>
      <c r="B1174" s="107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5">
        <v>17</v>
      </c>
      <c r="B1175" s="107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5">
        <v>18</v>
      </c>
      <c r="B1176" s="107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5">
        <v>19</v>
      </c>
      <c r="B1177" s="107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5">
        <v>20</v>
      </c>
      <c r="B1178" s="107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5">
        <v>21</v>
      </c>
      <c r="B1179" s="107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5">
        <v>22</v>
      </c>
      <c r="B1180" s="107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5">
        <v>23</v>
      </c>
      <c r="B1181" s="107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5">
        <v>24</v>
      </c>
      <c r="B1182" s="107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5">
        <v>25</v>
      </c>
      <c r="B1183" s="107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5">
        <v>26</v>
      </c>
      <c r="B1184" s="107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5">
        <v>27</v>
      </c>
      <c r="B1185" s="107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5">
        <v>28</v>
      </c>
      <c r="B1186" s="107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5">
        <v>29</v>
      </c>
      <c r="B1187" s="107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5">
        <v>30</v>
      </c>
      <c r="B1188" s="107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75">
        <v>1</v>
      </c>
      <c r="B1192" s="107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5">
        <v>2</v>
      </c>
      <c r="B1193" s="107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5">
        <v>3</v>
      </c>
      <c r="B1194" s="107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5">
        <v>4</v>
      </c>
      <c r="B1195" s="107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5">
        <v>5</v>
      </c>
      <c r="B1196" s="107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5">
        <v>6</v>
      </c>
      <c r="B1197" s="107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5">
        <v>7</v>
      </c>
      <c r="B1198" s="107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5">
        <v>8</v>
      </c>
      <c r="B1199" s="107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5">
        <v>9</v>
      </c>
      <c r="B1200" s="107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5">
        <v>10</v>
      </c>
      <c r="B1201" s="107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5">
        <v>11</v>
      </c>
      <c r="B1202" s="107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5">
        <v>12</v>
      </c>
      <c r="B1203" s="107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5">
        <v>13</v>
      </c>
      <c r="B1204" s="107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5">
        <v>14</v>
      </c>
      <c r="B1205" s="107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5">
        <v>15</v>
      </c>
      <c r="B1206" s="107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5">
        <v>16</v>
      </c>
      <c r="B1207" s="107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5">
        <v>17</v>
      </c>
      <c r="B1208" s="107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5">
        <v>18</v>
      </c>
      <c r="B1209" s="107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5">
        <v>19</v>
      </c>
      <c r="B1210" s="107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5">
        <v>20</v>
      </c>
      <c r="B1211" s="107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5">
        <v>21</v>
      </c>
      <c r="B1212" s="107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5">
        <v>22</v>
      </c>
      <c r="B1213" s="107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5">
        <v>23</v>
      </c>
      <c r="B1214" s="107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5">
        <v>24</v>
      </c>
      <c r="B1215" s="107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5">
        <v>25</v>
      </c>
      <c r="B1216" s="107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5">
        <v>26</v>
      </c>
      <c r="B1217" s="107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5">
        <v>27</v>
      </c>
      <c r="B1218" s="107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5">
        <v>28</v>
      </c>
      <c r="B1219" s="107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5">
        <v>29</v>
      </c>
      <c r="B1220" s="107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5">
        <v>30</v>
      </c>
      <c r="B1221" s="107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75">
        <v>1</v>
      </c>
      <c r="B1225" s="107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5">
        <v>2</v>
      </c>
      <c r="B1226" s="107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5">
        <v>3</v>
      </c>
      <c r="B1227" s="107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5">
        <v>4</v>
      </c>
      <c r="B1228" s="107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5">
        <v>5</v>
      </c>
      <c r="B1229" s="107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5">
        <v>6</v>
      </c>
      <c r="B1230" s="107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5">
        <v>7</v>
      </c>
      <c r="B1231" s="107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5">
        <v>8</v>
      </c>
      <c r="B1232" s="107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5">
        <v>9</v>
      </c>
      <c r="B1233" s="107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5">
        <v>10</v>
      </c>
      <c r="B1234" s="107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5">
        <v>11</v>
      </c>
      <c r="B1235" s="107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5">
        <v>12</v>
      </c>
      <c r="B1236" s="107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5">
        <v>13</v>
      </c>
      <c r="B1237" s="107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5">
        <v>14</v>
      </c>
      <c r="B1238" s="107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5">
        <v>15</v>
      </c>
      <c r="B1239" s="107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5">
        <v>16</v>
      </c>
      <c r="B1240" s="107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5">
        <v>17</v>
      </c>
      <c r="B1241" s="107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5">
        <v>18</v>
      </c>
      <c r="B1242" s="107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5">
        <v>19</v>
      </c>
      <c r="B1243" s="107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5">
        <v>20</v>
      </c>
      <c r="B1244" s="107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5">
        <v>21</v>
      </c>
      <c r="B1245" s="107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5">
        <v>22</v>
      </c>
      <c r="B1246" s="107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5">
        <v>23</v>
      </c>
      <c r="B1247" s="107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5">
        <v>24</v>
      </c>
      <c r="B1248" s="107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5">
        <v>25</v>
      </c>
      <c r="B1249" s="107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5">
        <v>26</v>
      </c>
      <c r="B1250" s="107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5">
        <v>27</v>
      </c>
      <c r="B1251" s="107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5">
        <v>28</v>
      </c>
      <c r="B1252" s="107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5">
        <v>29</v>
      </c>
      <c r="B1253" s="107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5">
        <v>30</v>
      </c>
      <c r="B1254" s="107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75">
        <v>1</v>
      </c>
      <c r="B1258" s="107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5">
        <v>2</v>
      </c>
      <c r="B1259" s="107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5">
        <v>3</v>
      </c>
      <c r="B1260" s="107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5">
        <v>4</v>
      </c>
      <c r="B1261" s="107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5">
        <v>5</v>
      </c>
      <c r="B1262" s="107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5">
        <v>6</v>
      </c>
      <c r="B1263" s="107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5">
        <v>7</v>
      </c>
      <c r="B1264" s="107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5">
        <v>8</v>
      </c>
      <c r="B1265" s="107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5">
        <v>9</v>
      </c>
      <c r="B1266" s="107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5">
        <v>10</v>
      </c>
      <c r="B1267" s="107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5">
        <v>11</v>
      </c>
      <c r="B1268" s="107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5">
        <v>12</v>
      </c>
      <c r="B1269" s="107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5">
        <v>13</v>
      </c>
      <c r="B1270" s="107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5">
        <v>14</v>
      </c>
      <c r="B1271" s="107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5">
        <v>15</v>
      </c>
      <c r="B1272" s="107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5">
        <v>16</v>
      </c>
      <c r="B1273" s="107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5">
        <v>17</v>
      </c>
      <c r="B1274" s="107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5">
        <v>18</v>
      </c>
      <c r="B1275" s="107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5">
        <v>19</v>
      </c>
      <c r="B1276" s="107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5">
        <v>20</v>
      </c>
      <c r="B1277" s="107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5">
        <v>21</v>
      </c>
      <c r="B1278" s="107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5">
        <v>22</v>
      </c>
      <c r="B1279" s="107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5">
        <v>23</v>
      </c>
      <c r="B1280" s="107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5">
        <v>24</v>
      </c>
      <c r="B1281" s="107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5">
        <v>25</v>
      </c>
      <c r="B1282" s="107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5">
        <v>26</v>
      </c>
      <c r="B1283" s="107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5">
        <v>27</v>
      </c>
      <c r="B1284" s="107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5">
        <v>28</v>
      </c>
      <c r="B1285" s="107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5">
        <v>29</v>
      </c>
      <c r="B1286" s="107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5">
        <v>30</v>
      </c>
      <c r="B1287" s="107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75">
        <v>1</v>
      </c>
      <c r="B1291" s="107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5">
        <v>2</v>
      </c>
      <c r="B1292" s="107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5">
        <v>3</v>
      </c>
      <c r="B1293" s="107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5">
        <v>4</v>
      </c>
      <c r="B1294" s="107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5">
        <v>5</v>
      </c>
      <c r="B1295" s="107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5">
        <v>6</v>
      </c>
      <c r="B1296" s="107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5">
        <v>7</v>
      </c>
      <c r="B1297" s="107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5">
        <v>8</v>
      </c>
      <c r="B1298" s="107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5">
        <v>9</v>
      </c>
      <c r="B1299" s="107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5">
        <v>10</v>
      </c>
      <c r="B1300" s="107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5">
        <v>11</v>
      </c>
      <c r="B1301" s="107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5">
        <v>12</v>
      </c>
      <c r="B1302" s="107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5">
        <v>13</v>
      </c>
      <c r="B1303" s="107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5">
        <v>14</v>
      </c>
      <c r="B1304" s="107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5">
        <v>15</v>
      </c>
      <c r="B1305" s="107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5">
        <v>16</v>
      </c>
      <c r="B1306" s="107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5">
        <v>17</v>
      </c>
      <c r="B1307" s="107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5">
        <v>18</v>
      </c>
      <c r="B1308" s="107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5">
        <v>19</v>
      </c>
      <c r="B1309" s="107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5">
        <v>20</v>
      </c>
      <c r="B1310" s="107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5">
        <v>21</v>
      </c>
      <c r="B1311" s="107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5">
        <v>22</v>
      </c>
      <c r="B1312" s="107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5">
        <v>23</v>
      </c>
      <c r="B1313" s="107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5">
        <v>24</v>
      </c>
      <c r="B1314" s="107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5">
        <v>25</v>
      </c>
      <c r="B1315" s="107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5">
        <v>26</v>
      </c>
      <c r="B1316" s="107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5">
        <v>27</v>
      </c>
      <c r="B1317" s="107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5">
        <v>28</v>
      </c>
      <c r="B1318" s="107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5">
        <v>29</v>
      </c>
      <c r="B1319" s="107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5">
        <v>30</v>
      </c>
      <c r="B1320" s="107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2020-09-23T04:45:21Z</cp:lastPrinted>
  <dcterms:created xsi:type="dcterms:W3CDTF">2012-03-13T00:50:25Z</dcterms:created>
  <dcterms:modified xsi:type="dcterms:W3CDTF">2020-11-17T08:42:16Z</dcterms:modified>
</cp:coreProperties>
</file>