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R13" i="3" l="1"/>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<sst xmlns="http://schemas.openxmlformats.org/spreadsheetml/2006/main" count="3023" uniqueCount="708">
  <si>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</si>
  <si>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</si>
  <si>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</si>
  <si>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</si>
  <si>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</si>
  <si>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</si>
  <si>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</si>
  <si>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</si>
  <si>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</si>
  <si>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</si>
  <si>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</si>
  <si>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</si>
  <si>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</si>
  <si>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</si>
  <si>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</si>
  <si>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</si>
  <si>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</si>
  <si>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</si>
  <si>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</si>
  <si>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</si>
  <si>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</si>
  <si>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</si>
  <si>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</si>
  <si>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</si>
  <si>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</si>
  <si>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</si>
  <si>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</si>
  <si>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</si>
  <si>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</si>
  <si>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</si>
  <si>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</si>
  <si>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</si>
  <si>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</si>
  <si>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</si>
  <si>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</si>
  <si>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</si>
  <si>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</si>
  <si>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</si>
  <si>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</si>
  <si>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</si>
  <si>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</si>
  <si>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</si>
  <si>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</si>
  <si>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</si>
  <si>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</si>
  <si>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</si>
  <si>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</si>
  <si>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</si>
  <si>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</si>
  <si>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</si>
  <si>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</si>
  <si>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</si>
  <si>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</si>
  <si>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</si>
  <si>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</si>
  <si>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</si>
  <si>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</si>
  <si>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</si>
  <si>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</si>
  <si>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</si>
  <si>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</si>
  <si>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</si>
  <si>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</si>
  <si>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</si>
  <si>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</si>
  <si>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</si>
  <si>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</si>
  <si>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</si>
  <si>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</si>
  <si>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</si>
  <si>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</si>
  <si>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</si>
  <si>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</si>
  <si>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</si>
  <si>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</si>
  <si>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</si>
  <si>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</si>
  <si>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</si>
  <si>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</si>
  <si>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</si>
  <si>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</si>
  <si>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</si>
  <si>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</si>
  <si>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</si>
  <si>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</si>
  <si>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</si>
  <si>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</si>
  <si>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</si>
  <si>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</si>
  <si>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</si>
  <si>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</si>
  <si>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</si>
  <si>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</si>
  <si>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</si>
  <si>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</si>
  <si>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</si>
  <si>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</si>
  <si>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</si>
  <si>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</si>
  <si>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</si>
  <si>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</si>
  <si>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</si>
  <si>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</si>
  <si>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</si>
  <si>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</si>
  <si>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</si>
  <si>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</si>
  <si>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</si>
  <si>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</si>
  <si>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</si>
  <si>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</si>
  <si>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</si>
  <si>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</si>
  <si>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</si>
  <si>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</si>
  <si>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</si>
  <si>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</si>
  <si>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</si>
  <si>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</si>
  <si>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</si>
  <si>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</si>
  <si>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</si>
  <si>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</si>
  <si>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</si>
  <si>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</si>
  <si>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</si>
  <si>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</si>
  <si>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</si>
  <si>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</si>
  <si>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</si>
  <si>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</si>
  <si>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</si>
  <si>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</si>
  <si>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</si>
  <si>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</si>
  <si>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</si>
  <si>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</si>
  <si>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</si>
  <si>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</si>
  <si>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</si>
  <si>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</si>
  <si>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</si>
  <si>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</si>
  <si>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</si>
  <si>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</si>
  <si>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</si>
  <si>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</si>
  <si>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</si>
  <si>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</si>
  <si>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</si>
  <si>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</si>
  <si>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</si>
  <si>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</si>
  <si>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</si>
  <si>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</si>
  <si>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</si>
  <si>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</si>
  <si>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</si>
  <si>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</si>
  <si>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</si>
  <si>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</si>
  <si>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</si>
  <si>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</si>
  <si>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</si>
  <si>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</si>
  <si>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</si>
  <si>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</si>
  <si>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</si>
  <si>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</si>
  <si>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</si>
  <si>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</si>
  <si>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</si>
  <si>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</si>
  <si>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</si>
  <si>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</si>
  <si>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</si>
  <si>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</si>
  <si>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</si>
  <si>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</si>
  <si>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</si>
  <si>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</si>
  <si>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</si>
  <si>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</si>
  <si>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</si>
  <si>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</si>
  <si>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</si>
  <si>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</si>
  <si>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</si>
  <si>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</si>
  <si>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</si>
  <si>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</si>
  <si>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</si>
  <si>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</si>
  <si>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</si>
  <si>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</si>
  <si>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</si>
  <si>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</si>
  <si>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</si>
  <si>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</si>
  <si>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</si>
  <si>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</si>
  <si>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</si>
  <si>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</si>
  <si>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</si>
  <si>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</si>
  <si>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</si>
  <si>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</si>
  <si>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</si>
  <si>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</si>
  <si>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</si>
  <si>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</si>
  <si>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</si>
  <si>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</si>
  <si>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</si>
  <si>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</si>
  <si>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</si>
  <si>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</si>
  <si>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</si>
  <si>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</si>
  <si>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</si>
  <si>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</si>
  <si>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</si>
  <si>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</si>
  <si>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</si>
  <si>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</si>
  <si>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</si>
  <si>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</si>
  <si>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</si>
  <si>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</si>
  <si>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</si>
  <si>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</si>
  <si>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</si>
  <si>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</si>
  <si>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</si>
  <si>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</si>
  <si>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</si>
  <si>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</si>
  <si>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</si>
  <si>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</si>
  <si>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</si>
  <si>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</si>
  <si>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</si>
  <si>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</si>
  <si>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</si>
  <si>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</si>
  <si>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</si>
  <si>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</si>
  <si>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</si>
  <si>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</si>
  <si>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</si>
  <si>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</si>
  <si>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</si>
  <si>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</si>
  <si>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</si>
  <si>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</si>
  <si>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</si>
  <si>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</si>
  <si>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</si>
  <si>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</si>
  <si>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</si>
  <si>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</si>
  <si>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</si>
  <si>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</si>
  <si>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</si>
  <si>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</si>
  <si>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</si>
  <si>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</si>
  <si>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</si>
  <si>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</si>
  <si>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</si>
  <si>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</si>
  <si>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</si>
  <si>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</si>
  <si>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</si>
  <si>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</si>
  <si>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</si>
  <si>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</si>
  <si>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</si>
  <si>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</si>
  <si>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</si>
  <si>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</si>
  <si>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</si>
  <si>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</si>
  <si>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</si>
  <si>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</si>
  <si>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</si>
  <si>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</si>
  <si>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</si>
  <si>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</si>
  <si>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</si>
  <si>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</si>
  <si>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</si>
  <si>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</si>
  <si>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</si>
  <si>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</si>
  <si>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</si>
  <si>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</si>
  <si>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</si>
  <si>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</si>
  <si>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</si>
  <si>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</si>
  <si>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</si>
  <si>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</si>
  <si>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</si>
  <si>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</si>
  <si>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</si>
  <si>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</si>
  <si>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</si>
  <si>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</si>
  <si>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</si>
  <si>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</si>
  <si>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</si>
  <si>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</si>
  <si>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</si>
  <si>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</si>
  <si>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</si>
  <si>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</si>
  <si>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</si>
  <si>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</si>
  <si>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</si>
  <si>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</si>
  <si>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</si>
  <si>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</si>
  <si>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</si>
  <si>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</si>
  <si>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</si>
  <si>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</si>
  <si>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</si>
  <si>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</si>
  <si>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</si>
  <si>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</si>
  <si>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</si>
  <si>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</si>
  <si>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</si>
  <si>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</si>
  <si>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</si>
  <si>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</si>
  <si>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</si>
  <si>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</si>
  <si>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</si>
  <si>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</si>
  <si>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</si>
  <si>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</si>
  <si>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</si>
  <si>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</si>
  <si>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</si>
  <si>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</si>
  <si>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</si>
  <si>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</si>
  <si>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</si>
  <si>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</si>
  <si>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</si>
  <si>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</si>
  <si>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</si>
  <si>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</si>
  <si>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</si>
  <si>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</si>
  <si>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</si>
  <si>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</si>
  <si>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</si>
  <si>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</si>
  <si>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</si>
  <si>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</si>
  <si>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</si>
  <si>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</si>
  <si>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</si>
  <si>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</si>
  <si>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</si>
  <si>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</si>
  <si>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</si>
  <si>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</si>
  <si>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</si>
  <si>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</si>
  <si>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</si>
  <si>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</si>
  <si>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</si>
  <si>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</si>
  <si>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</si>
  <si>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</si>
  <si>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</si>
  <si>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</si>
  <si>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</si>
  <si>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</si>
  <si>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</si>
  <si>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</si>
  <si>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</si>
  <si>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</si>
  <si>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</si>
  <si>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</si>
  <si>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</si>
  <si>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</si>
  <si>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</si>
  <si>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</si>
  <si>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</si>
  <si>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</si>
  <si>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</si>
  <si>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</si>
  <si>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</si>
  <si>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</si>
  <si>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</si>
  <si>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</si>
  <si>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</si>
  <si>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</si>
  <si>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</si>
  <si>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</si>
  <si>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</si>
  <si>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</si>
  <si>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</si>
  <si>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</si>
  <si>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</si>
  <si>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</si>
  <si>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</si>
  <si>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</si>
  <si>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</si>
  <si>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</si>
  <si>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</si>
  <si>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</si>
  <si>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</si>
  <si>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</si>
  <si>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</si>
  <si>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</si>
  <si>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</si>
  <si>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</si>
  <si>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</si>
  <si>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</si>
  <si>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</si>
  <si>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</si>
  <si>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</si>
  <si>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</si>
  <si>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</si>
  <si>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</si>
  <si>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</si>
  <si>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</si>
  <si>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</si>
  <si>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</si>
  <si>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</si>
  <si>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</si>
  <si>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</si>
  <si>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</si>
  <si>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</si>
  <si>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</si>
  <si>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</si>
  <si>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</si>
  <si>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</si>
  <si>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</si>
  <si>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</si>
  <si>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</si>
  <si>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</si>
  <si>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</si>
  <si>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</si>
  <si>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</si>
  <si>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</si>
  <si>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</si>
  <si>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</si>
  <si>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</si>
  <si>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</si>
  <si>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</si>
  <si>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</si>
  <si>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</si>
  <si>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</si>
  <si>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</si>
  <si>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</si>
  <si>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</si>
  <si>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</si>
  <si>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</si>
  <si>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</si>
  <si>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</si>
  <si>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</si>
  <si>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</si>
  <si>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</si>
  <si>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</si>
  <si>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</si>
  <si>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</si>
  <si>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</si>
  <si>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</si>
  <si>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</si>
  <si>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</si>
  <si>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</si>
  <si>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</si>
  <si>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</si>
  <si>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</si>
  <si>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</si>
  <si>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</si>
  <si>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</si>
  <si>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</si>
  <si>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</si>
  <si>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</si>
  <si>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</si>
  <si>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</si>
  <si>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</si>
  <si>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</si>
  <si>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</si>
  <si>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</si>
  <si>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</si>
  <si>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</si>
  <si>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</si>
  <si>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</si>
  <si>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</si>
  <si>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</si>
  <si>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</si>
  <si>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</si>
  <si>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</si>
  <si>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</si>
  <si>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</si>
  <si>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</si>
  <si>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</si>
  <si>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</si>
  <si>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</si>
  <si>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</si>
  <si>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</si>
  <si>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</si>
  <si>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</si>
  <si>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</si>
  <si>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</si>
  <si>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</si>
  <si>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</si>
  <si>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</si>
  <si>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</si>
  <si>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</si>
  <si>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</si>
  <si>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</si>
  <si>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</si>
  <si>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</si>
  <si>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</si>
  <si>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</si>
  <si>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</si>
  <si>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</si>
  <si>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</si>
  <si>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</si>
  <si>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</si>
  <si>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</si>
  <si>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</si>
  <si>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</si>
  <si>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</si>
  <si>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</si>
  <si>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</si>
  <si>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</si>
  <si>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</si>
  <si>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</si>
  <si>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</si>
  <si>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</si>
  <si>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</si>
  <si>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</si>
  <si>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</si>
  <si>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</si>
  <si>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</si>
  <si>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</si>
  <si>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</si>
  <si>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</si>
  <si>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</si>
  <si>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</si>
  <si>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</si>
  <si>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</si>
  <si>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</si>
  <si>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</si>
  <si>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手話通訳技術向上等研修等</t>
    <rPh sb="0" eb="2">
      <t>シュワ</t>
    </rPh>
    <rPh sb="2" eb="4">
      <t>ツウヤク</t>
    </rPh>
    <rPh sb="4" eb="6">
      <t>ギジュツ</t>
    </rPh>
    <rPh sb="6" eb="8">
      <t>コウジョウ</t>
    </rPh>
    <rPh sb="8" eb="9">
      <t>トウ</t>
    </rPh>
    <rPh sb="9" eb="12">
      <t>ケンシュウトウ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</si>
  <si>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</si>
  <si>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</si>
  <si>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金原　辰夫</t>
    <rPh sb="0" eb="2">
      <t>キンバラ</t>
    </rPh>
    <rPh sb="3" eb="5">
      <t>タツオ</t>
    </rPh>
    <phoneticPr fontId="5"/>
  </si>
  <si>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phoneticPr fontId="5"/>
  </si>
  <si>
    <t>○</t>
  </si>
  <si>
    <t>-</t>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</si>
  <si>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7" eb="39">
      <t>エンカツ</t>
    </rPh>
    <rPh sb="40" eb="44">
      <t>イシヒョウジ</t>
    </rPh>
    <rPh sb="55" eb="56">
      <t>オコナ</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</si>
  <si>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t>
    <phoneticPr fontId="5"/>
  </si>
  <si>
    <t>身体障害者福祉
促進事業委託費</t>
    <rPh sb="0" eb="2">
      <t>シンタイ</t>
    </rPh>
    <rPh sb="2" eb="5">
      <t>ショウガイシャ</t>
    </rPh>
    <rPh sb="5" eb="7">
      <t>フクシ</t>
    </rPh>
    <rPh sb="8" eb="10">
      <t>ソクシン</t>
    </rPh>
    <rPh sb="10" eb="12">
      <t>ジギョウ</t>
    </rPh>
    <rPh sb="12" eb="15">
      <t>イタクヒ</t>
    </rPh>
    <phoneticPr fontId="5"/>
  </si>
  <si>
    <t>全国の市町村において、障害者の意志疎通支援を行う者を派遣する事業を実施する。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</si>
  <si>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意思疎通支援を行う者を派遣する事業を実施する市町村数</t>
    <rPh sb="0" eb="2">
      <t>イシ</t>
    </rPh>
    <rPh sb="2" eb="4">
      <t>ソツウ</t>
    </rPh>
    <rPh sb="4" eb="6">
      <t>シエン</t>
    </rPh>
    <rPh sb="7" eb="8">
      <t>オコナ</t>
    </rPh>
    <rPh sb="9" eb="10">
      <t>シャ</t>
    </rPh>
    <rPh sb="11" eb="13">
      <t>ハケン</t>
    </rPh>
    <rPh sb="15" eb="17">
      <t>ジギョウ</t>
    </rPh>
    <rPh sb="18" eb="20">
      <t>ジッシ</t>
    </rPh>
    <rPh sb="22" eb="25">
      <t>シチョウソン</t>
    </rPh>
    <rPh sb="25" eb="26">
      <t>スウ</t>
    </rPh>
    <phoneticPr fontId="5"/>
  </si>
  <si>
    <t>障害保健福祉関係主管課長会議資料（平成30年３月14日、平成31年３月７日、令和2年3月）</t>
    <rPh sb="0" eb="2">
      <t>ショウガイ</t>
    </rPh>
    <rPh sb="2" eb="4">
      <t>ホケン</t>
    </rPh>
    <rPh sb="4" eb="6">
      <t>フクシ</t>
    </rPh>
    <rPh sb="6" eb="8">
      <t>カンケイ</t>
    </rPh>
    <rPh sb="8" eb="10">
      <t>シュカン</t>
    </rPh>
    <rPh sb="10" eb="12">
      <t>カチョウ</t>
    </rPh>
    <rPh sb="12" eb="14">
      <t>カイギ</t>
    </rPh>
    <rPh sb="14" eb="16">
      <t>シリョウ</t>
    </rPh>
    <rPh sb="17" eb="19">
      <t>ヘイセイ</t>
    </rPh>
    <rPh sb="21" eb="22">
      <t>ネン</t>
    </rPh>
    <rPh sb="23" eb="24">
      <t>ガツ</t>
    </rPh>
    <rPh sb="26" eb="27">
      <t>ニチ</t>
    </rPh>
    <rPh sb="28" eb="30">
      <t>ヘイセイ</t>
    </rPh>
    <rPh sb="32" eb="33">
      <t>ネン</t>
    </rPh>
    <rPh sb="34" eb="35">
      <t>ガツ</t>
    </rPh>
    <rPh sb="36" eb="37">
      <t>ニチ</t>
    </rPh>
    <rPh sb="38" eb="40">
      <t>レイワ</t>
    </rPh>
    <rPh sb="41" eb="42">
      <t>ネン</t>
    </rPh>
    <rPh sb="43" eb="44">
      <t>ガツ</t>
    </rPh>
    <phoneticPr fontId="5"/>
  </si>
  <si>
    <t>市町村数</t>
    <rPh sb="0" eb="4">
      <t>シチョウソンスウ</t>
    </rPh>
    <phoneticPr fontId="5"/>
  </si>
  <si>
    <t>手話通訳技術向上等研修修了者</t>
    <rPh sb="0" eb="2">
      <t>シュワ</t>
    </rPh>
    <rPh sb="2" eb="4">
      <t>ツウヤク</t>
    </rPh>
    <rPh sb="4" eb="6">
      <t>ギジュツ</t>
    </rPh>
    <rPh sb="6" eb="8">
      <t>コウジョウ</t>
    </rPh>
    <rPh sb="8" eb="9">
      <t>トウ</t>
    </rPh>
    <rPh sb="9" eb="11">
      <t>ケンシュウ</t>
    </rPh>
    <rPh sb="11" eb="14">
      <t>シュウリョウシャ</t>
    </rPh>
    <phoneticPr fontId="5"/>
  </si>
  <si>
    <t>要約筆記者指導員養成研修修了者</t>
    <rPh sb="0" eb="2">
      <t>ヨウヤク</t>
    </rPh>
    <rPh sb="2" eb="5">
      <t>ヒッキシャ</t>
    </rPh>
    <rPh sb="5" eb="8">
      <t>シドウイン</t>
    </rPh>
    <rPh sb="8" eb="10">
      <t>ヨウセイ</t>
    </rPh>
    <rPh sb="10" eb="12">
      <t>ケンシュウ</t>
    </rPh>
    <rPh sb="12" eb="15">
      <t>シュウリョウシャ</t>
    </rPh>
    <phoneticPr fontId="5"/>
  </si>
  <si>
    <t>盲ろう者向け通訳養成研修修了者</t>
    <rPh sb="0" eb="1">
      <t>モウ</t>
    </rPh>
    <rPh sb="3" eb="4">
      <t>シャ</t>
    </rPh>
    <rPh sb="4" eb="5">
      <t>ム</t>
    </rPh>
    <rPh sb="6" eb="8">
      <t>ツウヤク</t>
    </rPh>
    <rPh sb="8" eb="10">
      <t>ヨウセイ</t>
    </rPh>
    <rPh sb="10" eb="12">
      <t>ケンシュウ</t>
    </rPh>
    <rPh sb="12" eb="15">
      <t>シュウリョウシャ</t>
    </rPh>
    <phoneticPr fontId="5"/>
  </si>
  <si>
    <t>失語症者向け意思疎通支援者指導者養成研修終了者</t>
    <rPh sb="0" eb="2">
      <t>シツゴ</t>
    </rPh>
    <rPh sb="2" eb="4">
      <t>ショウシャ</t>
    </rPh>
    <rPh sb="4" eb="5">
      <t>ム</t>
    </rPh>
    <rPh sb="6" eb="8">
      <t>イシ</t>
    </rPh>
    <rPh sb="8" eb="10">
      <t>ソツウ</t>
    </rPh>
    <rPh sb="10" eb="13">
      <t>シエンシャ</t>
    </rPh>
    <rPh sb="13" eb="16">
      <t>シドウシャ</t>
    </rPh>
    <rPh sb="16" eb="18">
      <t>ヨウセイ</t>
    </rPh>
    <rPh sb="18" eb="20">
      <t>ケンシュウ</t>
    </rPh>
    <rPh sb="20" eb="23">
      <t>シュウリョウシャ</t>
    </rPh>
    <phoneticPr fontId="5"/>
  </si>
  <si>
    <t>人</t>
    <rPh sb="0" eb="1">
      <t>ニン</t>
    </rPh>
    <phoneticPr fontId="5"/>
  </si>
  <si>
    <t>-</t>
  </si>
  <si>
    <t>X:手話通訳技術向上等研修事業実績額
／
Y:研修終了者数　　　　　　　　　　　　　　</t>
    <rPh sb="2" eb="4">
      <t>シュワ</t>
    </rPh>
    <rPh sb="4" eb="6">
      <t>ツウヤク</t>
    </rPh>
    <rPh sb="6" eb="8">
      <t>ギジュツ</t>
    </rPh>
    <rPh sb="8" eb="10">
      <t>コウジョウ</t>
    </rPh>
    <rPh sb="10" eb="11">
      <t>トウ</t>
    </rPh>
    <rPh sb="11" eb="13">
      <t>ケンシュウ</t>
    </rPh>
    <rPh sb="13" eb="15">
      <t>ジギョウ</t>
    </rPh>
    <rPh sb="15" eb="17">
      <t>ジッセキ</t>
    </rPh>
    <rPh sb="17" eb="18">
      <t>ガク</t>
    </rPh>
    <rPh sb="23" eb="25">
      <t>ケンシュウ</t>
    </rPh>
    <rPh sb="25" eb="28">
      <t>シュウリョウシャ</t>
    </rPh>
    <rPh sb="28" eb="29">
      <t>スウ</t>
    </rPh>
    <phoneticPr fontId="5"/>
  </si>
  <si>
    <t>X:要約筆記者指導員養成研修事業実績額
／　
Y:研修終了者数</t>
    <rPh sb="2" eb="4">
      <t>ヨウヤク</t>
    </rPh>
    <rPh sb="4" eb="7">
      <t>ヒッキシャ</t>
    </rPh>
    <rPh sb="7" eb="10">
      <t>シドウイン</t>
    </rPh>
    <rPh sb="10" eb="12">
      <t>ヨウセイ</t>
    </rPh>
    <rPh sb="12" eb="14">
      <t>ケンシュウ</t>
    </rPh>
    <rPh sb="14" eb="16">
      <t>ジギョウ</t>
    </rPh>
    <rPh sb="16" eb="18">
      <t>ジッセキ</t>
    </rPh>
    <rPh sb="18" eb="19">
      <t>ガク</t>
    </rPh>
    <rPh sb="25" eb="27">
      <t>ケンシュウ</t>
    </rPh>
    <rPh sb="27" eb="30">
      <t>シュウリョウシャ</t>
    </rPh>
    <rPh sb="30" eb="31">
      <t>スウ</t>
    </rPh>
    <phoneticPr fontId="5"/>
  </si>
  <si>
    <t>X：盲ろう者向け通訳者養成研修事業実績額
／　　　　　　　　　　　　　　
Y:研修終了者数</t>
    <rPh sb="2" eb="3">
      <t>モウ</t>
    </rPh>
    <rPh sb="5" eb="6">
      <t>シャ</t>
    </rPh>
    <rPh sb="6" eb="7">
      <t>ム</t>
    </rPh>
    <rPh sb="8" eb="11">
      <t>ツウヤクシャ</t>
    </rPh>
    <rPh sb="11" eb="13">
      <t>ヨウセイ</t>
    </rPh>
    <rPh sb="13" eb="15">
      <t>ケンシュウ</t>
    </rPh>
    <rPh sb="15" eb="17">
      <t>ジギョウ</t>
    </rPh>
    <rPh sb="17" eb="20">
      <t>ジッセキガク</t>
    </rPh>
    <rPh sb="39" eb="45">
      <t>ケンシュウシュウリョウシャスウ</t>
    </rPh>
    <phoneticPr fontId="5"/>
  </si>
  <si>
    <t>X/Y</t>
  </si>
  <si>
    <t>円</t>
    <rPh sb="0" eb="1">
      <t>エン</t>
    </rPh>
    <phoneticPr fontId="5"/>
  </si>
  <si>
    <t>51,085千円
／
749人</t>
    <rPh sb="6" eb="8">
      <t>センエン</t>
    </rPh>
    <rPh sb="14" eb="15">
      <t>ニン</t>
    </rPh>
    <phoneticPr fontId="5"/>
  </si>
  <si>
    <t>53,493千円
／
517人</t>
    <rPh sb="6" eb="8">
      <t>センエン</t>
    </rPh>
    <rPh sb="14" eb="15">
      <t>ニン</t>
    </rPh>
    <phoneticPr fontId="5"/>
  </si>
  <si>
    <t>13,002千円
／
115人</t>
    <rPh sb="6" eb="8">
      <t>センエン</t>
    </rPh>
    <rPh sb="14" eb="15">
      <t>ニン</t>
    </rPh>
    <phoneticPr fontId="5"/>
  </si>
  <si>
    <t>12,217千円
／
124人</t>
    <rPh sb="6" eb="8">
      <t>センエン</t>
    </rPh>
    <rPh sb="14" eb="15">
      <t>ニン</t>
    </rPh>
    <phoneticPr fontId="5"/>
  </si>
  <si>
    <t>16,871千円
／
28人</t>
    <rPh sb="6" eb="8">
      <t>センエン</t>
    </rPh>
    <rPh sb="13" eb="14">
      <t>ニン</t>
    </rPh>
    <phoneticPr fontId="5"/>
  </si>
  <si>
    <t>15,579千円
／
29人</t>
    <rPh sb="6" eb="8">
      <t>センエン</t>
    </rPh>
    <rPh sb="13" eb="14">
      <t>ニン</t>
    </rPh>
    <phoneticPr fontId="5"/>
  </si>
  <si>
    <t>X：失語症者向け意思疎通支援者の指導者養成研修事業実績額
／　
Y:研修終了者数　　　　　　　　　　　　　</t>
    <rPh sb="2" eb="7">
      <t>シツゴショウシャム</t>
    </rPh>
    <rPh sb="8" eb="15">
      <t>イシソツウシエンシャ</t>
    </rPh>
    <rPh sb="16" eb="21">
      <t>シドウシャヨウセイ</t>
    </rPh>
    <rPh sb="21" eb="23">
      <t>ケンシュウ</t>
    </rPh>
    <rPh sb="23" eb="25">
      <t>ジギョウ</t>
    </rPh>
    <rPh sb="25" eb="28">
      <t>ジッセキガク</t>
    </rPh>
    <rPh sb="34" eb="40">
      <t>ケンシュウシュウリョウシャスウ</t>
    </rPh>
    <phoneticPr fontId="5"/>
  </si>
  <si>
    <t>-</t>
    <phoneticPr fontId="5"/>
  </si>
  <si>
    <t>-</t>
    <phoneticPr fontId="5"/>
  </si>
  <si>
    <t>-</t>
    <phoneticPr fontId="5"/>
  </si>
  <si>
    <t>－</t>
  </si>
  <si>
    <t>－</t>
    <phoneticPr fontId="5"/>
  </si>
  <si>
    <t>-</t>
    <phoneticPr fontId="5"/>
  </si>
  <si>
    <t>－</t>
    <phoneticPr fontId="5"/>
  </si>
  <si>
    <t>-</t>
    <phoneticPr fontId="5"/>
  </si>
  <si>
    <t>基本目標Ⅳ：障害のある人もない人も地域でともに生活し、活動する社会づくりを推進すること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</si>
  <si>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障害者の地域における生活を総合的に支援するため、障害者の生活の場、働く場や地域における支援体制を整備すること（政策目標Ⅳ－１－１）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セイサク</t>
    </rPh>
    <rPh sb="57" eb="59">
      <t>モクヒョウ</t>
    </rPh>
    <phoneticPr fontId="5"/>
  </si>
  <si>
    <t>　地域で手話通訳者、要約筆記者、失語症者向け意思疎通支援者等の養成や、盲ろう者専門の通訳者を毎年度一定数養成することにより、全国的な意思疎通支援者の確保が図られ、地域における聴覚・視覚・失語などの障害のため意思疎通を図ることに困難がある障害者の自立や社会参加を支援するための体制整備に寄与する。</t>
    <rPh sb="1" eb="3">
      <t>チイキ</t>
    </rPh>
    <rPh sb="4" eb="6">
      <t>シュワ</t>
    </rPh>
    <rPh sb="6" eb="9">
      <t>ツウヤクシャ</t>
    </rPh>
    <rPh sb="10" eb="12">
      <t>ヨウヤク</t>
    </rPh>
    <rPh sb="12" eb="15">
      <t>ヒッキシャ</t>
    </rPh>
    <rPh sb="16" eb="18">
      <t>シツゴ</t>
    </rPh>
    <rPh sb="18" eb="20">
      <t>ショウシャ</t>
    </rPh>
    <rPh sb="20" eb="21">
      <t>ム</t>
    </rPh>
    <rPh sb="22" eb="24">
      <t>イシ</t>
    </rPh>
    <rPh sb="24" eb="26">
      <t>ソツウ</t>
    </rPh>
    <rPh sb="26" eb="29">
      <t>シエンシャ</t>
    </rPh>
    <rPh sb="29" eb="30">
      <t>トウ</t>
    </rPh>
    <rPh sb="31" eb="33">
      <t>ヨウセイ</t>
    </rPh>
    <rPh sb="35" eb="36">
      <t>モウ</t>
    </rPh>
    <rPh sb="38" eb="39">
      <t>シャ</t>
    </rPh>
    <rPh sb="39" eb="41">
      <t>センモン</t>
    </rPh>
    <rPh sb="42" eb="45">
      <t>ツウヤクシャ</t>
    </rPh>
    <rPh sb="46" eb="49">
      <t>マイネンド</t>
    </rPh>
    <rPh sb="49" eb="52">
      <t>イッテイスウ</t>
    </rPh>
    <rPh sb="52" eb="54">
      <t>ヨウセイ</t>
    </rPh>
    <rPh sb="62" eb="65">
      <t>ゼンコクテキ</t>
    </rPh>
    <rPh sb="66" eb="68">
      <t>イシ</t>
    </rPh>
    <rPh sb="68" eb="70">
      <t>ソツウ</t>
    </rPh>
    <rPh sb="70" eb="73">
      <t>シエンシャ</t>
    </rPh>
    <rPh sb="74" eb="76">
      <t>カクホ</t>
    </rPh>
    <rPh sb="77" eb="78">
      <t>ハカ</t>
    </rPh>
    <rPh sb="81" eb="83">
      <t>チイキ</t>
    </rPh>
    <rPh sb="87" eb="89">
      <t>チョウカク</t>
    </rPh>
    <rPh sb="90" eb="92">
      <t>シカク</t>
    </rPh>
    <rPh sb="93" eb="95">
      <t>シツゴ</t>
    </rPh>
    <rPh sb="98" eb="100">
      <t>ショウガイ</t>
    </rPh>
    <rPh sb="103" eb="105">
      <t>イシ</t>
    </rPh>
    <rPh sb="105" eb="107">
      <t>ソツウ</t>
    </rPh>
    <rPh sb="108" eb="109">
      <t>ハカ</t>
    </rPh>
    <rPh sb="113" eb="115">
      <t>コンナン</t>
    </rPh>
    <rPh sb="118" eb="121">
      <t>ショウガイシャ</t>
    </rPh>
    <rPh sb="122" eb="124">
      <t>ジリツ</t>
    </rPh>
    <rPh sb="125" eb="127">
      <t>シャカイ</t>
    </rPh>
    <rPh sb="127" eb="129">
      <t>サンカ</t>
    </rPh>
    <rPh sb="130" eb="132">
      <t>シエン</t>
    </rPh>
    <rPh sb="137" eb="139">
      <t>タイセイ</t>
    </rPh>
    <rPh sb="139" eb="141">
      <t>セイビ</t>
    </rPh>
    <rPh sb="142" eb="144">
      <t>キヨ</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</si>
  <si>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phoneticPr fontId="5"/>
  </si>
  <si>
    <t>　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2" eb="33">
      <t>オヨ</t>
    </rPh>
    <rPh sb="34" eb="36">
      <t>リヨウ</t>
    </rPh>
    <rPh sb="40" eb="42">
      <t>イシ</t>
    </rPh>
    <rPh sb="43" eb="45">
      <t>ヒョウジ</t>
    </rPh>
    <rPh sb="47" eb="48">
      <t>ナラ</t>
    </rPh>
    <rPh sb="50" eb="52">
      <t>タニン</t>
    </rPh>
    <rPh sb="54" eb="56">
      <t>イシ</t>
    </rPh>
    <rPh sb="56" eb="58">
      <t>ソツウ</t>
    </rPh>
    <rPh sb="59" eb="60">
      <t>ハカ</t>
    </rPh>
    <rPh sb="75" eb="78">
      <t>ショウガイシャ</t>
    </rPh>
    <rPh sb="79" eb="81">
      <t>イシ</t>
    </rPh>
    <rPh sb="81" eb="83">
      <t>ソツウ</t>
    </rPh>
    <rPh sb="84" eb="86">
      <t>チュウカイ</t>
    </rPh>
    <rPh sb="88" eb="89">
      <t>シャ</t>
    </rPh>
    <rPh sb="90" eb="92">
      <t>ヨウセイ</t>
    </rPh>
    <rPh sb="92" eb="93">
      <t>オヨ</t>
    </rPh>
    <rPh sb="94" eb="96">
      <t>ハケン</t>
    </rPh>
    <rPh sb="96" eb="97">
      <t>トウ</t>
    </rPh>
    <rPh sb="98" eb="99">
      <t>ハカ</t>
    </rPh>
    <rPh sb="104" eb="106">
      <t>ヒツヨウ</t>
    </rPh>
    <rPh sb="107" eb="109">
      <t>セサク</t>
    </rPh>
    <rPh sb="110" eb="111">
      <t>コウ</t>
    </rPh>
    <rPh sb="129" eb="130">
      <t>クニ</t>
    </rPh>
    <rPh sb="131" eb="133">
      <t>ジッシ</t>
    </rPh>
    <rPh sb="136" eb="138">
      <t>ジギョウ</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</si>
  <si>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り、かつ、本事業における各種研修事業については、毎年度、定員を上回る応募があることから、必要かつ適切な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rPh sb="97" eb="98">
      <t>ホン</t>
    </rPh>
    <rPh sb="98" eb="100">
      <t>ジギョウ</t>
    </rPh>
    <rPh sb="104" eb="106">
      <t>カクシュ</t>
    </rPh>
    <rPh sb="106" eb="108">
      <t>ケンシュウ</t>
    </rPh>
    <rPh sb="108" eb="110">
      <t>ジギョウ</t>
    </rPh>
    <rPh sb="116" eb="119">
      <t>マイネンド</t>
    </rPh>
    <rPh sb="120" eb="122">
      <t>テイイン</t>
    </rPh>
    <rPh sb="123" eb="125">
      <t>ウワマワ</t>
    </rPh>
    <rPh sb="126" eb="128">
      <t>オウボ</t>
    </rPh>
    <rPh sb="136" eb="138">
      <t>ヒツヨウ</t>
    </rPh>
    <rPh sb="140" eb="142">
      <t>テキセツ</t>
    </rPh>
    <rPh sb="143" eb="145">
      <t>ジギョウ</t>
    </rPh>
    <phoneticPr fontId="5"/>
  </si>
  <si>
    <t>　事業の委託先は、それぞれの事業を完遂するために必要な技術力や設備を備えた団体を選定しており、支出先の選定は妥当である。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rPh sb="47" eb="49">
      <t>シシュツ</t>
    </rPh>
    <rPh sb="49" eb="50">
      <t>サキ</t>
    </rPh>
    <rPh sb="51" eb="53">
      <t>センテイ</t>
    </rPh>
    <rPh sb="54" eb="56">
      <t>ダトウ</t>
    </rPh>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</si>
  <si>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</si>
  <si>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</si>
  <si>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</si>
  <si>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　成果実績は、概ね成果目標に達している。</t>
    <rPh sb="1" eb="3">
      <t>セイカ</t>
    </rPh>
    <rPh sb="3" eb="5">
      <t>ジッセキ</t>
    </rPh>
    <rPh sb="7" eb="8">
      <t>オオム</t>
    </rPh>
    <rPh sb="9" eb="11">
      <t>セイカ</t>
    </rPh>
    <rPh sb="11" eb="13">
      <t>モクヒョウ</t>
    </rPh>
    <rPh sb="14" eb="15">
      <t>タッ</t>
    </rPh>
    <phoneticPr fontId="5"/>
  </si>
  <si>
    <t>　中央研修として、地域における人材育成を推進するための指導者や地域では養成が困難な専門性の高い分野の人材育成を行う事業であり、効果的に事業が実施されている。</t>
    <rPh sb="1" eb="3">
      <t>チュウオウ</t>
    </rPh>
    <rPh sb="3" eb="5">
      <t>ケンシュウ</t>
    </rPh>
    <rPh sb="9" eb="11">
      <t>チイキ</t>
    </rPh>
    <rPh sb="15" eb="17">
      <t>ジンザイ</t>
    </rPh>
    <rPh sb="17" eb="19">
      <t>イクセイ</t>
    </rPh>
    <rPh sb="20" eb="22">
      <t>スイシン</t>
    </rPh>
    <rPh sb="27" eb="30">
      <t>シドウシャ</t>
    </rPh>
    <rPh sb="31" eb="33">
      <t>チイキ</t>
    </rPh>
    <rPh sb="35" eb="37">
      <t>ヨウセイ</t>
    </rPh>
    <rPh sb="38" eb="40">
      <t>コンナン</t>
    </rPh>
    <rPh sb="41" eb="44">
      <t>センモンセイ</t>
    </rPh>
    <rPh sb="45" eb="46">
      <t>タカ</t>
    </rPh>
    <rPh sb="47" eb="49">
      <t>ブンヤ</t>
    </rPh>
    <rPh sb="50" eb="52">
      <t>ジンザイ</t>
    </rPh>
    <rPh sb="52" eb="54">
      <t>イクセイ</t>
    </rPh>
    <rPh sb="55" eb="56">
      <t>オコナ</t>
    </rPh>
    <rPh sb="57" eb="59">
      <t>ジギョウ</t>
    </rPh>
    <rPh sb="63" eb="66">
      <t>コウカテキ</t>
    </rPh>
    <rPh sb="67" eb="69">
      <t>ジギョウ</t>
    </rPh>
    <rPh sb="70" eb="72">
      <t>ジッシ</t>
    </rPh>
    <phoneticPr fontId="5"/>
  </si>
  <si>
    <t>　活動実績は手話通訳技術向上等研修事業については当初見込みを上回っており、盲ろう者向け通訳者養成研修事業、失語症者向け意思疎通支援者指導者養成研修事業、要約筆記者指導員養成研修事業については、概ね当初見込みに達している。</t>
    <rPh sb="1" eb="3">
      <t>カツドウ</t>
    </rPh>
    <rPh sb="3" eb="5">
      <t>ジッセキ</t>
    </rPh>
    <rPh sb="6" eb="8">
      <t>シュワ</t>
    </rPh>
    <rPh sb="8" eb="10">
      <t>ツウヤク</t>
    </rPh>
    <rPh sb="10" eb="12">
      <t>ギジュツ</t>
    </rPh>
    <rPh sb="12" eb="14">
      <t>コウジョウ</t>
    </rPh>
    <rPh sb="14" eb="15">
      <t>トウ</t>
    </rPh>
    <rPh sb="15" eb="17">
      <t>ケンシュウ</t>
    </rPh>
    <rPh sb="17" eb="19">
      <t>ジギョウ</t>
    </rPh>
    <rPh sb="24" eb="26">
      <t>トウショ</t>
    </rPh>
    <rPh sb="26" eb="28">
      <t>ミコ</t>
    </rPh>
    <rPh sb="30" eb="32">
      <t>ウワマワ</t>
    </rPh>
    <rPh sb="37" eb="38">
      <t>モウ</t>
    </rPh>
    <rPh sb="40" eb="41">
      <t>シャ</t>
    </rPh>
    <rPh sb="41" eb="42">
      <t>ム</t>
    </rPh>
    <rPh sb="43" eb="45">
      <t>ツウヤク</t>
    </rPh>
    <rPh sb="45" eb="46">
      <t>シャ</t>
    </rPh>
    <rPh sb="46" eb="48">
      <t>ヨウセイ</t>
    </rPh>
    <rPh sb="48" eb="50">
      <t>ケンシュウ</t>
    </rPh>
    <rPh sb="50" eb="52">
      <t>ジギョウ</t>
    </rPh>
    <rPh sb="53" eb="58">
      <t>シツゴショウシャム</t>
    </rPh>
    <rPh sb="66" eb="71">
      <t>シドウシャヨウセイ</t>
    </rPh>
    <rPh sb="71" eb="73">
      <t>ケンシュウ</t>
    </rPh>
    <rPh sb="73" eb="75">
      <t>ジギョウ</t>
    </rPh>
    <rPh sb="96" eb="97">
      <t>オオム</t>
    </rPh>
    <rPh sb="98" eb="100">
      <t>トウショ</t>
    </rPh>
    <rPh sb="104" eb="105">
      <t>タッ</t>
    </rPh>
    <phoneticPr fontId="5"/>
  </si>
  <si>
    <t>　本事業における研修終了者は、各自治体において障害者の意志疎通を支援する者を要請する指導者として、又は実際に意思疎通を支援する者として活躍している。</t>
    <rPh sb="1" eb="2">
      <t>ホン</t>
    </rPh>
    <rPh sb="2" eb="4">
      <t>ジギョウ</t>
    </rPh>
    <rPh sb="8" eb="10">
      <t>ケンシュウ</t>
    </rPh>
    <rPh sb="10" eb="13">
      <t>シュウリョウシャ</t>
    </rPh>
    <rPh sb="15" eb="16">
      <t>カク</t>
    </rPh>
    <rPh sb="16" eb="19">
      <t>ジチタイ</t>
    </rPh>
    <rPh sb="23" eb="26">
      <t>ショウガイシャ</t>
    </rPh>
    <rPh sb="27" eb="29">
      <t>イシ</t>
    </rPh>
    <rPh sb="29" eb="31">
      <t>ソツウ</t>
    </rPh>
    <rPh sb="32" eb="34">
      <t>シエン</t>
    </rPh>
    <rPh sb="36" eb="37">
      <t>シャ</t>
    </rPh>
    <rPh sb="38" eb="40">
      <t>ヨウセイ</t>
    </rPh>
    <rPh sb="42" eb="45">
      <t>シドウシャ</t>
    </rPh>
    <rPh sb="49" eb="50">
      <t>マタ</t>
    </rPh>
    <rPh sb="51" eb="53">
      <t>ジッサイ</t>
    </rPh>
    <rPh sb="54" eb="56">
      <t>イシ</t>
    </rPh>
    <rPh sb="56" eb="58">
      <t>ソツウ</t>
    </rPh>
    <rPh sb="59" eb="61">
      <t>シエン</t>
    </rPh>
    <rPh sb="63" eb="64">
      <t>シャ</t>
    </rPh>
    <rPh sb="67" eb="69">
      <t>カツヤク</t>
    </rPh>
    <phoneticPr fontId="5"/>
  </si>
  <si>
    <t>無</t>
  </si>
  <si>
    <t>‐</t>
  </si>
  <si>
    <t>視覚障害者用図書事業等</t>
    <rPh sb="0" eb="2">
      <t>シカク</t>
    </rPh>
    <rPh sb="2" eb="5">
      <t>ショウガイシャ</t>
    </rPh>
    <rPh sb="5" eb="6">
      <t>ヨウ</t>
    </rPh>
    <rPh sb="6" eb="8">
      <t>トショ</t>
    </rPh>
    <rPh sb="8" eb="10">
      <t>ジギョウ</t>
    </rPh>
    <rPh sb="10" eb="11">
      <t>トウ</t>
    </rPh>
    <phoneticPr fontId="5"/>
  </si>
  <si>
    <t>高度情報通信福祉事業等</t>
    <rPh sb="0" eb="2">
      <t>コウド</t>
    </rPh>
    <rPh sb="2" eb="6">
      <t>ジョウホウツウシン</t>
    </rPh>
    <rPh sb="6" eb="8">
      <t>フクシ</t>
    </rPh>
    <rPh sb="8" eb="10">
      <t>ジギョウ</t>
    </rPh>
    <rPh sb="10" eb="11">
      <t>トウ</t>
    </rPh>
    <phoneticPr fontId="5"/>
  </si>
  <si>
    <t>社会参加支援施設事務費</t>
    <rPh sb="0" eb="2">
      <t>シャカイ</t>
    </rPh>
    <rPh sb="2" eb="4">
      <t>サンカ</t>
    </rPh>
    <rPh sb="4" eb="6">
      <t>シエン</t>
    </rPh>
    <rPh sb="6" eb="8">
      <t>シセツ</t>
    </rPh>
    <rPh sb="8" eb="11">
      <t>ジムヒ</t>
    </rPh>
    <phoneticPr fontId="5"/>
  </si>
  <si>
    <t>　聴覚・視覚・失語などの障害のため意思疎通を図ることに困難がある障害者の社会参加を促進するため、地域において、その意思表示やコミュニケーションをを支援する人材を確保することが必要であり、意思疎通支援を行う者を派遣する事業を実施する市町村数は、平成28年度94.4％、平成29年度93.7％と高い水準を維持していることから、地域における支援体制の確保のため、国として継続的に辞しすべき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ソクシン</t>
    </rPh>
    <rPh sb="48" eb="50">
      <t>チイキ</t>
    </rPh>
    <rPh sb="57" eb="61">
      <t>イシヒョウジ</t>
    </rPh>
    <rPh sb="73" eb="75">
      <t>シエン</t>
    </rPh>
    <rPh sb="77" eb="79">
      <t>ジンザイ</t>
    </rPh>
    <rPh sb="80" eb="82">
      <t>カクホ</t>
    </rPh>
    <rPh sb="87" eb="89">
      <t>ヒツヨウ</t>
    </rPh>
    <rPh sb="93" eb="95">
      <t>イシ</t>
    </rPh>
    <rPh sb="95" eb="97">
      <t>ソツウ</t>
    </rPh>
    <rPh sb="97" eb="99">
      <t>シエン</t>
    </rPh>
    <rPh sb="100" eb="101">
      <t>オコナ</t>
    </rPh>
    <rPh sb="102" eb="103">
      <t>シャ</t>
    </rPh>
    <rPh sb="104" eb="106">
      <t>ハケン</t>
    </rPh>
    <rPh sb="108" eb="110">
      <t>ジギョウ</t>
    </rPh>
    <rPh sb="111" eb="113">
      <t>ジッシ</t>
    </rPh>
    <rPh sb="115" eb="118">
      <t>シチョウソン</t>
    </rPh>
    <rPh sb="118" eb="119">
      <t>スウ</t>
    </rPh>
    <rPh sb="121" eb="123">
      <t>ヘイセイ</t>
    </rPh>
    <rPh sb="125" eb="127">
      <t>ネンド</t>
    </rPh>
    <rPh sb="133" eb="135">
      <t>ヘイセイ</t>
    </rPh>
    <rPh sb="137" eb="139">
      <t>ネンド</t>
    </rPh>
    <rPh sb="145" eb="146">
      <t>タカ</t>
    </rPh>
    <rPh sb="147" eb="149">
      <t>スイジュン</t>
    </rPh>
    <rPh sb="150" eb="152">
      <t>イジ</t>
    </rPh>
    <rPh sb="161" eb="163">
      <t>チイキ</t>
    </rPh>
    <rPh sb="167" eb="169">
      <t>シエン</t>
    </rPh>
    <rPh sb="169" eb="171">
      <t>タイセイ</t>
    </rPh>
    <rPh sb="172" eb="174">
      <t>カクホ</t>
    </rPh>
    <rPh sb="178" eb="179">
      <t>クニ</t>
    </rPh>
    <rPh sb="182" eb="184">
      <t>ケイゾク</t>
    </rPh>
    <rPh sb="184" eb="185">
      <t>テキ</t>
    </rPh>
    <rPh sb="186" eb="187">
      <t>ジ</t>
    </rPh>
    <rPh sb="191" eb="193">
      <t>ジギョウ</t>
    </rPh>
    <phoneticPr fontId="5"/>
  </si>
  <si>
    <t>　地域における意思疎通支援体制が継続的に整備されるよう、引き続き事業内容やコストを精査するなど、効率性の高い事業が実施できるよう概算要求に向けて検討を行う。</t>
    <rPh sb="1" eb="3">
      <t>チイキ</t>
    </rPh>
    <rPh sb="7" eb="9">
      <t>イシ</t>
    </rPh>
    <rPh sb="9" eb="11">
      <t>ソツウ</t>
    </rPh>
    <rPh sb="11" eb="13">
      <t>シエン</t>
    </rPh>
    <rPh sb="13" eb="15">
      <t>タイセイ</t>
    </rPh>
    <rPh sb="16" eb="19">
      <t>ケイゾクテキ</t>
    </rPh>
    <rPh sb="20" eb="22">
      <t>セイビ</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</si>
  <si>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５０４</t>
  </si>
  <si>
    <t>７５７</t>
  </si>
  <si>
    <t>４５７</t>
  </si>
  <si>
    <t>７７３</t>
  </si>
  <si>
    <t>４００</t>
  </si>
  <si>
    <t>７４０</t>
  </si>
  <si>
    <t>７５９</t>
  </si>
  <si>
    <t>７３７</t>
  </si>
  <si>
    <t>734</t>
    <phoneticPr fontId="5"/>
  </si>
  <si>
    <t>A.（福）全国手話研修センター</t>
    <rPh sb="3" eb="4">
      <t>フク</t>
    </rPh>
    <rPh sb="5" eb="11">
      <t>ゼンコクシュワケンシュウ</t>
    </rPh>
    <phoneticPr fontId="5"/>
  </si>
  <si>
    <t>B.（福）聴力障害者情報文化センター</t>
    <rPh sb="3" eb="4">
      <t>フク</t>
    </rPh>
    <rPh sb="5" eb="14">
      <t>チョウリョクショウガイシャジョウホウブンカ</t>
    </rPh>
    <phoneticPr fontId="5"/>
  </si>
  <si>
    <t>C.（一社）日本言語聴覚士協会</t>
    <rPh sb="3" eb="4">
      <t>イッ</t>
    </rPh>
    <rPh sb="4" eb="5">
      <t>シャ</t>
    </rPh>
    <rPh sb="6" eb="15">
      <t>ニホンゲンゴチョウカクシキョウカイ</t>
    </rPh>
    <phoneticPr fontId="5"/>
  </si>
  <si>
    <t>D.（福）全国盲ろう者協会</t>
    <rPh sb="3" eb="4">
      <t>フク</t>
    </rPh>
    <rPh sb="5" eb="7">
      <t>ゼンコク</t>
    </rPh>
    <rPh sb="7" eb="8">
      <t>モウ</t>
    </rPh>
    <rPh sb="10" eb="11">
      <t>シャ</t>
    </rPh>
    <rPh sb="11" eb="13">
      <t>キョウカイ</t>
    </rPh>
    <phoneticPr fontId="5"/>
  </si>
  <si>
    <t>人件費</t>
    <rPh sb="0" eb="3">
      <t>ジンケンヒ</t>
    </rPh>
    <phoneticPr fontId="5"/>
  </si>
  <si>
    <t>旅費</t>
    <rPh sb="0" eb="2">
      <t>リョヒ</t>
    </rPh>
    <phoneticPr fontId="5"/>
  </si>
  <si>
    <t>諸謝金</t>
    <rPh sb="0" eb="1">
      <t>ショ</t>
    </rPh>
    <rPh sb="1" eb="3">
      <t>シャキン</t>
    </rPh>
    <phoneticPr fontId="5"/>
  </si>
  <si>
    <t>委託費</t>
    <rPh sb="0" eb="3">
      <t>イタクヒ</t>
    </rPh>
    <phoneticPr fontId="5"/>
  </si>
  <si>
    <t>職員人件費等</t>
    <rPh sb="0" eb="2">
      <t>ショクイン</t>
    </rPh>
    <rPh sb="2" eb="5">
      <t>ジンケンヒ</t>
    </rPh>
    <rPh sb="5" eb="6">
      <t>トウ</t>
    </rPh>
    <phoneticPr fontId="5"/>
  </si>
  <si>
    <t>講師旅費</t>
    <rPh sb="0" eb="2">
      <t>コウシ</t>
    </rPh>
    <rPh sb="2" eb="4">
      <t>リョヒ</t>
    </rPh>
    <phoneticPr fontId="5"/>
  </si>
  <si>
    <t>講師謝礼</t>
    <rPh sb="0" eb="2">
      <t>コウシ</t>
    </rPh>
    <rPh sb="2" eb="4">
      <t>シャレイ</t>
    </rPh>
    <phoneticPr fontId="5"/>
  </si>
  <si>
    <t>機械管理等</t>
    <rPh sb="0" eb="2">
      <t>キカイ</t>
    </rPh>
    <rPh sb="2" eb="5">
      <t>カンリトウ</t>
    </rPh>
    <phoneticPr fontId="5"/>
  </si>
  <si>
    <t>印刷製本、借料及び損料等</t>
    <rPh sb="0" eb="2">
      <t>インサツ</t>
    </rPh>
    <rPh sb="2" eb="4">
      <t>セイホン</t>
    </rPh>
    <rPh sb="5" eb="7">
      <t>シャクリョウ</t>
    </rPh>
    <rPh sb="7" eb="8">
      <t>オヨ</t>
    </rPh>
    <rPh sb="9" eb="11">
      <t>ソンリョウ</t>
    </rPh>
    <rPh sb="11" eb="12">
      <t>トウ</t>
    </rPh>
    <phoneticPr fontId="5"/>
  </si>
  <si>
    <t>委員旅費等</t>
    <rPh sb="0" eb="2">
      <t>イイン</t>
    </rPh>
    <rPh sb="2" eb="4">
      <t>リョヒ</t>
    </rPh>
    <rPh sb="4" eb="5">
      <t>トウ</t>
    </rPh>
    <phoneticPr fontId="5"/>
  </si>
  <si>
    <t>委員謝金等</t>
    <rPh sb="0" eb="2">
      <t>イイン</t>
    </rPh>
    <rPh sb="2" eb="4">
      <t>シャキン</t>
    </rPh>
    <rPh sb="4" eb="5">
      <t>トウ</t>
    </rPh>
    <phoneticPr fontId="5"/>
  </si>
  <si>
    <t>整備管理等</t>
    <rPh sb="0" eb="2">
      <t>セイビ</t>
    </rPh>
    <rPh sb="2" eb="5">
      <t>カンリトウ</t>
    </rPh>
    <phoneticPr fontId="5"/>
  </si>
  <si>
    <t>印刷製本、図書購入等</t>
    <rPh sb="0" eb="2">
      <t>インサツ</t>
    </rPh>
    <rPh sb="2" eb="4">
      <t>セイホン</t>
    </rPh>
    <rPh sb="5" eb="7">
      <t>トショ</t>
    </rPh>
    <rPh sb="7" eb="9">
      <t>コウニュウ</t>
    </rPh>
    <rPh sb="9" eb="10">
      <t>トウ</t>
    </rPh>
    <phoneticPr fontId="5"/>
  </si>
  <si>
    <t>講師旅費等</t>
    <rPh sb="0" eb="2">
      <t>コウシ</t>
    </rPh>
    <rPh sb="2" eb="4">
      <t>リョヒ</t>
    </rPh>
    <rPh sb="4" eb="5">
      <t>トウ</t>
    </rPh>
    <phoneticPr fontId="5"/>
  </si>
  <si>
    <t>講師謝礼等</t>
    <rPh sb="0" eb="2">
      <t>コウシ</t>
    </rPh>
    <rPh sb="2" eb="4">
      <t>シャレイ</t>
    </rPh>
    <rPh sb="4" eb="5">
      <t>トウ</t>
    </rPh>
    <phoneticPr fontId="5"/>
  </si>
  <si>
    <t>会場借料、通信運搬費等</t>
    <rPh sb="0" eb="2">
      <t>カイジョウ</t>
    </rPh>
    <rPh sb="2" eb="4">
      <t>シャクリョウ</t>
    </rPh>
    <rPh sb="5" eb="7">
      <t>ツウシン</t>
    </rPh>
    <rPh sb="7" eb="10">
      <t>ウンパンヒ</t>
    </rPh>
    <rPh sb="10" eb="11">
      <t>トウ</t>
    </rPh>
    <phoneticPr fontId="5"/>
  </si>
  <si>
    <t>諸謝金</t>
    <rPh sb="0" eb="3">
      <t>ショシャキン</t>
    </rPh>
    <phoneticPr fontId="5"/>
  </si>
  <si>
    <t>（福）全国手話研修センター</t>
    <rPh sb="1" eb="2">
      <t>フク</t>
    </rPh>
    <rPh sb="3" eb="9">
      <t>ゼンコクシュワケンシュウ</t>
    </rPh>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</si>
  <si>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</si>
  <si>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補助金等交付</t>
  </si>
  <si>
    <t>－</t>
    <phoneticPr fontId="5"/>
  </si>
  <si>
    <t>（福）聴力障害者情報文化センター</t>
    <rPh sb="1" eb="2">
      <t>フク</t>
    </rPh>
    <rPh sb="3" eb="5">
      <t>チョウリョク</t>
    </rPh>
    <rPh sb="5" eb="8">
      <t>ショウガイシャ</t>
    </rPh>
    <rPh sb="8" eb="10">
      <t>ジョウホウ</t>
    </rPh>
    <rPh sb="10" eb="12">
      <t>ブンカ</t>
    </rPh>
    <phoneticPr fontId="5"/>
  </si>
  <si>
    <t>・字幕入り映像ライブラリー等製作貸出事業
・要約筆記者指導員養成研修等事業</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</si>
  <si>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</si>
  <si>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</si>
  <si>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</si>
  <si>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</si>
  <si>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</si>
  <si>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</si>
  <si>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</si>
  <si>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</si>
  <si>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</si>
  <si>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</si>
  <si>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</si>
  <si>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</si>
  <si>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</si>
  <si>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</si>
  <si>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</si>
  <si>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</si>
  <si>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</si>
  <si>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</si>
  <si>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</si>
  <si>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</si>
  <si>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</si>
  <si>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ＤＶＤプレス業務</t>
    <phoneticPr fontId="5"/>
  </si>
  <si>
    <t>カセットエンジニアリング（株）</t>
    <phoneticPr fontId="5"/>
  </si>
  <si>
    <t>（福）全国盲ろう者協会</t>
    <phoneticPr fontId="5"/>
  </si>
  <si>
    <t>盲ろう者向け通訳者養成研修等事業</t>
    <phoneticPr fontId="5"/>
  </si>
  <si>
    <t>（一社）日本言語聴覚士協会</t>
    <phoneticPr fontId="5"/>
  </si>
  <si>
    <t>失語症者向け意思疎通支援者指導者養成事業</t>
    <phoneticPr fontId="5"/>
  </si>
  <si>
    <t>E.（株）アステム</t>
    <phoneticPr fontId="5"/>
  </si>
  <si>
    <t>F. （非営）障害者放送通信機構</t>
    <phoneticPr fontId="5"/>
  </si>
  <si>
    <t>（非営）障害者放送通信機構</t>
    <phoneticPr fontId="5"/>
  </si>
  <si>
    <t>（株）アステム</t>
    <phoneticPr fontId="5"/>
  </si>
  <si>
    <t>研修用映像教材等の作成業務</t>
    <phoneticPr fontId="5"/>
  </si>
  <si>
    <t>研修用映像教材等の作成業務</t>
    <phoneticPr fontId="5"/>
  </si>
  <si>
    <t>遠隔地研修システム製作、管理業務</t>
    <phoneticPr fontId="5"/>
  </si>
  <si>
    <t>遠隔地研修システム製作、管理業務</t>
    <phoneticPr fontId="5"/>
  </si>
  <si>
    <t>-</t>
    <phoneticPr fontId="5"/>
  </si>
  <si>
    <t>-</t>
    <phoneticPr fontId="5"/>
  </si>
  <si>
    <t>-</t>
    <phoneticPr fontId="5"/>
  </si>
  <si>
    <t>H.支出額が100万円未満であるため、省略</t>
    <phoneticPr fontId="5"/>
  </si>
  <si>
    <t>人件費等</t>
    <rPh sb="0" eb="3">
      <t>ジンケンヒ</t>
    </rPh>
    <rPh sb="3" eb="4">
      <t>トウ</t>
    </rPh>
    <phoneticPr fontId="5"/>
  </si>
  <si>
    <t>研修事務委託費等</t>
    <phoneticPr fontId="5"/>
  </si>
  <si>
    <t>G.都道府県聴覚障害者協会（23）</t>
    <phoneticPr fontId="5"/>
  </si>
  <si>
    <t>都道府県聴覚障害者協会（23）</t>
    <phoneticPr fontId="5"/>
  </si>
  <si>
    <t>-</t>
    <phoneticPr fontId="5"/>
  </si>
  <si>
    <t>研修事務委託費等</t>
    <phoneticPr fontId="5"/>
  </si>
  <si>
    <t>地域における意思疎通支援体制が継続的に整備されるよう、引き続き必要な予算額を確保し、適正な執行に努めること。</t>
    <phoneticPr fontId="5"/>
  </si>
  <si>
    <t>点検対象外</t>
    <rPh sb="0" eb="2">
      <t>テンケン</t>
    </rPh>
    <rPh sb="2" eb="5">
      <t>タイショウガイ</t>
    </rPh>
    <phoneticPr fontId="5"/>
  </si>
  <si>
    <t>-</t>
    <phoneticPr fontId="5"/>
  </si>
  <si>
    <t>52,522千円／512人</t>
    <rPh sb="6" eb="8">
      <t>センエン</t>
    </rPh>
    <rPh sb="12" eb="13">
      <t>ニン</t>
    </rPh>
    <phoneticPr fontId="5"/>
  </si>
  <si>
    <t>12,280千円／125人</t>
    <rPh sb="6" eb="8">
      <t>センエン</t>
    </rPh>
    <rPh sb="12" eb="13">
      <t>ニン</t>
    </rPh>
    <phoneticPr fontId="5"/>
  </si>
  <si>
    <t>7,801千円／94人</t>
    <rPh sb="5" eb="7">
      <t>センエン</t>
    </rPh>
    <rPh sb="10" eb="11">
      <t>ニン</t>
    </rPh>
    <phoneticPr fontId="5"/>
  </si>
  <si>
    <t>7,863千円／91人</t>
    <phoneticPr fontId="5"/>
  </si>
  <si>
    <t>15,750千円／25人</t>
    <rPh sb="6" eb="8">
      <t>センエン</t>
    </rPh>
    <rPh sb="11" eb="12">
      <t>ニン</t>
    </rPh>
    <phoneticPr fontId="5"/>
  </si>
  <si>
    <t>以下の事業に対して補助を行う（補助率１０／１０）
○（社福）全国手話研修センターが実施する手話通訳者等の指導者養成や現任者の技術向上のための研修、手話に関する調査・研究等
○（社福）聴力障害者情報文化センターが実施する要約筆記者の指導者養成のための研修、字幕・手話付き映像ライブラリー等の製作・貸出等
○（社福）全国盲ろう者協会が実施する盲ろう者向け通訳・介助員の養成のための研修、盲ろう者向けのリハビリテーション・システム構築のための試行
○（一社）日本言語聴覚士協会が実施する失語症者向け意思疎通支援者の指導者養成のための研修
○民間団体が実施する、若年層に対する普及啓発を含めた人材参入支援及び意思疎通支援従事者の労働環境の改善を図るための取組みを総合的に行う事業</t>
    <rPh sb="0" eb="2">
      <t>イカ</t>
    </rPh>
    <rPh sb="3" eb="5">
      <t>ジギョウ</t>
    </rPh>
    <rPh sb="6" eb="7">
      <t>タイ</t>
    </rPh>
    <rPh sb="9" eb="11">
      <t>ホジョ</t>
    </rPh>
    <rPh sb="12" eb="13">
      <t>オコナ</t>
    </rPh>
    <rPh sb="15" eb="18">
      <t>ホジョリツ</t>
    </rPh>
    <rPh sb="27" eb="28">
      <t>シャ</t>
    </rPh>
    <rPh sb="28" eb="29">
      <t>フク</t>
    </rPh>
    <rPh sb="30" eb="32">
      <t>ゼンコク</t>
    </rPh>
    <rPh sb="32" eb="36">
      <t>シュワケンシュウ</t>
    </rPh>
    <rPh sb="41" eb="43">
      <t>ジッシ</t>
    </rPh>
    <rPh sb="45" eb="47">
      <t>シュワ</t>
    </rPh>
    <rPh sb="47" eb="50">
      <t>ツウヤクシャ</t>
    </rPh>
    <rPh sb="50" eb="51">
      <t>トウ</t>
    </rPh>
    <rPh sb="52" eb="55">
      <t>シドウシャ</t>
    </rPh>
    <rPh sb="55" eb="57">
      <t>ヨウセイ</t>
    </rPh>
    <rPh sb="58" eb="60">
      <t>ゲンニン</t>
    </rPh>
    <rPh sb="60" eb="61">
      <t>シャ</t>
    </rPh>
    <rPh sb="62" eb="64">
      <t>ギジュツ</t>
    </rPh>
    <rPh sb="64" eb="66">
      <t>コウジョウ</t>
    </rPh>
    <rPh sb="70" eb="72">
      <t>ケンシュウ</t>
    </rPh>
    <rPh sb="73" eb="75">
      <t>シュワ</t>
    </rPh>
    <rPh sb="76" eb="77">
      <t>カン</t>
    </rPh>
    <rPh sb="79" eb="81">
      <t>チョウサ</t>
    </rPh>
    <rPh sb="82" eb="84">
      <t>ケンキュウ</t>
    </rPh>
    <rPh sb="84" eb="85">
      <t>トウ</t>
    </rPh>
    <rPh sb="88" eb="89">
      <t>シャ</t>
    </rPh>
    <rPh sb="89" eb="90">
      <t>フク</t>
    </rPh>
    <rPh sb="91" eb="100">
      <t>チョウリョクショウガイシャジョウホウブンカ</t>
    </rPh>
    <rPh sb="105" eb="107">
      <t>ジッシ</t>
    </rPh>
    <rPh sb="109" eb="111">
      <t>ヨウヤク</t>
    </rPh>
    <rPh sb="111" eb="114">
      <t>ヒッキシャ</t>
    </rPh>
    <rPh sb="115" eb="118">
      <t>シドウシャ</t>
    </rPh>
    <rPh sb="118" eb="120">
      <t>ヨウセイ</t>
    </rPh>
    <rPh sb="124" eb="126">
      <t>ケンシュウ</t>
    </rPh>
    <rPh sb="127" eb="129">
      <t>ジマク</t>
    </rPh>
    <rPh sb="130" eb="132">
      <t>シュワ</t>
    </rPh>
    <rPh sb="132" eb="133">
      <t>ツ</t>
    </rPh>
    <rPh sb="134" eb="136">
      <t>エイゾウ</t>
    </rPh>
    <rPh sb="142" eb="143">
      <t>トウ</t>
    </rPh>
    <rPh sb="144" eb="146">
      <t>セイサク</t>
    </rPh>
    <rPh sb="147" eb="149">
      <t>カシダシ</t>
    </rPh>
    <rPh sb="149" eb="150">
      <t>トウ</t>
    </rPh>
    <rPh sb="153" eb="154">
      <t>シャ</t>
    </rPh>
    <rPh sb="154" eb="155">
      <t>フク</t>
    </rPh>
    <rPh sb="156" eb="158">
      <t>ゼンコク</t>
    </rPh>
    <rPh sb="158" eb="159">
      <t>モウ</t>
    </rPh>
    <rPh sb="161" eb="162">
      <t>シャ</t>
    </rPh>
    <rPh sb="162" eb="164">
      <t>キョウカイ</t>
    </rPh>
    <rPh sb="165" eb="167">
      <t>ジッシ</t>
    </rPh>
    <rPh sb="169" eb="170">
      <t>モウ</t>
    </rPh>
    <rPh sb="172" eb="173">
      <t>シャ</t>
    </rPh>
    <rPh sb="173" eb="174">
      <t>ム</t>
    </rPh>
    <rPh sb="175" eb="177">
      <t>ツウヤク</t>
    </rPh>
    <rPh sb="178" eb="181">
      <t>カイジョイン</t>
    </rPh>
    <rPh sb="182" eb="184">
      <t>ヨウセイ</t>
    </rPh>
    <rPh sb="188" eb="190">
      <t>ケンシュウ</t>
    </rPh>
    <rPh sb="191" eb="192">
      <t>モウ</t>
    </rPh>
    <rPh sb="194" eb="196">
      <t>シャム</t>
    </rPh>
    <rPh sb="212" eb="214">
      <t>コウチク</t>
    </rPh>
    <rPh sb="218" eb="220">
      <t>シコウ</t>
    </rPh>
    <rPh sb="223" eb="224">
      <t>イチ</t>
    </rPh>
    <rPh sb="224" eb="225">
      <t>シャ</t>
    </rPh>
    <rPh sb="226" eb="228">
      <t>ニホン</t>
    </rPh>
    <rPh sb="228" eb="230">
      <t>ゲンゴ</t>
    </rPh>
    <rPh sb="230" eb="233">
      <t>チョウカクシ</t>
    </rPh>
    <rPh sb="233" eb="235">
      <t>キョウカイ</t>
    </rPh>
    <rPh sb="236" eb="238">
      <t>ジッシ</t>
    </rPh>
    <rPh sb="240" eb="242">
      <t>シツゴ</t>
    </rPh>
    <rPh sb="242" eb="244">
      <t>ショウシャ</t>
    </rPh>
    <rPh sb="244" eb="245">
      <t>ム</t>
    </rPh>
    <rPh sb="246" eb="248">
      <t>イシ</t>
    </rPh>
    <rPh sb="248" eb="250">
      <t>ソツウ</t>
    </rPh>
    <rPh sb="250" eb="253">
      <t>シエンシャ</t>
    </rPh>
    <rPh sb="254" eb="257">
      <t>シドウシャ</t>
    </rPh>
    <rPh sb="257" eb="259">
      <t>ヨウセイ</t>
    </rPh>
    <rPh sb="263" eb="265">
      <t>ケンシュウ</t>
    </rPh>
    <rPh sb="267" eb="269">
      <t>ミンカン</t>
    </rPh>
    <rPh sb="269" eb="271">
      <t>ダンタイ</t>
    </rPh>
    <rPh sb="272" eb="274">
      <t>ジッシ</t>
    </rPh>
    <rPh sb="298" eb="299">
      <t>オヨ</t>
    </rPh>
    <phoneticPr fontId="5"/>
  </si>
  <si>
    <t>若年層に対する普及啓発を含めた人材参入支援等を総合的に行う事業を新たに要求。</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</si>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</sst>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111126</xdr:colOff>
      <xdr:row>741</xdr:row>
      <xdr:rowOff>79375</xdr:rowOff>
    </xdr:from>
    <xdr:to>
      <xdr:col>36</xdr:col>
      <xdr:colOff>174626</xdr:colOff>
      <xdr:row>742</xdr:row>
      <xdr:rowOff>90102</xdr:rowOff>
    </xdr:to>
    <xdr:sp macro="" textlink="">
      <xdr:nvSpPr>
        <xdr:cNvPr id="2" name="正方形/長方形 1"/>
        <xdr:cNvSpPr/>
      </xdr:nvSpPr>
      <xdr:spPr>
        <a:xfrm>
          <a:off x="1758694" y="43430997"/>
          <a:ext cx="5829986" cy="35826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（令和元年度実績）</a:t>
          </a:r>
          <a:endParaRPr kumimoji="1" lang="en-US" altLang="ja-JP" sz="1100">
            <a:latin typeface="+mj-ea"/>
            <a:ea typeface="+mj-ea"/>
          </a:endParaRPr>
        </a:p>
      </xdr:txBody>
    </xdr:sp>
    <xdr:clientData/>
  </xdr:twoCellAnchor>
  <xdr:twoCellAnchor>
    <xdr:from>
      <xdr:col>26</xdr:col>
      <xdr:colOff>74961</xdr:colOff>
      <xdr:row>744</xdr:row>
      <xdr:rowOff>126990</xdr:rowOff>
    </xdr:from>
    <xdr:to>
      <xdr:col>36</xdr:col>
      <xdr:colOff>9873</xdr:colOff>
      <xdr:row>746</xdr:row>
      <xdr:rowOff>142865</xdr:rowOff>
    </xdr:to>
    <xdr:sp macro="" textlink="">
      <xdr:nvSpPr>
        <xdr:cNvPr id="3" name="正方形/長方形 2"/>
        <xdr:cNvSpPr/>
      </xdr:nvSpPr>
      <xdr:spPr>
        <a:xfrm>
          <a:off x="5275611" y="49247415"/>
          <a:ext cx="1935162" cy="7207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１８０百万円</a:t>
          </a:r>
          <a:endParaRPr kumimoji="1" lang="en-US" altLang="ja-JP" sz="1100"/>
        </a:p>
      </xdr:txBody>
    </xdr:sp>
    <xdr:clientData/>
  </xdr:twoCellAnchor>
  <xdr:twoCellAnchor>
    <xdr:from>
      <xdr:col>16</xdr:col>
      <xdr:colOff>82897</xdr:colOff>
      <xdr:row>746</xdr:row>
      <xdr:rowOff>304790</xdr:rowOff>
    </xdr:from>
    <xdr:to>
      <xdr:col>44</xdr:col>
      <xdr:colOff>184497</xdr:colOff>
      <xdr:row>748</xdr:row>
      <xdr:rowOff>34915</xdr:rowOff>
    </xdr:to>
    <xdr:sp macro="" textlink="">
      <xdr:nvSpPr>
        <xdr:cNvPr id="4" name="大かっこ 3"/>
        <xdr:cNvSpPr/>
      </xdr:nvSpPr>
      <xdr:spPr>
        <a:xfrm>
          <a:off x="3283297" y="50130065"/>
          <a:ext cx="5702300" cy="4349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視覚障害者の福祉向上を図るため手話通訳技術向上等研修等事業に対する補助。</a:t>
          </a:r>
        </a:p>
      </xdr:txBody>
    </xdr:sp>
    <xdr:clientData/>
  </xdr:twoCellAnchor>
  <xdr:twoCellAnchor>
    <xdr:from>
      <xdr:col>30</xdr:col>
      <xdr:colOff>169417</xdr:colOff>
      <xdr:row>748</xdr:row>
      <xdr:rowOff>34915</xdr:rowOff>
    </xdr:from>
    <xdr:to>
      <xdr:col>30</xdr:col>
      <xdr:colOff>169417</xdr:colOff>
      <xdr:row>749</xdr:row>
      <xdr:rowOff>71428</xdr:rowOff>
    </xdr:to>
    <xdr:cxnSp macro="">
      <xdr:nvCxnSpPr>
        <xdr:cNvPr id="5" name="直線コネクタ 4"/>
        <xdr:cNvCxnSpPr/>
      </xdr:nvCxnSpPr>
      <xdr:spPr>
        <a:xfrm>
          <a:off x="6170167" y="50565040"/>
          <a:ext cx="0" cy="388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104329</xdr:colOff>
      <xdr:row>748</xdr:row>
      <xdr:rowOff>34914</xdr:rowOff>
    </xdr:from>
    <xdr:to>
      <xdr:col>43</xdr:col>
      <xdr:colOff>116236</xdr:colOff>
      <xdr:row>748</xdr:row>
      <xdr:rowOff>273039</xdr:rowOff>
    </xdr:to>
    <xdr:sp macro="" textlink="">
      <xdr:nvSpPr>
        <xdr:cNvPr id="6" name="テキスト ボックス 5"/>
        <xdr:cNvSpPr txBox="1"/>
      </xdr:nvSpPr>
      <xdr:spPr>
        <a:xfrm>
          <a:off x="6305104" y="50565039"/>
          <a:ext cx="241220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74953</xdr:colOff>
      <xdr:row>750</xdr:row>
      <xdr:rowOff>94183</xdr:rowOff>
    </xdr:from>
    <xdr:to>
      <xdr:col>16</xdr:col>
      <xdr:colOff>142578</xdr:colOff>
      <xdr:row>752</xdr:row>
      <xdr:rowOff>300558</xdr:rowOff>
    </xdr:to>
    <xdr:sp macro="" textlink="">
      <xdr:nvSpPr>
        <xdr:cNvPr id="7" name="正方形/長方形 6"/>
        <xdr:cNvSpPr/>
      </xdr:nvSpPr>
      <xdr:spPr>
        <a:xfrm>
          <a:off x="1275103" y="51329158"/>
          <a:ext cx="2067875" cy="9112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（福）全国手話研修センター</a:t>
          </a:r>
          <a:endParaRPr kumimoji="1" lang="en-US" altLang="ja-JP" sz="1100"/>
        </a:p>
        <a:p>
          <a:pPr algn="l"/>
          <a:endParaRPr kumimoji="1" lang="en-US" altLang="ja-JP" sz="1100"/>
        </a:p>
        <a:p>
          <a:pPr algn="ctr"/>
          <a:r>
            <a:rPr kumimoji="1" lang="ja-JP" altLang="en-US" sz="1100"/>
            <a:t>５８百万円</a:t>
          </a:r>
        </a:p>
      </xdr:txBody>
    </xdr:sp>
    <xdr:clientData/>
  </xdr:twoCellAnchor>
  <xdr:twoCellAnchor>
    <xdr:from>
      <xdr:col>17</xdr:col>
      <xdr:colOff>138428</xdr:colOff>
      <xdr:row>750</xdr:row>
      <xdr:rowOff>94183</xdr:rowOff>
    </xdr:from>
    <xdr:to>
      <xdr:col>28</xdr:col>
      <xdr:colOff>7616</xdr:colOff>
      <xdr:row>753</xdr:row>
      <xdr:rowOff>55563</xdr:rowOff>
    </xdr:to>
    <xdr:sp macro="" textlink="">
      <xdr:nvSpPr>
        <xdr:cNvPr id="8" name="正方形/長方形 7"/>
        <xdr:cNvSpPr/>
      </xdr:nvSpPr>
      <xdr:spPr>
        <a:xfrm>
          <a:off x="3538853" y="51329158"/>
          <a:ext cx="2069463" cy="10186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Ｂ　（福）聴力障害者情報</a:t>
          </a:r>
          <a:endParaRPr kumimoji="1" lang="en-US" altLang="ja-JP" sz="1100"/>
        </a:p>
        <a:p>
          <a:pPr algn="l"/>
          <a:r>
            <a:rPr kumimoji="1" lang="ja-JP" altLang="en-US" sz="1100"/>
            <a:t>　　文化センター</a:t>
          </a:r>
          <a:endParaRPr kumimoji="1" lang="en-US" altLang="ja-JP" sz="1100"/>
        </a:p>
        <a:p>
          <a:pPr algn="l"/>
          <a:endParaRPr kumimoji="1" lang="en-US" altLang="ja-JP" sz="1100"/>
        </a:p>
      </xdr:txBody>
    </xdr:sp>
    <xdr:clientData/>
  </xdr:twoCellAnchor>
  <xdr:twoCellAnchor>
    <xdr:from>
      <xdr:col>29</xdr:col>
      <xdr:colOff>93208</xdr:colOff>
      <xdr:row>750</xdr:row>
      <xdr:rowOff>102120</xdr:rowOff>
    </xdr:from>
    <xdr:to>
      <xdr:col>39</xdr:col>
      <xdr:colOff>160833</xdr:colOff>
      <xdr:row>753</xdr:row>
      <xdr:rowOff>62370</xdr:rowOff>
    </xdr:to>
    <xdr:sp macro="" textlink="">
      <xdr:nvSpPr>
        <xdr:cNvPr id="9" name="正方形/長方形 8"/>
        <xdr:cNvSpPr/>
      </xdr:nvSpPr>
      <xdr:spPr>
        <a:xfrm>
          <a:off x="5893933" y="51337095"/>
          <a:ext cx="2067875" cy="10175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Ｃ　（一社）日本言語聴覚士</a:t>
          </a:r>
          <a:endParaRPr kumimoji="1" lang="en-US" altLang="ja-JP" sz="1100"/>
        </a:p>
        <a:p>
          <a:pPr algn="l"/>
          <a:r>
            <a:rPr kumimoji="1" lang="ja-JP" altLang="en-US" sz="1100"/>
            <a:t>　　協会</a:t>
          </a:r>
          <a:endParaRPr kumimoji="1" lang="en-US" altLang="ja-JP" sz="1100"/>
        </a:p>
        <a:p>
          <a:pPr algn="l"/>
          <a:endParaRPr kumimoji="1" lang="en-US" altLang="ja-JP" sz="1100"/>
        </a:p>
      </xdr:txBody>
    </xdr:sp>
    <xdr:clientData/>
  </xdr:twoCellAnchor>
  <xdr:twoCellAnchor>
    <xdr:from>
      <xdr:col>15</xdr:col>
      <xdr:colOff>54336</xdr:colOff>
      <xdr:row>749</xdr:row>
      <xdr:rowOff>67196</xdr:rowOff>
    </xdr:from>
    <xdr:to>
      <xdr:col>46</xdr:col>
      <xdr:colOff>94774</xdr:colOff>
      <xdr:row>749</xdr:row>
      <xdr:rowOff>76721</xdr:rowOff>
    </xdr:to>
    <xdr:cxnSp macro="">
      <xdr:nvCxnSpPr>
        <xdr:cNvPr id="10" name="直線コネクタ 9"/>
        <xdr:cNvCxnSpPr/>
      </xdr:nvCxnSpPr>
      <xdr:spPr>
        <a:xfrm flipV="1">
          <a:off x="3054711" y="50949746"/>
          <a:ext cx="6241213"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54333</xdr:colOff>
      <xdr:row>749</xdr:row>
      <xdr:rowOff>67196</xdr:rowOff>
    </xdr:from>
    <xdr:to>
      <xdr:col>15</xdr:col>
      <xdr:colOff>54333</xdr:colOff>
      <xdr:row>750</xdr:row>
      <xdr:rowOff>103708</xdr:rowOff>
    </xdr:to>
    <xdr:cxnSp macro="">
      <xdr:nvCxnSpPr>
        <xdr:cNvPr id="11" name="直線コネクタ 10"/>
        <xdr:cNvCxnSpPr/>
      </xdr:nvCxnSpPr>
      <xdr:spPr>
        <a:xfrm>
          <a:off x="3054708" y="50949746"/>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164665</xdr:colOff>
      <xdr:row>749</xdr:row>
      <xdr:rowOff>70370</xdr:rowOff>
    </xdr:from>
    <xdr:to>
      <xdr:col>30</xdr:col>
      <xdr:colOff>164665</xdr:colOff>
      <xdr:row>750</xdr:row>
      <xdr:rowOff>106882</xdr:rowOff>
    </xdr:to>
    <xdr:cxnSp macro="">
      <xdr:nvCxnSpPr>
        <xdr:cNvPr id="12" name="直線コネクタ 11"/>
        <xdr:cNvCxnSpPr/>
      </xdr:nvCxnSpPr>
      <xdr:spPr>
        <a:xfrm>
          <a:off x="6165415" y="50952920"/>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85295</xdr:colOff>
      <xdr:row>749</xdr:row>
      <xdr:rowOff>67196</xdr:rowOff>
    </xdr:from>
    <xdr:to>
      <xdr:col>46</xdr:col>
      <xdr:colOff>85295</xdr:colOff>
      <xdr:row>750</xdr:row>
      <xdr:rowOff>103708</xdr:rowOff>
    </xdr:to>
    <xdr:cxnSp macro="">
      <xdr:nvCxnSpPr>
        <xdr:cNvPr id="13" name="直線コネクタ 12"/>
        <xdr:cNvCxnSpPr/>
      </xdr:nvCxnSpPr>
      <xdr:spPr>
        <a:xfrm>
          <a:off x="9286445" y="50949746"/>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31710</xdr:colOff>
      <xdr:row>753</xdr:row>
      <xdr:rowOff>120503</xdr:rowOff>
    </xdr:from>
    <xdr:to>
      <xdr:col>16</xdr:col>
      <xdr:colOff>115845</xdr:colOff>
      <xdr:row>754</xdr:row>
      <xdr:rowOff>102973</xdr:rowOff>
    </xdr:to>
    <xdr:sp macro="" textlink="">
      <xdr:nvSpPr>
        <xdr:cNvPr id="14" name="大かっこ 13"/>
        <xdr:cNvSpPr/>
      </xdr:nvSpPr>
      <xdr:spPr>
        <a:xfrm>
          <a:off x="1267386" y="51542631"/>
          <a:ext cx="2143594" cy="330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・手話通訳技術向上料研修事業</a:t>
          </a:r>
        </a:p>
      </xdr:txBody>
    </xdr:sp>
    <xdr:clientData/>
  </xdr:twoCellAnchor>
  <xdr:twoCellAnchor>
    <xdr:from>
      <xdr:col>17</xdr:col>
      <xdr:colOff>107095</xdr:colOff>
      <xdr:row>753</xdr:row>
      <xdr:rowOff>104626</xdr:rowOff>
    </xdr:from>
    <xdr:to>
      <xdr:col>27</xdr:col>
      <xdr:colOff>180202</xdr:colOff>
      <xdr:row>755</xdr:row>
      <xdr:rowOff>334662</xdr:rowOff>
    </xdr:to>
    <xdr:sp macro="" textlink="">
      <xdr:nvSpPr>
        <xdr:cNvPr id="15" name="大かっこ 14"/>
        <xdr:cNvSpPr/>
      </xdr:nvSpPr>
      <xdr:spPr>
        <a:xfrm>
          <a:off x="3608176" y="51526754"/>
          <a:ext cx="2132567" cy="9251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・字幕入り映像ライブラリー等製作貸出事業</a:t>
          </a:r>
          <a:endParaRPr kumimoji="1" lang="en-US" altLang="ja-JP" sz="1100"/>
        </a:p>
        <a:p>
          <a:pPr algn="l"/>
          <a:r>
            <a:rPr kumimoji="1" lang="ja-JP" altLang="en-US" sz="1100"/>
            <a:t>・要約筆記者指導員養成研修等事業</a:t>
          </a:r>
        </a:p>
      </xdr:txBody>
    </xdr:sp>
    <xdr:clientData/>
  </xdr:twoCellAnchor>
  <xdr:twoCellAnchor>
    <xdr:from>
      <xdr:col>28</xdr:col>
      <xdr:colOff>177995</xdr:colOff>
      <xdr:row>753</xdr:row>
      <xdr:rowOff>173919</xdr:rowOff>
    </xdr:from>
    <xdr:to>
      <xdr:col>39</xdr:col>
      <xdr:colOff>102972</xdr:colOff>
      <xdr:row>754</xdr:row>
      <xdr:rowOff>296047</xdr:rowOff>
    </xdr:to>
    <xdr:sp macro="" textlink="">
      <xdr:nvSpPr>
        <xdr:cNvPr id="16" name="大かっこ 15"/>
        <xdr:cNvSpPr/>
      </xdr:nvSpPr>
      <xdr:spPr>
        <a:xfrm>
          <a:off x="5944481" y="51596047"/>
          <a:ext cx="2190383" cy="4696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・失語症者向け意思疎通支援者指導者養成事業</a:t>
          </a:r>
        </a:p>
      </xdr:txBody>
    </xdr:sp>
    <xdr:clientData/>
  </xdr:twoCellAnchor>
  <xdr:twoCellAnchor>
    <xdr:from>
      <xdr:col>6</xdr:col>
      <xdr:colOff>196738</xdr:colOff>
      <xdr:row>755</xdr:row>
      <xdr:rowOff>29000</xdr:rowOff>
    </xdr:from>
    <xdr:to>
      <xdr:col>7</xdr:col>
      <xdr:colOff>12871</xdr:colOff>
      <xdr:row>768</xdr:row>
      <xdr:rowOff>296047</xdr:rowOff>
    </xdr:to>
    <xdr:cxnSp macro="">
      <xdr:nvCxnSpPr>
        <xdr:cNvPr id="17" name="直線コネクタ 16"/>
        <xdr:cNvCxnSpPr/>
      </xdr:nvCxnSpPr>
      <xdr:spPr>
        <a:xfrm>
          <a:off x="1432414" y="52146196"/>
          <a:ext cx="22079" cy="56473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192593</xdr:colOff>
      <xdr:row>757</xdr:row>
      <xdr:rowOff>150257</xdr:rowOff>
    </xdr:from>
    <xdr:to>
      <xdr:col>16</xdr:col>
      <xdr:colOff>45093</xdr:colOff>
      <xdr:row>757</xdr:row>
      <xdr:rowOff>617837</xdr:rowOff>
    </xdr:to>
    <xdr:sp macro="" textlink="">
      <xdr:nvSpPr>
        <xdr:cNvPr id="18" name="正方形/長方形 17"/>
        <xdr:cNvSpPr/>
      </xdr:nvSpPr>
      <xdr:spPr>
        <a:xfrm>
          <a:off x="1840161" y="52962521"/>
          <a:ext cx="1500067" cy="4675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Ｅ　（株）アステム</a:t>
          </a:r>
          <a:endParaRPr kumimoji="1" lang="en-US" altLang="ja-JP" sz="1100"/>
        </a:p>
        <a:p>
          <a:pPr algn="ctr"/>
          <a:r>
            <a:rPr kumimoji="1" lang="ja-JP" altLang="en-US" sz="1100"/>
            <a:t>５百万円</a:t>
          </a:r>
        </a:p>
      </xdr:txBody>
    </xdr:sp>
    <xdr:clientData/>
  </xdr:twoCellAnchor>
  <xdr:twoCellAnchor>
    <xdr:from>
      <xdr:col>16</xdr:col>
      <xdr:colOff>168989</xdr:colOff>
      <xdr:row>757</xdr:row>
      <xdr:rowOff>80896</xdr:rowOff>
    </xdr:from>
    <xdr:to>
      <xdr:col>24</xdr:col>
      <xdr:colOff>13980</xdr:colOff>
      <xdr:row>757</xdr:row>
      <xdr:rowOff>656453</xdr:rowOff>
    </xdr:to>
    <xdr:sp macro="" textlink="">
      <xdr:nvSpPr>
        <xdr:cNvPr id="19" name="大かっこ 18"/>
        <xdr:cNvSpPr/>
      </xdr:nvSpPr>
      <xdr:spPr>
        <a:xfrm>
          <a:off x="3464124" y="52893160"/>
          <a:ext cx="1492559" cy="5755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・研修用映像教材等の作成業務</a:t>
          </a:r>
        </a:p>
      </xdr:txBody>
    </xdr:sp>
    <xdr:clientData/>
  </xdr:twoCellAnchor>
  <xdr:twoCellAnchor>
    <xdr:from>
      <xdr:col>7</xdr:col>
      <xdr:colOff>5498</xdr:colOff>
      <xdr:row>757</xdr:row>
      <xdr:rowOff>318712</xdr:rowOff>
    </xdr:from>
    <xdr:to>
      <xdr:col>8</xdr:col>
      <xdr:colOff>193074</xdr:colOff>
      <xdr:row>757</xdr:row>
      <xdr:rowOff>321790</xdr:rowOff>
    </xdr:to>
    <xdr:cxnSp macro="">
      <xdr:nvCxnSpPr>
        <xdr:cNvPr id="20" name="直線コネクタ 19"/>
        <xdr:cNvCxnSpPr/>
      </xdr:nvCxnSpPr>
      <xdr:spPr>
        <a:xfrm>
          <a:off x="1447120" y="53130976"/>
          <a:ext cx="393522"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6907</xdr:colOff>
      <xdr:row>758</xdr:row>
      <xdr:rowOff>555794</xdr:rowOff>
    </xdr:from>
    <xdr:to>
      <xdr:col>16</xdr:col>
      <xdr:colOff>57846</xdr:colOff>
      <xdr:row>759</xdr:row>
      <xdr:rowOff>579223</xdr:rowOff>
    </xdr:to>
    <xdr:sp macro="" textlink="">
      <xdr:nvSpPr>
        <xdr:cNvPr id="23" name="正方形/長方形 22"/>
        <xdr:cNvSpPr/>
      </xdr:nvSpPr>
      <xdr:spPr>
        <a:xfrm>
          <a:off x="1860421" y="54037382"/>
          <a:ext cx="1492560" cy="6927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（非営）障害者放送通信機構</a:t>
          </a:r>
          <a:endParaRPr kumimoji="1" lang="en-US" altLang="ja-JP" sz="1100"/>
        </a:p>
        <a:p>
          <a:pPr algn="ctr"/>
          <a:r>
            <a:rPr kumimoji="1" lang="ja-JP" altLang="en-US" sz="1100"/>
            <a:t>３百万円</a:t>
          </a:r>
        </a:p>
      </xdr:txBody>
    </xdr:sp>
    <xdr:clientData/>
  </xdr:twoCellAnchor>
  <xdr:twoCellAnchor>
    <xdr:from>
      <xdr:col>16</xdr:col>
      <xdr:colOff>168869</xdr:colOff>
      <xdr:row>758</xdr:row>
      <xdr:rowOff>563662</xdr:rowOff>
    </xdr:from>
    <xdr:to>
      <xdr:col>24</xdr:col>
      <xdr:colOff>21369</xdr:colOff>
      <xdr:row>759</xdr:row>
      <xdr:rowOff>501994</xdr:rowOff>
    </xdr:to>
    <xdr:sp macro="" textlink="">
      <xdr:nvSpPr>
        <xdr:cNvPr id="24" name="大かっこ 23"/>
        <xdr:cNvSpPr/>
      </xdr:nvSpPr>
      <xdr:spPr>
        <a:xfrm>
          <a:off x="3464004" y="54045250"/>
          <a:ext cx="1500068" cy="6076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・遠隔地研修システム製作、管理業務</a:t>
          </a:r>
          <a:endParaRPr kumimoji="1" lang="en-US" altLang="ja-JP" sz="1100"/>
        </a:p>
      </xdr:txBody>
    </xdr:sp>
    <xdr:clientData/>
  </xdr:twoCellAnchor>
  <xdr:twoCellAnchor>
    <xdr:from>
      <xdr:col>25</xdr:col>
      <xdr:colOff>154459</xdr:colOff>
      <xdr:row>756</xdr:row>
      <xdr:rowOff>220654</xdr:rowOff>
    </xdr:from>
    <xdr:to>
      <xdr:col>25</xdr:col>
      <xdr:colOff>156709</xdr:colOff>
      <xdr:row>774</xdr:row>
      <xdr:rowOff>296048</xdr:rowOff>
    </xdr:to>
    <xdr:cxnSp macro="">
      <xdr:nvCxnSpPr>
        <xdr:cNvPr id="25" name="直線コネクタ 24"/>
        <xdr:cNvCxnSpPr/>
      </xdr:nvCxnSpPr>
      <xdr:spPr>
        <a:xfrm flipH="1">
          <a:off x="5303108" y="52685384"/>
          <a:ext cx="2250" cy="69617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194190</xdr:colOff>
      <xdr:row>757</xdr:row>
      <xdr:rowOff>238938</xdr:rowOff>
    </xdr:from>
    <xdr:to>
      <xdr:col>39</xdr:col>
      <xdr:colOff>154459</xdr:colOff>
      <xdr:row>758</xdr:row>
      <xdr:rowOff>38615</xdr:rowOff>
    </xdr:to>
    <xdr:sp macro="" textlink="">
      <xdr:nvSpPr>
        <xdr:cNvPr id="26" name="正方形/長方形 25"/>
        <xdr:cNvSpPr/>
      </xdr:nvSpPr>
      <xdr:spPr>
        <a:xfrm>
          <a:off x="5960676" y="53051202"/>
          <a:ext cx="2225675" cy="469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Ｈ　カセットエンジニアリング（株）</a:t>
          </a:r>
          <a:endParaRPr kumimoji="1" lang="en-US" altLang="ja-JP" sz="1100"/>
        </a:p>
        <a:p>
          <a:pPr algn="ctr"/>
          <a:r>
            <a:rPr kumimoji="1" lang="ja-JP" altLang="en-US" sz="1100"/>
            <a:t>０．５百万円</a:t>
          </a:r>
        </a:p>
      </xdr:txBody>
    </xdr:sp>
    <xdr:clientData/>
  </xdr:twoCellAnchor>
  <xdr:twoCellAnchor>
    <xdr:from>
      <xdr:col>40</xdr:col>
      <xdr:colOff>80483</xdr:colOff>
      <xdr:row>757</xdr:row>
      <xdr:rowOff>336907</xdr:rowOff>
    </xdr:from>
    <xdr:to>
      <xdr:col>47</xdr:col>
      <xdr:colOff>77230</xdr:colOff>
      <xdr:row>757</xdr:row>
      <xdr:rowOff>656452</xdr:rowOff>
    </xdr:to>
    <xdr:sp macro="" textlink="">
      <xdr:nvSpPr>
        <xdr:cNvPr id="27" name="大かっこ 26"/>
        <xdr:cNvSpPr/>
      </xdr:nvSpPr>
      <xdr:spPr>
        <a:xfrm>
          <a:off x="8318321" y="53149171"/>
          <a:ext cx="1438368" cy="3195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・ＤＶＤプレス業務</a:t>
          </a:r>
        </a:p>
      </xdr:txBody>
    </xdr:sp>
    <xdr:clientData/>
  </xdr:twoCellAnchor>
  <xdr:twoCellAnchor>
    <xdr:from>
      <xdr:col>25</xdr:col>
      <xdr:colOff>169489</xdr:colOff>
      <xdr:row>757</xdr:row>
      <xdr:rowOff>408981</xdr:rowOff>
    </xdr:from>
    <xdr:to>
      <xdr:col>28</xdr:col>
      <xdr:colOff>180203</xdr:colOff>
      <xdr:row>757</xdr:row>
      <xdr:rowOff>411891</xdr:rowOff>
    </xdr:to>
    <xdr:cxnSp macro="">
      <xdr:nvCxnSpPr>
        <xdr:cNvPr id="28" name="直線コネクタ 27"/>
        <xdr:cNvCxnSpPr/>
      </xdr:nvCxnSpPr>
      <xdr:spPr>
        <a:xfrm>
          <a:off x="5318138" y="53221245"/>
          <a:ext cx="628551"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8502</xdr:colOff>
      <xdr:row>760</xdr:row>
      <xdr:rowOff>168226</xdr:rowOff>
    </xdr:from>
    <xdr:to>
      <xdr:col>39</xdr:col>
      <xdr:colOff>180202</xdr:colOff>
      <xdr:row>762</xdr:row>
      <xdr:rowOff>51487</xdr:rowOff>
    </xdr:to>
    <xdr:sp macro="" textlink="">
      <xdr:nvSpPr>
        <xdr:cNvPr id="31" name="正方形/長方形 30"/>
        <xdr:cNvSpPr/>
      </xdr:nvSpPr>
      <xdr:spPr>
        <a:xfrm>
          <a:off x="5980934" y="54988462"/>
          <a:ext cx="2231160" cy="4882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Ｊ　室町サービス（株）</a:t>
          </a:r>
          <a:endParaRPr kumimoji="1" lang="en-US" altLang="ja-JP" sz="1100"/>
        </a:p>
        <a:p>
          <a:pPr algn="ctr"/>
          <a:r>
            <a:rPr kumimoji="1" lang="ja-JP" altLang="en-US" sz="1100"/>
            <a:t>０．４百万円</a:t>
          </a:r>
        </a:p>
      </xdr:txBody>
    </xdr:sp>
    <xdr:clientData/>
  </xdr:twoCellAnchor>
  <xdr:twoCellAnchor>
    <xdr:from>
      <xdr:col>40</xdr:col>
      <xdr:colOff>54618</xdr:colOff>
      <xdr:row>760</xdr:row>
      <xdr:rowOff>240453</xdr:rowOff>
    </xdr:from>
    <xdr:to>
      <xdr:col>49</xdr:col>
      <xdr:colOff>386149</xdr:colOff>
      <xdr:row>761</xdr:row>
      <xdr:rowOff>193075</xdr:rowOff>
    </xdr:to>
    <xdr:sp macro="" textlink="">
      <xdr:nvSpPr>
        <xdr:cNvPr id="32" name="大かっこ 31"/>
        <xdr:cNvSpPr/>
      </xdr:nvSpPr>
      <xdr:spPr>
        <a:xfrm>
          <a:off x="8292456" y="55060689"/>
          <a:ext cx="2185044" cy="325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・撮影スタジオ及び機材管理業務</a:t>
          </a:r>
        </a:p>
      </xdr:txBody>
    </xdr:sp>
    <xdr:clientData/>
  </xdr:twoCellAnchor>
  <xdr:twoCellAnchor>
    <xdr:from>
      <xdr:col>7</xdr:col>
      <xdr:colOff>192217</xdr:colOff>
      <xdr:row>756</xdr:row>
      <xdr:rowOff>177844</xdr:rowOff>
    </xdr:from>
    <xdr:to>
      <xdr:col>15</xdr:col>
      <xdr:colOff>176342</xdr:colOff>
      <xdr:row>757</xdr:row>
      <xdr:rowOff>68435</xdr:rowOff>
    </xdr:to>
    <xdr:sp macro="" textlink="">
      <xdr:nvSpPr>
        <xdr:cNvPr id="33" name="テキスト ボックス 32"/>
        <xdr:cNvSpPr txBox="1"/>
      </xdr:nvSpPr>
      <xdr:spPr>
        <a:xfrm>
          <a:off x="1633839" y="52642574"/>
          <a:ext cx="1631692"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20678</xdr:colOff>
      <xdr:row>758</xdr:row>
      <xdr:rowOff>245723</xdr:rowOff>
    </xdr:from>
    <xdr:to>
      <xdr:col>16</xdr:col>
      <xdr:colOff>4804</xdr:colOff>
      <xdr:row>758</xdr:row>
      <xdr:rowOff>483848</xdr:rowOff>
    </xdr:to>
    <xdr:sp macro="" textlink="">
      <xdr:nvSpPr>
        <xdr:cNvPr id="34" name="テキスト ボックス 33"/>
        <xdr:cNvSpPr txBox="1"/>
      </xdr:nvSpPr>
      <xdr:spPr>
        <a:xfrm>
          <a:off x="1668246" y="53727311"/>
          <a:ext cx="16316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81699</xdr:colOff>
      <xdr:row>756</xdr:row>
      <xdr:rowOff>298795</xdr:rowOff>
    </xdr:from>
    <xdr:to>
      <xdr:col>34</xdr:col>
      <xdr:colOff>65824</xdr:colOff>
      <xdr:row>757</xdr:row>
      <xdr:rowOff>189386</xdr:rowOff>
    </xdr:to>
    <xdr:sp macro="" textlink="">
      <xdr:nvSpPr>
        <xdr:cNvPr id="35" name="テキスト ボックス 34"/>
        <xdr:cNvSpPr txBox="1"/>
      </xdr:nvSpPr>
      <xdr:spPr>
        <a:xfrm>
          <a:off x="5436294" y="52763525"/>
          <a:ext cx="1631692"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92082</xdr:colOff>
      <xdr:row>758</xdr:row>
      <xdr:rowOff>261765</xdr:rowOff>
    </xdr:from>
    <xdr:to>
      <xdr:col>34</xdr:col>
      <xdr:colOff>76208</xdr:colOff>
      <xdr:row>758</xdr:row>
      <xdr:rowOff>499890</xdr:rowOff>
    </xdr:to>
    <xdr:sp macro="" textlink="">
      <xdr:nvSpPr>
        <xdr:cNvPr id="36" name="テキスト ボックス 35"/>
        <xdr:cNvSpPr txBox="1"/>
      </xdr:nvSpPr>
      <xdr:spPr>
        <a:xfrm>
          <a:off x="5446677" y="53743353"/>
          <a:ext cx="16316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197952</xdr:colOff>
      <xdr:row>750</xdr:row>
      <xdr:rowOff>115844</xdr:rowOff>
    </xdr:from>
    <xdr:to>
      <xdr:col>49</xdr:col>
      <xdr:colOff>270304</xdr:colOff>
      <xdr:row>752</xdr:row>
      <xdr:rowOff>102973</xdr:rowOff>
    </xdr:to>
    <xdr:sp macro="" textlink="">
      <xdr:nvSpPr>
        <xdr:cNvPr id="37" name="正方形/長方形 36"/>
        <xdr:cNvSpPr/>
      </xdr:nvSpPr>
      <xdr:spPr>
        <a:xfrm>
          <a:off x="8435790" y="50495371"/>
          <a:ext cx="1925865" cy="68219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（福）全国盲ろう者協会</a:t>
          </a:r>
          <a:endParaRPr kumimoji="1" lang="en-US" altLang="ja-JP" sz="1100"/>
        </a:p>
        <a:p>
          <a:pPr algn="ctr"/>
          <a:endParaRPr kumimoji="1" lang="en-US" altLang="ja-JP" sz="1100"/>
        </a:p>
        <a:p>
          <a:pPr algn="ctr"/>
          <a:r>
            <a:rPr kumimoji="1" lang="ja-JP" altLang="en-US" sz="1100"/>
            <a:t>８０百万円</a:t>
          </a:r>
          <a:endParaRPr kumimoji="1" lang="en-US" altLang="ja-JP" sz="1100"/>
        </a:p>
      </xdr:txBody>
    </xdr:sp>
    <xdr:clientData/>
  </xdr:twoCellAnchor>
  <xdr:twoCellAnchor>
    <xdr:from>
      <xdr:col>41</xdr:col>
      <xdr:colOff>38614</xdr:colOff>
      <xdr:row>753</xdr:row>
      <xdr:rowOff>114144</xdr:rowOff>
    </xdr:from>
    <xdr:to>
      <xdr:col>49</xdr:col>
      <xdr:colOff>270304</xdr:colOff>
      <xdr:row>754</xdr:row>
      <xdr:rowOff>283175</xdr:rowOff>
    </xdr:to>
    <xdr:sp macro="" textlink="">
      <xdr:nvSpPr>
        <xdr:cNvPr id="38" name="大かっこ 37"/>
        <xdr:cNvSpPr/>
      </xdr:nvSpPr>
      <xdr:spPr>
        <a:xfrm>
          <a:off x="8482398" y="51536272"/>
          <a:ext cx="1879257" cy="5165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・盲ろう者向け通訳者養成</a:t>
          </a:r>
          <a:r>
            <a:rPr kumimoji="1" lang="ja-JP" altLang="ja-JP" sz="1100">
              <a:solidFill>
                <a:schemeClr val="tx1"/>
              </a:solidFill>
              <a:effectLst/>
              <a:latin typeface="+mn-lt"/>
              <a:ea typeface="+mn-ea"/>
              <a:cs typeface="+mn-cs"/>
            </a:rPr>
            <a:t>研修等事業</a:t>
          </a:r>
          <a:endParaRPr lang="ja-JP" altLang="ja-JP">
            <a:effectLst/>
          </a:endParaRPr>
        </a:p>
        <a:p>
          <a:pPr algn="l"/>
          <a:endParaRPr kumimoji="1" lang="en-US" altLang="ja-JP" sz="1100"/>
        </a:p>
      </xdr:txBody>
    </xdr:sp>
    <xdr:clientData/>
  </xdr:twoCellAnchor>
  <xdr:twoCellAnchor>
    <xdr:from>
      <xdr:col>20</xdr:col>
      <xdr:colOff>128717</xdr:colOff>
      <xdr:row>751</xdr:row>
      <xdr:rowOff>308919</xdr:rowOff>
    </xdr:from>
    <xdr:to>
      <xdr:col>25</xdr:col>
      <xdr:colOff>154459</xdr:colOff>
      <xdr:row>753</xdr:row>
      <xdr:rowOff>12871</xdr:rowOff>
    </xdr:to>
    <xdr:sp macro="" textlink="">
      <xdr:nvSpPr>
        <xdr:cNvPr id="57" name="正方形/長方形 56"/>
        <xdr:cNvSpPr/>
      </xdr:nvSpPr>
      <xdr:spPr>
        <a:xfrm>
          <a:off x="4247636" y="46788345"/>
          <a:ext cx="1055472" cy="399019"/>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３４百万円</a:t>
          </a:r>
          <a:endParaRPr lang="ja-JP" altLang="ja-JP">
            <a:solidFill>
              <a:sysClr val="windowText" lastClr="000000"/>
            </a:solidFill>
            <a:effectLst/>
          </a:endParaRPr>
        </a:p>
        <a:p>
          <a:pPr algn="l"/>
          <a:endParaRPr kumimoji="1" lang="ja-JP" altLang="en-US" sz="1100"/>
        </a:p>
      </xdr:txBody>
    </xdr:sp>
    <xdr:clientData/>
  </xdr:twoCellAnchor>
  <xdr:twoCellAnchor>
    <xdr:from>
      <xdr:col>32</xdr:col>
      <xdr:colOff>166061</xdr:colOff>
      <xdr:row>751</xdr:row>
      <xdr:rowOff>249629</xdr:rowOff>
    </xdr:from>
    <xdr:to>
      <xdr:col>37</xdr:col>
      <xdr:colOff>191803</xdr:colOff>
      <xdr:row>752</xdr:row>
      <xdr:rowOff>301115</xdr:rowOff>
    </xdr:to>
    <xdr:sp macro="" textlink="">
      <xdr:nvSpPr>
        <xdr:cNvPr id="88" name="正方形/長方形 87"/>
        <xdr:cNvSpPr/>
      </xdr:nvSpPr>
      <xdr:spPr>
        <a:xfrm>
          <a:off x="6756331" y="46729055"/>
          <a:ext cx="1055472" cy="399019"/>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l"/>
          <a:endParaRPr kumimoji="1" lang="ja-JP" altLang="en-US" sz="1100"/>
        </a:p>
      </xdr:txBody>
    </xdr:sp>
    <xdr:clientData/>
  </xdr:twoCellAnchor>
  <xdr:twoCellAnchor>
    <xdr:from>
      <xdr:col>25</xdr:col>
      <xdr:colOff>154459</xdr:colOff>
      <xdr:row>758</xdr:row>
      <xdr:rowOff>643581</xdr:rowOff>
    </xdr:from>
    <xdr:to>
      <xdr:col>28</xdr:col>
      <xdr:colOff>165173</xdr:colOff>
      <xdr:row>758</xdr:row>
      <xdr:rowOff>646491</xdr:rowOff>
    </xdr:to>
    <xdr:cxnSp macro="">
      <xdr:nvCxnSpPr>
        <xdr:cNvPr id="95" name="直線コネクタ 94"/>
        <xdr:cNvCxnSpPr/>
      </xdr:nvCxnSpPr>
      <xdr:spPr>
        <a:xfrm>
          <a:off x="5303108" y="54125169"/>
          <a:ext cx="628551"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763</xdr:row>
      <xdr:rowOff>25743</xdr:rowOff>
    </xdr:from>
    <xdr:to>
      <xdr:col>39</xdr:col>
      <xdr:colOff>166215</xdr:colOff>
      <xdr:row>764</xdr:row>
      <xdr:rowOff>108595</xdr:rowOff>
    </xdr:to>
    <xdr:sp macro="" textlink="">
      <xdr:nvSpPr>
        <xdr:cNvPr id="96" name="正方形/長方形 95"/>
        <xdr:cNvSpPr/>
      </xdr:nvSpPr>
      <xdr:spPr>
        <a:xfrm>
          <a:off x="5972432" y="55901452"/>
          <a:ext cx="2225675" cy="469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Ｍ　株式会社創美</a:t>
          </a:r>
          <a:endParaRPr kumimoji="1" lang="en-US" altLang="ja-JP" sz="1100"/>
        </a:p>
        <a:p>
          <a:pPr algn="ctr"/>
          <a:r>
            <a:rPr kumimoji="1" lang="ja-JP" altLang="en-US" sz="1100"/>
            <a:t>０．０６百万円</a:t>
          </a:r>
        </a:p>
      </xdr:txBody>
    </xdr:sp>
    <xdr:clientData/>
  </xdr:twoCellAnchor>
  <xdr:twoCellAnchor>
    <xdr:from>
      <xdr:col>28</xdr:col>
      <xdr:colOff>193075</xdr:colOff>
      <xdr:row>765</xdr:row>
      <xdr:rowOff>205945</xdr:rowOff>
    </xdr:from>
    <xdr:to>
      <xdr:col>39</xdr:col>
      <xdr:colOff>153344</xdr:colOff>
      <xdr:row>767</xdr:row>
      <xdr:rowOff>57108</xdr:rowOff>
    </xdr:to>
    <xdr:sp macro="" textlink="">
      <xdr:nvSpPr>
        <xdr:cNvPr id="97" name="正方形/長方形 96"/>
        <xdr:cNvSpPr/>
      </xdr:nvSpPr>
      <xdr:spPr>
        <a:xfrm>
          <a:off x="5959561" y="56776722"/>
          <a:ext cx="2225675" cy="469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Ｎ　株式会社リコー</a:t>
          </a:r>
          <a:endParaRPr kumimoji="1" lang="en-US" altLang="ja-JP" sz="1100"/>
        </a:p>
        <a:p>
          <a:pPr algn="ctr"/>
          <a:r>
            <a:rPr kumimoji="1" lang="ja-JP" altLang="en-US" sz="1100"/>
            <a:t>０．０５百万円</a:t>
          </a:r>
        </a:p>
      </xdr:txBody>
    </xdr:sp>
    <xdr:clientData/>
  </xdr:twoCellAnchor>
  <xdr:twoCellAnchor>
    <xdr:from>
      <xdr:col>28</xdr:col>
      <xdr:colOff>193074</xdr:colOff>
      <xdr:row>768</xdr:row>
      <xdr:rowOff>141588</xdr:rowOff>
    </xdr:from>
    <xdr:to>
      <xdr:col>39</xdr:col>
      <xdr:colOff>153343</xdr:colOff>
      <xdr:row>769</xdr:row>
      <xdr:rowOff>301670</xdr:rowOff>
    </xdr:to>
    <xdr:sp macro="" textlink="">
      <xdr:nvSpPr>
        <xdr:cNvPr id="98" name="正方形/長方形 97"/>
        <xdr:cNvSpPr/>
      </xdr:nvSpPr>
      <xdr:spPr>
        <a:xfrm>
          <a:off x="5959560" y="57639122"/>
          <a:ext cx="2225675" cy="469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Ｏ　ファイルメーカー株式会社</a:t>
          </a:r>
          <a:endParaRPr kumimoji="1" lang="en-US" altLang="ja-JP" sz="1100"/>
        </a:p>
        <a:p>
          <a:pPr algn="ctr"/>
          <a:r>
            <a:rPr kumimoji="1" lang="ja-JP" altLang="en-US" sz="1100"/>
            <a:t>０．０４百万円</a:t>
          </a:r>
        </a:p>
      </xdr:txBody>
    </xdr:sp>
    <xdr:clientData/>
  </xdr:twoCellAnchor>
  <xdr:twoCellAnchor>
    <xdr:from>
      <xdr:col>29</xdr:col>
      <xdr:colOff>0</xdr:colOff>
      <xdr:row>771</xdr:row>
      <xdr:rowOff>128716</xdr:rowOff>
    </xdr:from>
    <xdr:to>
      <xdr:col>39</xdr:col>
      <xdr:colOff>166215</xdr:colOff>
      <xdr:row>772</xdr:row>
      <xdr:rowOff>288799</xdr:rowOff>
    </xdr:to>
    <xdr:sp macro="" textlink="">
      <xdr:nvSpPr>
        <xdr:cNvPr id="100" name="正方形/長方形 99"/>
        <xdr:cNvSpPr/>
      </xdr:nvSpPr>
      <xdr:spPr>
        <a:xfrm>
          <a:off x="5972432" y="58553007"/>
          <a:ext cx="2225675" cy="469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Ｐ　Ｔｉｖｏ株式会社</a:t>
          </a:r>
          <a:endParaRPr kumimoji="1" lang="en-US" altLang="ja-JP" sz="1100"/>
        </a:p>
        <a:p>
          <a:pPr algn="ctr"/>
          <a:r>
            <a:rPr kumimoji="1" lang="ja-JP" altLang="en-US" sz="1100"/>
            <a:t>０．０２６百万円</a:t>
          </a:r>
        </a:p>
      </xdr:txBody>
    </xdr:sp>
    <xdr:clientData/>
  </xdr:twoCellAnchor>
  <xdr:twoCellAnchor>
    <xdr:from>
      <xdr:col>28</xdr:col>
      <xdr:colOff>193074</xdr:colOff>
      <xdr:row>774</xdr:row>
      <xdr:rowOff>102974</xdr:rowOff>
    </xdr:from>
    <xdr:to>
      <xdr:col>39</xdr:col>
      <xdr:colOff>153343</xdr:colOff>
      <xdr:row>775</xdr:row>
      <xdr:rowOff>263056</xdr:rowOff>
    </xdr:to>
    <xdr:sp macro="" textlink="">
      <xdr:nvSpPr>
        <xdr:cNvPr id="102" name="正方形/長方形 101"/>
        <xdr:cNvSpPr/>
      </xdr:nvSpPr>
      <xdr:spPr>
        <a:xfrm>
          <a:off x="5959560" y="59454021"/>
          <a:ext cx="2225675" cy="469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Ｑ　株式会社福祉施設共済会</a:t>
          </a:r>
          <a:endParaRPr kumimoji="1" lang="en-US" altLang="ja-JP" sz="1100"/>
        </a:p>
        <a:p>
          <a:pPr algn="ctr"/>
          <a:r>
            <a:rPr kumimoji="1" lang="ja-JP" altLang="en-US" sz="1100"/>
            <a:t>０．０１百万円</a:t>
          </a:r>
        </a:p>
      </xdr:txBody>
    </xdr:sp>
    <xdr:clientData/>
  </xdr:twoCellAnchor>
  <xdr:twoCellAnchor>
    <xdr:from>
      <xdr:col>28</xdr:col>
      <xdr:colOff>180203</xdr:colOff>
      <xdr:row>758</xdr:row>
      <xdr:rowOff>527736</xdr:rowOff>
    </xdr:from>
    <xdr:to>
      <xdr:col>39</xdr:col>
      <xdr:colOff>140472</xdr:colOff>
      <xdr:row>759</xdr:row>
      <xdr:rowOff>527738</xdr:rowOff>
    </xdr:to>
    <xdr:sp macro="" textlink="">
      <xdr:nvSpPr>
        <xdr:cNvPr id="103" name="正方形/長方形 102"/>
        <xdr:cNvSpPr/>
      </xdr:nvSpPr>
      <xdr:spPr>
        <a:xfrm>
          <a:off x="5946689" y="54009324"/>
          <a:ext cx="2225675" cy="66932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Ｉ　パナソニックコンシューマー</a:t>
          </a:r>
          <a:endParaRPr kumimoji="1" lang="en-US" altLang="ja-JP" sz="1100"/>
        </a:p>
        <a:p>
          <a:pPr algn="ctr"/>
          <a:r>
            <a:rPr kumimoji="1" lang="ja-JP" altLang="en-US" sz="1100"/>
            <a:t>マーケティング株式会社</a:t>
          </a:r>
          <a:endParaRPr kumimoji="1" lang="en-US" altLang="ja-JP" sz="1100"/>
        </a:p>
        <a:p>
          <a:pPr algn="ctr"/>
          <a:r>
            <a:rPr kumimoji="1" lang="ja-JP" altLang="en-US" sz="1100"/>
            <a:t>０．５百万円</a:t>
          </a:r>
        </a:p>
      </xdr:txBody>
    </xdr:sp>
    <xdr:clientData/>
  </xdr:twoCellAnchor>
  <xdr:twoCellAnchor>
    <xdr:from>
      <xdr:col>40</xdr:col>
      <xdr:colOff>3345</xdr:colOff>
      <xdr:row>758</xdr:row>
      <xdr:rowOff>579222</xdr:rowOff>
    </xdr:from>
    <xdr:to>
      <xdr:col>49</xdr:col>
      <xdr:colOff>308920</xdr:colOff>
      <xdr:row>759</xdr:row>
      <xdr:rowOff>437635</xdr:rowOff>
    </xdr:to>
    <xdr:sp macro="" textlink="">
      <xdr:nvSpPr>
        <xdr:cNvPr id="104" name="大かっこ 103"/>
        <xdr:cNvSpPr/>
      </xdr:nvSpPr>
      <xdr:spPr>
        <a:xfrm>
          <a:off x="8241183" y="54060810"/>
          <a:ext cx="2159088" cy="5277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・手話実技試験用機材に関する技術員派遣費用</a:t>
          </a:r>
        </a:p>
      </xdr:txBody>
    </xdr:sp>
    <xdr:clientData/>
  </xdr:twoCellAnchor>
  <xdr:twoCellAnchor>
    <xdr:from>
      <xdr:col>40</xdr:col>
      <xdr:colOff>12870</xdr:colOff>
      <xdr:row>763</xdr:row>
      <xdr:rowOff>77230</xdr:rowOff>
    </xdr:from>
    <xdr:to>
      <xdr:col>49</xdr:col>
      <xdr:colOff>450507</xdr:colOff>
      <xdr:row>764</xdr:row>
      <xdr:rowOff>10626</xdr:rowOff>
    </xdr:to>
    <xdr:sp macro="" textlink="">
      <xdr:nvSpPr>
        <xdr:cNvPr id="105" name="大かっこ 104"/>
        <xdr:cNvSpPr/>
      </xdr:nvSpPr>
      <xdr:spPr>
        <a:xfrm>
          <a:off x="8250708" y="55952939"/>
          <a:ext cx="2291150" cy="3195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・ＤＶＤジャケット版下作成及び印刷</a:t>
          </a:r>
        </a:p>
      </xdr:txBody>
    </xdr:sp>
    <xdr:clientData/>
  </xdr:twoCellAnchor>
  <xdr:twoCellAnchor>
    <xdr:from>
      <xdr:col>39</xdr:col>
      <xdr:colOff>196420</xdr:colOff>
      <xdr:row>766</xdr:row>
      <xdr:rowOff>0</xdr:rowOff>
    </xdr:from>
    <xdr:to>
      <xdr:col>47</xdr:col>
      <xdr:colOff>180203</xdr:colOff>
      <xdr:row>767</xdr:row>
      <xdr:rowOff>10626</xdr:rowOff>
    </xdr:to>
    <xdr:sp macro="" textlink="">
      <xdr:nvSpPr>
        <xdr:cNvPr id="106" name="大かっこ 105"/>
        <xdr:cNvSpPr/>
      </xdr:nvSpPr>
      <xdr:spPr>
        <a:xfrm>
          <a:off x="8228312" y="56879696"/>
          <a:ext cx="1631350" cy="3195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・シュレッダー保守費等</a:t>
          </a:r>
        </a:p>
      </xdr:txBody>
    </xdr:sp>
    <xdr:clientData/>
  </xdr:twoCellAnchor>
  <xdr:twoCellAnchor>
    <xdr:from>
      <xdr:col>39</xdr:col>
      <xdr:colOff>205945</xdr:colOff>
      <xdr:row>768</xdr:row>
      <xdr:rowOff>231689</xdr:rowOff>
    </xdr:from>
    <xdr:to>
      <xdr:col>48</xdr:col>
      <xdr:colOff>205945</xdr:colOff>
      <xdr:row>769</xdr:row>
      <xdr:rowOff>242315</xdr:rowOff>
    </xdr:to>
    <xdr:sp macro="" textlink="">
      <xdr:nvSpPr>
        <xdr:cNvPr id="107" name="大かっこ 106"/>
        <xdr:cNvSpPr/>
      </xdr:nvSpPr>
      <xdr:spPr>
        <a:xfrm>
          <a:off x="8237837" y="57729223"/>
          <a:ext cx="1853513" cy="3195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・データベースソフト利用料</a:t>
          </a:r>
        </a:p>
      </xdr:txBody>
    </xdr:sp>
    <xdr:clientData/>
  </xdr:twoCellAnchor>
  <xdr:twoCellAnchor>
    <xdr:from>
      <xdr:col>39</xdr:col>
      <xdr:colOff>205945</xdr:colOff>
      <xdr:row>771</xdr:row>
      <xdr:rowOff>205946</xdr:rowOff>
    </xdr:from>
    <xdr:to>
      <xdr:col>48</xdr:col>
      <xdr:colOff>90101</xdr:colOff>
      <xdr:row>772</xdr:row>
      <xdr:rowOff>216573</xdr:rowOff>
    </xdr:to>
    <xdr:sp macro="" textlink="">
      <xdr:nvSpPr>
        <xdr:cNvPr id="108" name="大かっこ 107"/>
        <xdr:cNvSpPr/>
      </xdr:nvSpPr>
      <xdr:spPr>
        <a:xfrm>
          <a:off x="8237837" y="58630237"/>
          <a:ext cx="1737669" cy="3195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・ＤＶＤコピー防止技術料</a:t>
          </a:r>
        </a:p>
      </xdr:txBody>
    </xdr:sp>
    <xdr:clientData/>
  </xdr:twoCellAnchor>
  <xdr:twoCellAnchor>
    <xdr:from>
      <xdr:col>40</xdr:col>
      <xdr:colOff>0</xdr:colOff>
      <xdr:row>774</xdr:row>
      <xdr:rowOff>167331</xdr:rowOff>
    </xdr:from>
    <xdr:to>
      <xdr:col>45</xdr:col>
      <xdr:colOff>25743</xdr:colOff>
      <xdr:row>775</xdr:row>
      <xdr:rowOff>177957</xdr:rowOff>
    </xdr:to>
    <xdr:sp macro="" textlink="">
      <xdr:nvSpPr>
        <xdr:cNvPr id="109" name="大かっこ 108"/>
        <xdr:cNvSpPr/>
      </xdr:nvSpPr>
      <xdr:spPr>
        <a:xfrm>
          <a:off x="8237838" y="59518378"/>
          <a:ext cx="1055473" cy="3195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・火災保険料</a:t>
          </a:r>
        </a:p>
      </xdr:txBody>
    </xdr:sp>
    <xdr:clientData/>
  </xdr:twoCellAnchor>
  <xdr:twoCellAnchor>
    <xdr:from>
      <xdr:col>26</xdr:col>
      <xdr:colOff>0</xdr:colOff>
      <xdr:row>761</xdr:row>
      <xdr:rowOff>12870</xdr:rowOff>
    </xdr:from>
    <xdr:to>
      <xdr:col>29</xdr:col>
      <xdr:colOff>10714</xdr:colOff>
      <xdr:row>761</xdr:row>
      <xdr:rowOff>15780</xdr:rowOff>
    </xdr:to>
    <xdr:cxnSp macro="">
      <xdr:nvCxnSpPr>
        <xdr:cNvPr id="110" name="直線コネクタ 109"/>
        <xdr:cNvCxnSpPr/>
      </xdr:nvCxnSpPr>
      <xdr:spPr>
        <a:xfrm>
          <a:off x="5354595" y="55206384"/>
          <a:ext cx="628551"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167332</xdr:colOff>
      <xdr:row>763</xdr:row>
      <xdr:rowOff>244561</xdr:rowOff>
    </xdr:from>
    <xdr:to>
      <xdr:col>28</xdr:col>
      <xdr:colOff>178046</xdr:colOff>
      <xdr:row>763</xdr:row>
      <xdr:rowOff>247471</xdr:rowOff>
    </xdr:to>
    <xdr:cxnSp macro="">
      <xdr:nvCxnSpPr>
        <xdr:cNvPr id="111" name="直線コネクタ 110"/>
        <xdr:cNvCxnSpPr/>
      </xdr:nvCxnSpPr>
      <xdr:spPr>
        <a:xfrm>
          <a:off x="5315981" y="56120270"/>
          <a:ext cx="628551"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167331</xdr:colOff>
      <xdr:row>766</xdr:row>
      <xdr:rowOff>102973</xdr:rowOff>
    </xdr:from>
    <xdr:to>
      <xdr:col>28</xdr:col>
      <xdr:colOff>178045</xdr:colOff>
      <xdr:row>766</xdr:row>
      <xdr:rowOff>105883</xdr:rowOff>
    </xdr:to>
    <xdr:cxnSp macro="">
      <xdr:nvCxnSpPr>
        <xdr:cNvPr id="113" name="直線コネクタ 112"/>
        <xdr:cNvCxnSpPr/>
      </xdr:nvCxnSpPr>
      <xdr:spPr>
        <a:xfrm>
          <a:off x="5315980" y="56982669"/>
          <a:ext cx="628551"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154460</xdr:colOff>
      <xdr:row>769</xdr:row>
      <xdr:rowOff>64358</xdr:rowOff>
    </xdr:from>
    <xdr:to>
      <xdr:col>28</xdr:col>
      <xdr:colOff>165174</xdr:colOff>
      <xdr:row>769</xdr:row>
      <xdr:rowOff>67268</xdr:rowOff>
    </xdr:to>
    <xdr:cxnSp macro="">
      <xdr:nvCxnSpPr>
        <xdr:cNvPr id="114" name="直線コネクタ 113"/>
        <xdr:cNvCxnSpPr/>
      </xdr:nvCxnSpPr>
      <xdr:spPr>
        <a:xfrm>
          <a:off x="5303109" y="57870811"/>
          <a:ext cx="628551"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180202</xdr:colOff>
      <xdr:row>772</xdr:row>
      <xdr:rowOff>12873</xdr:rowOff>
    </xdr:from>
    <xdr:to>
      <xdr:col>28</xdr:col>
      <xdr:colOff>190916</xdr:colOff>
      <xdr:row>772</xdr:row>
      <xdr:rowOff>15783</xdr:rowOff>
    </xdr:to>
    <xdr:cxnSp macro="">
      <xdr:nvCxnSpPr>
        <xdr:cNvPr id="115" name="直線コネクタ 114"/>
        <xdr:cNvCxnSpPr/>
      </xdr:nvCxnSpPr>
      <xdr:spPr>
        <a:xfrm>
          <a:off x="5328851" y="58746082"/>
          <a:ext cx="628551"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167331</xdr:colOff>
      <xdr:row>774</xdr:row>
      <xdr:rowOff>296047</xdr:rowOff>
    </xdr:from>
    <xdr:to>
      <xdr:col>28</xdr:col>
      <xdr:colOff>178045</xdr:colOff>
      <xdr:row>774</xdr:row>
      <xdr:rowOff>298957</xdr:rowOff>
    </xdr:to>
    <xdr:cxnSp macro="">
      <xdr:nvCxnSpPr>
        <xdr:cNvPr id="116" name="直線コネクタ 115"/>
        <xdr:cNvCxnSpPr/>
      </xdr:nvCxnSpPr>
      <xdr:spPr>
        <a:xfrm>
          <a:off x="5315980" y="59647094"/>
          <a:ext cx="628551"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128716</xdr:colOff>
      <xdr:row>759</xdr:row>
      <xdr:rowOff>592094</xdr:rowOff>
    </xdr:from>
    <xdr:to>
      <xdr:col>34</xdr:col>
      <xdr:colOff>112842</xdr:colOff>
      <xdr:row>760</xdr:row>
      <xdr:rowOff>160895</xdr:rowOff>
    </xdr:to>
    <xdr:sp macro="" textlink="">
      <xdr:nvSpPr>
        <xdr:cNvPr id="120" name="テキスト ボックス 119"/>
        <xdr:cNvSpPr txBox="1"/>
      </xdr:nvSpPr>
      <xdr:spPr>
        <a:xfrm>
          <a:off x="5483311" y="54743006"/>
          <a:ext cx="16316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128717</xdr:colOff>
      <xdr:row>762</xdr:row>
      <xdr:rowOff>180202</xdr:rowOff>
    </xdr:from>
    <xdr:to>
      <xdr:col>34</xdr:col>
      <xdr:colOff>112843</xdr:colOff>
      <xdr:row>762</xdr:row>
      <xdr:rowOff>418327</xdr:rowOff>
    </xdr:to>
    <xdr:sp macro="" textlink="">
      <xdr:nvSpPr>
        <xdr:cNvPr id="121" name="テキスト ボックス 120"/>
        <xdr:cNvSpPr txBox="1"/>
      </xdr:nvSpPr>
      <xdr:spPr>
        <a:xfrm>
          <a:off x="5483312" y="55605405"/>
          <a:ext cx="16316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154460</xdr:colOff>
      <xdr:row>764</xdr:row>
      <xdr:rowOff>231689</xdr:rowOff>
    </xdr:from>
    <xdr:to>
      <xdr:col>34</xdr:col>
      <xdr:colOff>138586</xdr:colOff>
      <xdr:row>765</xdr:row>
      <xdr:rowOff>160895</xdr:rowOff>
    </xdr:to>
    <xdr:sp macro="" textlink="">
      <xdr:nvSpPr>
        <xdr:cNvPr id="123" name="テキスト ボックス 122"/>
        <xdr:cNvSpPr txBox="1"/>
      </xdr:nvSpPr>
      <xdr:spPr>
        <a:xfrm>
          <a:off x="5509055" y="56493547"/>
          <a:ext cx="16316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154460</xdr:colOff>
      <xdr:row>767</xdr:row>
      <xdr:rowOff>167331</xdr:rowOff>
    </xdr:from>
    <xdr:to>
      <xdr:col>34</xdr:col>
      <xdr:colOff>138586</xdr:colOff>
      <xdr:row>768</xdr:row>
      <xdr:rowOff>96537</xdr:rowOff>
    </xdr:to>
    <xdr:sp macro="" textlink="">
      <xdr:nvSpPr>
        <xdr:cNvPr id="125" name="テキスト ボックス 124"/>
        <xdr:cNvSpPr txBox="1"/>
      </xdr:nvSpPr>
      <xdr:spPr>
        <a:xfrm>
          <a:off x="5509055" y="57355946"/>
          <a:ext cx="16316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128716</xdr:colOff>
      <xdr:row>770</xdr:row>
      <xdr:rowOff>141588</xdr:rowOff>
    </xdr:from>
    <xdr:to>
      <xdr:col>34</xdr:col>
      <xdr:colOff>112842</xdr:colOff>
      <xdr:row>771</xdr:row>
      <xdr:rowOff>70794</xdr:rowOff>
    </xdr:to>
    <xdr:sp macro="" textlink="">
      <xdr:nvSpPr>
        <xdr:cNvPr id="126" name="テキスト ボックス 125"/>
        <xdr:cNvSpPr txBox="1"/>
      </xdr:nvSpPr>
      <xdr:spPr>
        <a:xfrm>
          <a:off x="5483311" y="58256960"/>
          <a:ext cx="16316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167331</xdr:colOff>
      <xdr:row>773</xdr:row>
      <xdr:rowOff>128717</xdr:rowOff>
    </xdr:from>
    <xdr:to>
      <xdr:col>34</xdr:col>
      <xdr:colOff>151457</xdr:colOff>
      <xdr:row>774</xdr:row>
      <xdr:rowOff>57923</xdr:rowOff>
    </xdr:to>
    <xdr:sp macro="" textlink="">
      <xdr:nvSpPr>
        <xdr:cNvPr id="127" name="テキスト ボックス 126"/>
        <xdr:cNvSpPr txBox="1"/>
      </xdr:nvSpPr>
      <xdr:spPr>
        <a:xfrm>
          <a:off x="5521926" y="59170845"/>
          <a:ext cx="1631693"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0</xdr:colOff>
      <xdr:row>759</xdr:row>
      <xdr:rowOff>218818</xdr:rowOff>
    </xdr:from>
    <xdr:to>
      <xdr:col>8</xdr:col>
      <xdr:colOff>187576</xdr:colOff>
      <xdr:row>759</xdr:row>
      <xdr:rowOff>221896</xdr:rowOff>
    </xdr:to>
    <xdr:cxnSp macro="">
      <xdr:nvCxnSpPr>
        <xdr:cNvPr id="129" name="直線コネクタ 128"/>
        <xdr:cNvCxnSpPr/>
      </xdr:nvCxnSpPr>
      <xdr:spPr>
        <a:xfrm>
          <a:off x="1441622" y="54369730"/>
          <a:ext cx="393522"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761</xdr:row>
      <xdr:rowOff>-1</xdr:rowOff>
    </xdr:from>
    <xdr:to>
      <xdr:col>16</xdr:col>
      <xdr:colOff>58446</xdr:colOff>
      <xdr:row>763</xdr:row>
      <xdr:rowOff>25743</xdr:rowOff>
    </xdr:to>
    <xdr:sp macro="" textlink="">
      <xdr:nvSpPr>
        <xdr:cNvPr id="131" name="正方形/長方形 130"/>
        <xdr:cNvSpPr/>
      </xdr:nvSpPr>
      <xdr:spPr>
        <a:xfrm>
          <a:off x="1853514" y="55193513"/>
          <a:ext cx="1500067" cy="70793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Ｇ　都道府県聴覚障害者協会（</a:t>
          </a:r>
          <a:r>
            <a:rPr kumimoji="1" lang="en-US" altLang="ja-JP" sz="1100"/>
            <a:t>23</a:t>
          </a:r>
          <a:r>
            <a:rPr kumimoji="1" lang="ja-JP" altLang="en-US" sz="1100"/>
            <a:t>）</a:t>
          </a:r>
          <a:endParaRPr kumimoji="1" lang="en-US" altLang="ja-JP" sz="1100"/>
        </a:p>
        <a:p>
          <a:pPr algn="ctr"/>
          <a:r>
            <a:rPr kumimoji="1" lang="ja-JP" altLang="en-US" sz="1100"/>
            <a:t>２百万円</a:t>
          </a:r>
        </a:p>
      </xdr:txBody>
    </xdr:sp>
    <xdr:clientData/>
  </xdr:twoCellAnchor>
  <xdr:twoCellAnchor>
    <xdr:from>
      <xdr:col>9</xdr:col>
      <xdr:colOff>12871</xdr:colOff>
      <xdr:row>764</xdr:row>
      <xdr:rowOff>180202</xdr:rowOff>
    </xdr:from>
    <xdr:to>
      <xdr:col>16</xdr:col>
      <xdr:colOff>71317</xdr:colOff>
      <xdr:row>766</xdr:row>
      <xdr:rowOff>29944</xdr:rowOff>
    </xdr:to>
    <xdr:sp macro="" textlink="">
      <xdr:nvSpPr>
        <xdr:cNvPr id="132" name="正方形/長方形 131"/>
        <xdr:cNvSpPr/>
      </xdr:nvSpPr>
      <xdr:spPr>
        <a:xfrm>
          <a:off x="1866385" y="56442060"/>
          <a:ext cx="1500067" cy="4675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Ｋ　</a:t>
          </a:r>
          <a:r>
            <a:rPr kumimoji="1" lang="en-US" altLang="ja-JP" sz="1100"/>
            <a:t>9</a:t>
          </a:r>
          <a:r>
            <a:rPr kumimoji="1" lang="ja-JP" altLang="en-US" sz="1100"/>
            <a:t>班研究員代表等０．２百万円</a:t>
          </a:r>
        </a:p>
      </xdr:txBody>
    </xdr:sp>
    <xdr:clientData/>
  </xdr:twoCellAnchor>
  <xdr:twoCellAnchor>
    <xdr:from>
      <xdr:col>9</xdr:col>
      <xdr:colOff>0</xdr:colOff>
      <xdr:row>768</xdr:row>
      <xdr:rowOff>0</xdr:rowOff>
    </xdr:from>
    <xdr:to>
      <xdr:col>16</xdr:col>
      <xdr:colOff>58446</xdr:colOff>
      <xdr:row>769</xdr:row>
      <xdr:rowOff>158661</xdr:rowOff>
    </xdr:to>
    <xdr:sp macro="" textlink="">
      <xdr:nvSpPr>
        <xdr:cNvPr id="133" name="正方形/長方形 132"/>
        <xdr:cNvSpPr/>
      </xdr:nvSpPr>
      <xdr:spPr>
        <a:xfrm>
          <a:off x="1853514" y="57497534"/>
          <a:ext cx="1500067" cy="4675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Ｌ　鈴木潔氏</a:t>
          </a:r>
          <a:endParaRPr kumimoji="1" lang="en-US" altLang="ja-JP" sz="1100"/>
        </a:p>
        <a:p>
          <a:pPr algn="ctr"/>
          <a:r>
            <a:rPr kumimoji="1" lang="ja-JP" altLang="en-US" sz="1100"/>
            <a:t>０．２百万円</a:t>
          </a:r>
        </a:p>
      </xdr:txBody>
    </xdr:sp>
    <xdr:clientData/>
  </xdr:twoCellAnchor>
  <xdr:twoCellAnchor>
    <xdr:from>
      <xdr:col>7</xdr:col>
      <xdr:colOff>16535</xdr:colOff>
      <xdr:row>762</xdr:row>
      <xdr:rowOff>131972</xdr:rowOff>
    </xdr:from>
    <xdr:to>
      <xdr:col>8</xdr:col>
      <xdr:colOff>204111</xdr:colOff>
      <xdr:row>762</xdr:row>
      <xdr:rowOff>135050</xdr:rowOff>
    </xdr:to>
    <xdr:cxnSp macro="">
      <xdr:nvCxnSpPr>
        <xdr:cNvPr id="134" name="直線コネクタ 133"/>
        <xdr:cNvCxnSpPr/>
      </xdr:nvCxnSpPr>
      <xdr:spPr>
        <a:xfrm>
          <a:off x="1458157" y="55557175"/>
          <a:ext cx="393522"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765</xdr:row>
      <xdr:rowOff>64358</xdr:rowOff>
    </xdr:from>
    <xdr:to>
      <xdr:col>8</xdr:col>
      <xdr:colOff>187576</xdr:colOff>
      <xdr:row>765</xdr:row>
      <xdr:rowOff>67436</xdr:rowOff>
    </xdr:to>
    <xdr:cxnSp macro="">
      <xdr:nvCxnSpPr>
        <xdr:cNvPr id="135" name="直線コネクタ 134"/>
        <xdr:cNvCxnSpPr/>
      </xdr:nvCxnSpPr>
      <xdr:spPr>
        <a:xfrm>
          <a:off x="1441622" y="56635135"/>
          <a:ext cx="393522"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768</xdr:row>
      <xdr:rowOff>283176</xdr:rowOff>
    </xdr:from>
    <xdr:to>
      <xdr:col>8</xdr:col>
      <xdr:colOff>187576</xdr:colOff>
      <xdr:row>768</xdr:row>
      <xdr:rowOff>286254</xdr:rowOff>
    </xdr:to>
    <xdr:cxnSp macro="">
      <xdr:nvCxnSpPr>
        <xdr:cNvPr id="137" name="直線コネクタ 136"/>
        <xdr:cNvCxnSpPr/>
      </xdr:nvCxnSpPr>
      <xdr:spPr>
        <a:xfrm>
          <a:off x="1441622" y="57780710"/>
          <a:ext cx="393522"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154460</xdr:colOff>
      <xdr:row>761</xdr:row>
      <xdr:rowOff>193075</xdr:rowOff>
    </xdr:from>
    <xdr:to>
      <xdr:col>24</xdr:col>
      <xdr:colOff>6960</xdr:colOff>
      <xdr:row>762</xdr:row>
      <xdr:rowOff>308919</xdr:rowOff>
    </xdr:to>
    <xdr:sp macro="" textlink="">
      <xdr:nvSpPr>
        <xdr:cNvPr id="138" name="大かっこ 137"/>
        <xdr:cNvSpPr/>
      </xdr:nvSpPr>
      <xdr:spPr>
        <a:xfrm>
          <a:off x="3449595" y="55386589"/>
          <a:ext cx="1500068" cy="347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・研修事務委託費等</a:t>
          </a:r>
          <a:endParaRPr kumimoji="1" lang="en-US" altLang="ja-JP" sz="1100"/>
        </a:p>
      </xdr:txBody>
    </xdr:sp>
    <xdr:clientData/>
  </xdr:twoCellAnchor>
  <xdr:twoCellAnchor>
    <xdr:from>
      <xdr:col>16</xdr:col>
      <xdr:colOff>193075</xdr:colOff>
      <xdr:row>764</xdr:row>
      <xdr:rowOff>205946</xdr:rowOff>
    </xdr:from>
    <xdr:to>
      <xdr:col>24</xdr:col>
      <xdr:colOff>45575</xdr:colOff>
      <xdr:row>765</xdr:row>
      <xdr:rowOff>205946</xdr:rowOff>
    </xdr:to>
    <xdr:sp macro="" textlink="">
      <xdr:nvSpPr>
        <xdr:cNvPr id="140" name="大かっこ 139"/>
        <xdr:cNvSpPr/>
      </xdr:nvSpPr>
      <xdr:spPr>
        <a:xfrm>
          <a:off x="3488210" y="56467804"/>
          <a:ext cx="1500068" cy="3089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・各班委託</a:t>
          </a:r>
          <a:endParaRPr kumimoji="1" lang="en-US" altLang="ja-JP" sz="1100"/>
        </a:p>
      </xdr:txBody>
    </xdr:sp>
    <xdr:clientData/>
  </xdr:twoCellAnchor>
  <xdr:twoCellAnchor>
    <xdr:from>
      <xdr:col>17</xdr:col>
      <xdr:colOff>0</xdr:colOff>
      <xdr:row>768</xdr:row>
      <xdr:rowOff>38614</xdr:rowOff>
    </xdr:from>
    <xdr:to>
      <xdr:col>24</xdr:col>
      <xdr:colOff>58446</xdr:colOff>
      <xdr:row>769</xdr:row>
      <xdr:rowOff>77228</xdr:rowOff>
    </xdr:to>
    <xdr:sp macro="" textlink="">
      <xdr:nvSpPr>
        <xdr:cNvPr id="141" name="大かっこ 140"/>
        <xdr:cNvSpPr/>
      </xdr:nvSpPr>
      <xdr:spPr>
        <a:xfrm>
          <a:off x="3501081" y="57536148"/>
          <a:ext cx="1500068" cy="347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・映像編集等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752" sqref="BG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763</v>
      </c>
      <c r="AT2" s="971"/>
      <c r="AU2" s="971"/>
      <c r="AV2" s="51" t="str">
        <f>IF(AW2="", "", "-")</f>
        <v/>
      </c>
      <c r="AW2" s="916"/>
      <c r="AX2" s="916"/>
    </row>
    <row r="3" spans="1:50" ht="21" customHeight="1" thickBot="1" x14ac:dyDescent="0.2">
      <c r="A3" s="872" t="s">
        <v>422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554</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5" t="s">
        <v>555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556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486</v>
      </c>
      <c r="H5" s="845"/>
      <c r="I5" s="845"/>
      <c r="J5" s="845"/>
      <c r="K5" s="845"/>
      <c r="L5" s="845"/>
      <c r="M5" s="846" t="s">
        <v>66</v>
      </c>
      <c r="N5" s="847"/>
      <c r="O5" s="847"/>
      <c r="P5" s="847"/>
      <c r="Q5" s="847"/>
      <c r="R5" s="848"/>
      <c r="S5" s="849" t="s">
        <v>70</v>
      </c>
      <c r="T5" s="845"/>
      <c r="U5" s="845"/>
      <c r="V5" s="845"/>
      <c r="W5" s="845"/>
      <c r="X5" s="850"/>
      <c r="Y5" s="702" t="s">
        <v>3</v>
      </c>
      <c r="Z5" s="549"/>
      <c r="AA5" s="549"/>
      <c r="AB5" s="549"/>
      <c r="AC5" s="549"/>
      <c r="AD5" s="550"/>
      <c r="AE5" s="703" t="s">
        <v>557</v>
      </c>
      <c r="AF5" s="703"/>
      <c r="AG5" s="703"/>
      <c r="AH5" s="703"/>
      <c r="AI5" s="703"/>
      <c r="AJ5" s="703"/>
      <c r="AK5" s="703"/>
      <c r="AL5" s="703"/>
      <c r="AM5" s="703"/>
      <c r="AN5" s="703"/>
      <c r="AO5" s="703"/>
      <c r="AP5" s="704"/>
      <c r="AQ5" s="705" t="s">
        <v>558</v>
      </c>
      <c r="AR5" s="706"/>
      <c r="AS5" s="706"/>
      <c r="AT5" s="706"/>
      <c r="AU5" s="706"/>
      <c r="AV5" s="706"/>
      <c r="AW5" s="706"/>
      <c r="AX5" s="707"/>
    </row>
    <row r="6" spans="1:50" ht="39" customHeight="1" x14ac:dyDescent="0.15">
      <c r="A6" s="710" t="s">
        <v>4</v>
      </c>
      <c r="B6" s="711"/>
      <c r="C6" s="711"/>
      <c r="D6" s="711"/>
      <c r="E6" s="711"/>
      <c r="F6" s="71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134.25" customHeight="1" x14ac:dyDescent="0.15">
      <c r="A7" s="501" t="s">
        <v>22</v>
      </c>
      <c r="B7" s="502"/>
      <c r="C7" s="502"/>
      <c r="D7" s="502"/>
      <c r="E7" s="502"/>
      <c r="F7" s="503"/>
      <c r="G7" s="504" t="s">
        <v>561</v>
      </c>
      <c r="H7" s="505"/>
      <c r="I7" s="505"/>
      <c r="J7" s="505"/>
      <c r="K7" s="505"/>
      <c r="L7" s="505"/>
      <c r="M7" s="505"/>
      <c r="N7" s="505"/>
      <c r="O7" s="505"/>
      <c r="P7" s="505"/>
      <c r="Q7" s="505"/>
      <c r="R7" s="505"/>
      <c r="S7" s="505"/>
      <c r="T7" s="505"/>
      <c r="U7" s="505"/>
      <c r="V7" s="505"/>
      <c r="W7" s="505"/>
      <c r="X7" s="506"/>
      <c r="Y7" s="928" t="s">
        <v>386</v>
      </c>
      <c r="Z7" s="449"/>
      <c r="AA7" s="449"/>
      <c r="AB7" s="449"/>
      <c r="AC7" s="449"/>
      <c r="AD7" s="929"/>
      <c r="AE7" s="917" t="s">
        <v>559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1" t="s">
        <v>258</v>
      </c>
      <c r="B8" s="502"/>
      <c r="C8" s="502"/>
      <c r="D8" s="502"/>
      <c r="E8" s="502"/>
      <c r="F8" s="503"/>
      <c r="G8" s="939" t="str">
        <f>入力規則等!A27</f>
        <v>障害者施策</v>
      </c>
      <c r="H8" s="724"/>
      <c r="I8" s="724"/>
      <c r="J8" s="724"/>
      <c r="K8" s="724"/>
      <c r="L8" s="724"/>
      <c r="M8" s="724"/>
      <c r="N8" s="724"/>
      <c r="O8" s="724"/>
      <c r="P8" s="724"/>
      <c r="Q8" s="724"/>
      <c r="R8" s="724"/>
      <c r="S8" s="724"/>
      <c r="T8" s="724"/>
      <c r="U8" s="724"/>
      <c r="V8" s="724"/>
      <c r="W8" s="724"/>
      <c r="X8" s="940"/>
      <c r="Y8" s="851" t="s">
        <v>259</v>
      </c>
      <c r="Z8" s="852"/>
      <c r="AA8" s="852"/>
      <c r="AB8" s="852"/>
      <c r="AC8" s="852"/>
      <c r="AD8" s="85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562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9" t="s">
        <v>705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1" t="s">
        <v>24</v>
      </c>
      <c r="B12" s="982"/>
      <c r="C12" s="982"/>
      <c r="D12" s="982"/>
      <c r="E12" s="982"/>
      <c r="F12" s="983"/>
      <c r="G12" s="765"/>
      <c r="H12" s="766"/>
      <c r="I12" s="766"/>
      <c r="J12" s="766"/>
      <c r="K12" s="766"/>
      <c r="L12" s="766"/>
      <c r="M12" s="766"/>
      <c r="N12" s="766"/>
      <c r="O12" s="766"/>
      <c r="P12" s="422" t="s">
        <v>389</v>
      </c>
      <c r="Q12" s="423"/>
      <c r="R12" s="423"/>
      <c r="S12" s="423"/>
      <c r="T12" s="423"/>
      <c r="U12" s="423"/>
      <c r="V12" s="424"/>
      <c r="W12" s="422" t="s">
        <v>409</v>
      </c>
      <c r="X12" s="423"/>
      <c r="Y12" s="423"/>
      <c r="Z12" s="423"/>
      <c r="AA12" s="423"/>
      <c r="AB12" s="423"/>
      <c r="AC12" s="424"/>
      <c r="AD12" s="422" t="s">
        <v>416</v>
      </c>
      <c r="AE12" s="423"/>
      <c r="AF12" s="423"/>
      <c r="AG12" s="423"/>
      <c r="AH12" s="423"/>
      <c r="AI12" s="423"/>
      <c r="AJ12" s="424"/>
      <c r="AK12" s="422" t="s">
        <v>423</v>
      </c>
      <c r="AL12" s="423"/>
      <c r="AM12" s="423"/>
      <c r="AN12" s="423"/>
      <c r="AO12" s="423"/>
      <c r="AP12" s="423"/>
      <c r="AQ12" s="424"/>
      <c r="AR12" s="422" t="s">
        <v>424</v>
      </c>
      <c r="AS12" s="423"/>
      <c r="AT12" s="423"/>
      <c r="AU12" s="423"/>
      <c r="AV12" s="423"/>
      <c r="AW12" s="423"/>
      <c r="AX12" s="726"/>
    </row>
    <row r="13" spans="1:50" ht="21" customHeight="1" x14ac:dyDescent="0.15">
      <c r="A13" s="617"/>
      <c r="B13" s="618"/>
      <c r="C13" s="618"/>
      <c r="D13" s="618"/>
      <c r="E13" s="618"/>
      <c r="F13" s="619"/>
      <c r="G13" s="727" t="s">
        <v>6</v>
      </c>
      <c r="H13" s="728"/>
      <c r="I13" s="769" t="s">
        <v>7</v>
      </c>
      <c r="J13" s="770"/>
      <c r="K13" s="770"/>
      <c r="L13" s="770"/>
      <c r="M13" s="770"/>
      <c r="N13" s="770"/>
      <c r="O13" s="771"/>
      <c r="P13" s="660">
        <v>167</v>
      </c>
      <c r="Q13" s="661"/>
      <c r="R13" s="661"/>
      <c r="S13" s="661"/>
      <c r="T13" s="661"/>
      <c r="U13" s="661"/>
      <c r="V13" s="662"/>
      <c r="W13" s="660">
        <v>181</v>
      </c>
      <c r="X13" s="661"/>
      <c r="Y13" s="661"/>
      <c r="Z13" s="661"/>
      <c r="AA13" s="661"/>
      <c r="AB13" s="661"/>
      <c r="AC13" s="662"/>
      <c r="AD13" s="660">
        <v>180</v>
      </c>
      <c r="AE13" s="661"/>
      <c r="AF13" s="661"/>
      <c r="AG13" s="661"/>
      <c r="AH13" s="661"/>
      <c r="AI13" s="661"/>
      <c r="AJ13" s="662"/>
      <c r="AK13" s="924">
        <v>191</v>
      </c>
      <c r="AL13" s="925"/>
      <c r="AM13" s="925"/>
      <c r="AN13" s="925"/>
      <c r="AO13" s="925"/>
      <c r="AP13" s="925"/>
      <c r="AQ13" s="926"/>
      <c r="AR13" s="924">
        <f>199+96</f>
        <v>295</v>
      </c>
      <c r="AS13" s="925"/>
      <c r="AT13" s="925"/>
      <c r="AU13" s="925"/>
      <c r="AV13" s="925"/>
      <c r="AW13" s="925"/>
      <c r="AX13" s="927"/>
    </row>
    <row r="14" spans="1:50" ht="21" customHeight="1" x14ac:dyDescent="0.15">
      <c r="A14" s="617"/>
      <c r="B14" s="618"/>
      <c r="C14" s="618"/>
      <c r="D14" s="618"/>
      <c r="E14" s="618"/>
      <c r="F14" s="619"/>
      <c r="G14" s="729"/>
      <c r="H14" s="730"/>
      <c r="I14" s="715" t="s">
        <v>8</v>
      </c>
      <c r="J14" s="767"/>
      <c r="K14" s="767"/>
      <c r="L14" s="767"/>
      <c r="M14" s="767"/>
      <c r="N14" s="767"/>
      <c r="O14" s="768"/>
      <c r="P14" s="660" t="s">
        <v>563</v>
      </c>
      <c r="Q14" s="661"/>
      <c r="R14" s="661"/>
      <c r="S14" s="661"/>
      <c r="T14" s="661"/>
      <c r="U14" s="661"/>
      <c r="V14" s="662"/>
      <c r="W14" s="660" t="s">
        <v>563</v>
      </c>
      <c r="X14" s="661"/>
      <c r="Y14" s="661"/>
      <c r="Z14" s="661"/>
      <c r="AA14" s="661"/>
      <c r="AB14" s="661"/>
      <c r="AC14" s="662"/>
      <c r="AD14" s="660" t="s">
        <v>563</v>
      </c>
      <c r="AE14" s="661"/>
      <c r="AF14" s="661"/>
      <c r="AG14" s="661"/>
      <c r="AH14" s="661"/>
      <c r="AI14" s="661"/>
      <c r="AJ14" s="662"/>
      <c r="AK14" s="660" t="s">
        <v>563</v>
      </c>
      <c r="AL14" s="661"/>
      <c r="AM14" s="661"/>
      <c r="AN14" s="661"/>
      <c r="AO14" s="661"/>
      <c r="AP14" s="661"/>
      <c r="AQ14" s="662"/>
      <c r="AR14" s="793"/>
      <c r="AS14" s="793"/>
      <c r="AT14" s="793"/>
      <c r="AU14" s="793"/>
      <c r="AV14" s="793"/>
      <c r="AW14" s="793"/>
      <c r="AX14" s="794"/>
    </row>
    <row r="15" spans="1:50" ht="21" customHeight="1" x14ac:dyDescent="0.15">
      <c r="A15" s="617"/>
      <c r="B15" s="618"/>
      <c r="C15" s="618"/>
      <c r="D15" s="618"/>
      <c r="E15" s="618"/>
      <c r="F15" s="619"/>
      <c r="G15" s="729"/>
      <c r="H15" s="730"/>
      <c r="I15" s="715" t="s">
        <v>51</v>
      </c>
      <c r="J15" s="716"/>
      <c r="K15" s="716"/>
      <c r="L15" s="716"/>
      <c r="M15" s="716"/>
      <c r="N15" s="716"/>
      <c r="O15" s="717"/>
      <c r="P15" s="660" t="s">
        <v>563</v>
      </c>
      <c r="Q15" s="661"/>
      <c r="R15" s="661"/>
      <c r="S15" s="661"/>
      <c r="T15" s="661"/>
      <c r="U15" s="661"/>
      <c r="V15" s="662"/>
      <c r="W15" s="660" t="s">
        <v>563</v>
      </c>
      <c r="X15" s="661"/>
      <c r="Y15" s="661"/>
      <c r="Z15" s="661"/>
      <c r="AA15" s="661"/>
      <c r="AB15" s="661"/>
      <c r="AC15" s="662"/>
      <c r="AD15" s="660" t="s">
        <v>563</v>
      </c>
      <c r="AE15" s="661"/>
      <c r="AF15" s="661"/>
      <c r="AG15" s="661"/>
      <c r="AH15" s="661"/>
      <c r="AI15" s="661"/>
      <c r="AJ15" s="662"/>
      <c r="AK15" s="660" t="s">
        <v>563</v>
      </c>
      <c r="AL15" s="661"/>
      <c r="AM15" s="661"/>
      <c r="AN15" s="661"/>
      <c r="AO15" s="661"/>
      <c r="AP15" s="661"/>
      <c r="AQ15" s="662"/>
      <c r="AR15" s="660" t="s">
        <v>699</v>
      </c>
      <c r="AS15" s="661"/>
      <c r="AT15" s="661"/>
      <c r="AU15" s="661"/>
      <c r="AV15" s="661"/>
      <c r="AW15" s="661"/>
      <c r="AX15" s="811"/>
    </row>
    <row r="16" spans="1:50" ht="21" customHeight="1" x14ac:dyDescent="0.15">
      <c r="A16" s="617"/>
      <c r="B16" s="618"/>
      <c r="C16" s="618"/>
      <c r="D16" s="618"/>
      <c r="E16" s="618"/>
      <c r="F16" s="619"/>
      <c r="G16" s="729"/>
      <c r="H16" s="730"/>
      <c r="I16" s="715" t="s">
        <v>52</v>
      </c>
      <c r="J16" s="716"/>
      <c r="K16" s="716"/>
      <c r="L16" s="716"/>
      <c r="M16" s="716"/>
      <c r="N16" s="716"/>
      <c r="O16" s="717"/>
      <c r="P16" s="660" t="s">
        <v>563</v>
      </c>
      <c r="Q16" s="661"/>
      <c r="R16" s="661"/>
      <c r="S16" s="661"/>
      <c r="T16" s="661"/>
      <c r="U16" s="661"/>
      <c r="V16" s="662"/>
      <c r="W16" s="660" t="s">
        <v>563</v>
      </c>
      <c r="X16" s="661"/>
      <c r="Y16" s="661"/>
      <c r="Z16" s="661"/>
      <c r="AA16" s="661"/>
      <c r="AB16" s="661"/>
      <c r="AC16" s="662"/>
      <c r="AD16" s="660" t="s">
        <v>563</v>
      </c>
      <c r="AE16" s="661"/>
      <c r="AF16" s="661"/>
      <c r="AG16" s="661"/>
      <c r="AH16" s="661"/>
      <c r="AI16" s="661"/>
      <c r="AJ16" s="662"/>
      <c r="AK16" s="660" t="s">
        <v>563</v>
      </c>
      <c r="AL16" s="661"/>
      <c r="AM16" s="661"/>
      <c r="AN16" s="661"/>
      <c r="AO16" s="661"/>
      <c r="AP16" s="661"/>
      <c r="AQ16" s="662"/>
      <c r="AR16" s="762"/>
      <c r="AS16" s="763"/>
      <c r="AT16" s="763"/>
      <c r="AU16" s="763"/>
      <c r="AV16" s="763"/>
      <c r="AW16" s="763"/>
      <c r="AX16" s="764"/>
    </row>
    <row r="17" spans="1:50" ht="24.75" customHeight="1" x14ac:dyDescent="0.15">
      <c r="A17" s="617"/>
      <c r="B17" s="618"/>
      <c r="C17" s="618"/>
      <c r="D17" s="618"/>
      <c r="E17" s="618"/>
      <c r="F17" s="619"/>
      <c r="G17" s="729"/>
      <c r="H17" s="730"/>
      <c r="I17" s="715" t="s">
        <v>50</v>
      </c>
      <c r="J17" s="767"/>
      <c r="K17" s="767"/>
      <c r="L17" s="767"/>
      <c r="M17" s="767"/>
      <c r="N17" s="767"/>
      <c r="O17" s="768"/>
      <c r="P17" s="660" t="s">
        <v>563</v>
      </c>
      <c r="Q17" s="661"/>
      <c r="R17" s="661"/>
      <c r="S17" s="661"/>
      <c r="T17" s="661"/>
      <c r="U17" s="661"/>
      <c r="V17" s="662"/>
      <c r="W17" s="660" t="s">
        <v>563</v>
      </c>
      <c r="X17" s="661"/>
      <c r="Y17" s="661"/>
      <c r="Z17" s="661"/>
      <c r="AA17" s="661"/>
      <c r="AB17" s="661"/>
      <c r="AC17" s="662"/>
      <c r="AD17" s="660" t="s">
        <v>563</v>
      </c>
      <c r="AE17" s="661"/>
      <c r="AF17" s="661"/>
      <c r="AG17" s="661"/>
      <c r="AH17" s="661"/>
      <c r="AI17" s="661"/>
      <c r="AJ17" s="662"/>
      <c r="AK17" s="660" t="s">
        <v>563</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1"/>
      <c r="H18" s="732"/>
      <c r="I18" s="720" t="s">
        <v>20</v>
      </c>
      <c r="J18" s="721"/>
      <c r="K18" s="721"/>
      <c r="L18" s="721"/>
      <c r="M18" s="721"/>
      <c r="N18" s="721"/>
      <c r="O18" s="722"/>
      <c r="P18" s="883">
        <f>SUM(P13:V17)</f>
        <v>167</v>
      </c>
      <c r="Q18" s="884"/>
      <c r="R18" s="884"/>
      <c r="S18" s="884"/>
      <c r="T18" s="884"/>
      <c r="U18" s="884"/>
      <c r="V18" s="885"/>
      <c r="W18" s="883">
        <f>SUM(W13:AC17)</f>
        <v>181</v>
      </c>
      <c r="X18" s="884"/>
      <c r="Y18" s="884"/>
      <c r="Z18" s="884"/>
      <c r="AA18" s="884"/>
      <c r="AB18" s="884"/>
      <c r="AC18" s="885"/>
      <c r="AD18" s="883">
        <f>SUM(AD13:AJ17)</f>
        <v>180</v>
      </c>
      <c r="AE18" s="884"/>
      <c r="AF18" s="884"/>
      <c r="AG18" s="884"/>
      <c r="AH18" s="884"/>
      <c r="AI18" s="884"/>
      <c r="AJ18" s="885"/>
      <c r="AK18" s="883">
        <f>SUM(AK13:AQ17)</f>
        <v>191</v>
      </c>
      <c r="AL18" s="884"/>
      <c r="AM18" s="884"/>
      <c r="AN18" s="884"/>
      <c r="AO18" s="884"/>
      <c r="AP18" s="884"/>
      <c r="AQ18" s="885"/>
      <c r="AR18" s="883">
        <f>SUM(AR13:AX17)</f>
        <v>295</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167</v>
      </c>
      <c r="Q19" s="661"/>
      <c r="R19" s="661"/>
      <c r="S19" s="661"/>
      <c r="T19" s="661"/>
      <c r="U19" s="661"/>
      <c r="V19" s="662"/>
      <c r="W19" s="660">
        <v>181</v>
      </c>
      <c r="X19" s="661"/>
      <c r="Y19" s="661"/>
      <c r="Z19" s="661"/>
      <c r="AA19" s="661"/>
      <c r="AB19" s="661"/>
      <c r="AC19" s="662"/>
      <c r="AD19" s="660">
        <v>180</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x14ac:dyDescent="0.15">
      <c r="A20" s="617"/>
      <c r="B20" s="618"/>
      <c r="C20" s="618"/>
      <c r="D20" s="618"/>
      <c r="E20" s="618"/>
      <c r="F20" s="619"/>
      <c r="G20" s="881" t="s">
        <v>10</v>
      </c>
      <c r="H20" s="882"/>
      <c r="I20" s="882"/>
      <c r="J20" s="882"/>
      <c r="K20" s="882"/>
      <c r="L20" s="882"/>
      <c r="M20" s="882"/>
      <c r="N20" s="882"/>
      <c r="O20" s="88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4"/>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51" t="s">
        <v>425</v>
      </c>
      <c r="B22" s="952"/>
      <c r="C22" s="952"/>
      <c r="D22" s="952"/>
      <c r="E22" s="952"/>
      <c r="F22" s="953"/>
      <c r="G22" s="989" t="s">
        <v>331</v>
      </c>
      <c r="H22" s="220"/>
      <c r="I22" s="220"/>
      <c r="J22" s="220"/>
      <c r="K22" s="220"/>
      <c r="L22" s="220"/>
      <c r="M22" s="220"/>
      <c r="N22" s="220"/>
      <c r="O22" s="221"/>
      <c r="P22" s="941" t="s">
        <v>426</v>
      </c>
      <c r="Q22" s="220"/>
      <c r="R22" s="220"/>
      <c r="S22" s="220"/>
      <c r="T22" s="220"/>
      <c r="U22" s="220"/>
      <c r="V22" s="221"/>
      <c r="W22" s="941" t="s">
        <v>427</v>
      </c>
      <c r="X22" s="220"/>
      <c r="Y22" s="220"/>
      <c r="Z22" s="220"/>
      <c r="AA22" s="220"/>
      <c r="AB22" s="220"/>
      <c r="AC22" s="221"/>
      <c r="AD22" s="941" t="s">
        <v>330</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32.25" customHeight="1" x14ac:dyDescent="0.15">
      <c r="A23" s="954"/>
      <c r="B23" s="955"/>
      <c r="C23" s="955"/>
      <c r="D23" s="955"/>
      <c r="E23" s="955"/>
      <c r="F23" s="956"/>
      <c r="G23" s="990" t="s">
        <v>564</v>
      </c>
      <c r="H23" s="991"/>
      <c r="I23" s="991"/>
      <c r="J23" s="991"/>
      <c r="K23" s="991"/>
      <c r="L23" s="991"/>
      <c r="M23" s="991"/>
      <c r="N23" s="991"/>
      <c r="O23" s="992"/>
      <c r="P23" s="924">
        <v>191</v>
      </c>
      <c r="Q23" s="925"/>
      <c r="R23" s="925"/>
      <c r="S23" s="925"/>
      <c r="T23" s="925"/>
      <c r="U23" s="925"/>
      <c r="V23" s="926"/>
      <c r="W23" s="924">
        <v>295</v>
      </c>
      <c r="X23" s="925"/>
      <c r="Y23" s="925"/>
      <c r="Z23" s="925"/>
      <c r="AA23" s="925"/>
      <c r="AB23" s="925"/>
      <c r="AC23" s="926"/>
      <c r="AD23" s="961" t="s">
        <v>706</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60"/>
      <c r="Q24" s="661"/>
      <c r="R24" s="661"/>
      <c r="S24" s="661"/>
      <c r="T24" s="661"/>
      <c r="U24" s="661"/>
      <c r="V24" s="662"/>
      <c r="W24" s="660"/>
      <c r="X24" s="661"/>
      <c r="Y24" s="661"/>
      <c r="Z24" s="661"/>
      <c r="AA24" s="661"/>
      <c r="AB24" s="661"/>
      <c r="AC24" s="66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0"/>
      <c r="Q25" s="661"/>
      <c r="R25" s="661"/>
      <c r="S25" s="661"/>
      <c r="T25" s="661"/>
      <c r="U25" s="661"/>
      <c r="V25" s="662"/>
      <c r="W25" s="660"/>
      <c r="X25" s="661"/>
      <c r="Y25" s="661"/>
      <c r="Z25" s="661"/>
      <c r="AA25" s="661"/>
      <c r="AB25" s="661"/>
      <c r="AC25" s="66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0"/>
      <c r="Q26" s="661"/>
      <c r="R26" s="661"/>
      <c r="S26" s="661"/>
      <c r="T26" s="661"/>
      <c r="U26" s="661"/>
      <c r="V26" s="662"/>
      <c r="W26" s="660"/>
      <c r="X26" s="661"/>
      <c r="Y26" s="661"/>
      <c r="Z26" s="661"/>
      <c r="AA26" s="661"/>
      <c r="AB26" s="661"/>
      <c r="AC26" s="66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0"/>
      <c r="Q27" s="661"/>
      <c r="R27" s="661"/>
      <c r="S27" s="661"/>
      <c r="T27" s="661"/>
      <c r="U27" s="661"/>
      <c r="V27" s="662"/>
      <c r="W27" s="660"/>
      <c r="X27" s="661"/>
      <c r="Y27" s="661"/>
      <c r="Z27" s="661"/>
      <c r="AA27" s="661"/>
      <c r="AB27" s="661"/>
      <c r="AC27" s="66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335</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332</v>
      </c>
      <c r="H29" s="949"/>
      <c r="I29" s="949"/>
      <c r="J29" s="949"/>
      <c r="K29" s="949"/>
      <c r="L29" s="949"/>
      <c r="M29" s="949"/>
      <c r="N29" s="949"/>
      <c r="O29" s="950"/>
      <c r="P29" s="660">
        <f>AK13</f>
        <v>191</v>
      </c>
      <c r="Q29" s="661"/>
      <c r="R29" s="661"/>
      <c r="S29" s="661"/>
      <c r="T29" s="661"/>
      <c r="U29" s="661"/>
      <c r="V29" s="662"/>
      <c r="W29" s="972">
        <f>AR13</f>
        <v>295</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347</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389</v>
      </c>
      <c r="AF30" s="864"/>
      <c r="AG30" s="864"/>
      <c r="AH30" s="865"/>
      <c r="AI30" s="863" t="s">
        <v>411</v>
      </c>
      <c r="AJ30" s="864"/>
      <c r="AK30" s="864"/>
      <c r="AL30" s="865"/>
      <c r="AM30" s="920" t="s">
        <v>416</v>
      </c>
      <c r="AN30" s="920"/>
      <c r="AO30" s="920"/>
      <c r="AP30" s="863"/>
      <c r="AQ30" s="772" t="s">
        <v>234</v>
      </c>
      <c r="AR30" s="773"/>
      <c r="AS30" s="773"/>
      <c r="AT30" s="774"/>
      <c r="AU30" s="779" t="s">
        <v>134</v>
      </c>
      <c r="AV30" s="779"/>
      <c r="AW30" s="779"/>
      <c r="AX30" s="921"/>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458"/>
      <c r="Z31" s="459"/>
      <c r="AA31" s="460"/>
      <c r="AB31" s="245"/>
      <c r="AC31" s="246"/>
      <c r="AD31" s="247"/>
      <c r="AE31" s="245"/>
      <c r="AF31" s="246"/>
      <c r="AG31" s="246"/>
      <c r="AH31" s="247"/>
      <c r="AI31" s="245"/>
      <c r="AJ31" s="246"/>
      <c r="AK31" s="246"/>
      <c r="AL31" s="247"/>
      <c r="AM31" s="249"/>
      <c r="AN31" s="249"/>
      <c r="AO31" s="249"/>
      <c r="AP31" s="245"/>
      <c r="AQ31" s="593" t="s">
        <v>671</v>
      </c>
      <c r="AR31" s="199"/>
      <c r="AS31" s="132" t="s">
        <v>235</v>
      </c>
      <c r="AT31" s="133"/>
      <c r="AU31" s="198">
        <v>2</v>
      </c>
      <c r="AV31" s="198"/>
      <c r="AW31" s="402" t="s">
        <v>181</v>
      </c>
      <c r="AX31" s="403"/>
    </row>
    <row r="32" spans="1:50" ht="23.25" customHeight="1" x14ac:dyDescent="0.15">
      <c r="A32" s="407"/>
      <c r="B32" s="405"/>
      <c r="C32" s="405"/>
      <c r="D32" s="405"/>
      <c r="E32" s="405"/>
      <c r="F32" s="406"/>
      <c r="G32" s="567" t="s">
        <v>565</v>
      </c>
      <c r="H32" s="568"/>
      <c r="I32" s="568"/>
      <c r="J32" s="568"/>
      <c r="K32" s="568"/>
      <c r="L32" s="568"/>
      <c r="M32" s="568"/>
      <c r="N32" s="568"/>
      <c r="O32" s="569"/>
      <c r="P32" s="104" t="s">
        <v>566</v>
      </c>
      <c r="Q32" s="104"/>
      <c r="R32" s="104"/>
      <c r="S32" s="104"/>
      <c r="T32" s="104"/>
      <c r="U32" s="104"/>
      <c r="V32" s="104"/>
      <c r="W32" s="104"/>
      <c r="X32" s="105"/>
      <c r="Y32" s="477" t="s">
        <v>12</v>
      </c>
      <c r="Z32" s="537"/>
      <c r="AA32" s="538"/>
      <c r="AB32" s="467" t="s">
        <v>568</v>
      </c>
      <c r="AC32" s="467"/>
      <c r="AD32" s="467"/>
      <c r="AE32" s="216">
        <v>1631</v>
      </c>
      <c r="AF32" s="217"/>
      <c r="AG32" s="217"/>
      <c r="AH32" s="217"/>
      <c r="AI32" s="216">
        <v>1625</v>
      </c>
      <c r="AJ32" s="217"/>
      <c r="AK32" s="217"/>
      <c r="AL32" s="217"/>
      <c r="AM32" s="216" t="s">
        <v>699</v>
      </c>
      <c r="AN32" s="217"/>
      <c r="AO32" s="217"/>
      <c r="AP32" s="217"/>
      <c r="AQ32" s="341" t="s">
        <v>671</v>
      </c>
      <c r="AR32" s="206"/>
      <c r="AS32" s="206"/>
      <c r="AT32" s="342"/>
      <c r="AU32" s="217" t="s">
        <v>671</v>
      </c>
      <c r="AV32" s="217"/>
      <c r="AW32" s="217"/>
      <c r="AX32" s="219"/>
    </row>
    <row r="33" spans="1:50" ht="23.25" customHeight="1" x14ac:dyDescent="0.15">
      <c r="A33" s="408"/>
      <c r="B33" s="409"/>
      <c r="C33" s="409"/>
      <c r="D33" s="409"/>
      <c r="E33" s="409"/>
      <c r="F33" s="410"/>
      <c r="G33" s="570"/>
      <c r="H33" s="571"/>
      <c r="I33" s="571"/>
      <c r="J33" s="571"/>
      <c r="K33" s="571"/>
      <c r="L33" s="571"/>
      <c r="M33" s="571"/>
      <c r="N33" s="571"/>
      <c r="O33" s="572"/>
      <c r="P33" s="107"/>
      <c r="Q33" s="107"/>
      <c r="R33" s="107"/>
      <c r="S33" s="107"/>
      <c r="T33" s="107"/>
      <c r="U33" s="107"/>
      <c r="V33" s="107"/>
      <c r="W33" s="107"/>
      <c r="X33" s="108"/>
      <c r="Y33" s="422" t="s">
        <v>54</v>
      </c>
      <c r="Z33" s="423"/>
      <c r="AA33" s="424"/>
      <c r="AB33" s="529" t="s">
        <v>568</v>
      </c>
      <c r="AC33" s="529"/>
      <c r="AD33" s="529"/>
      <c r="AE33" s="216">
        <v>1741</v>
      </c>
      <c r="AF33" s="217"/>
      <c r="AG33" s="217"/>
      <c r="AH33" s="217"/>
      <c r="AI33" s="216">
        <v>1741</v>
      </c>
      <c r="AJ33" s="217"/>
      <c r="AK33" s="217"/>
      <c r="AL33" s="217"/>
      <c r="AM33" s="216">
        <v>1741</v>
      </c>
      <c r="AN33" s="217"/>
      <c r="AO33" s="217"/>
      <c r="AP33" s="217"/>
      <c r="AQ33" s="341" t="s">
        <v>687</v>
      </c>
      <c r="AR33" s="206"/>
      <c r="AS33" s="206"/>
      <c r="AT33" s="342"/>
      <c r="AU33" s="217">
        <v>1741</v>
      </c>
      <c r="AV33" s="217"/>
      <c r="AW33" s="217"/>
      <c r="AX33" s="219"/>
    </row>
    <row r="34" spans="1:50" ht="23.25" customHeight="1" x14ac:dyDescent="0.15">
      <c r="A34" s="407"/>
      <c r="B34" s="405"/>
      <c r="C34" s="405"/>
      <c r="D34" s="405"/>
      <c r="E34" s="405"/>
      <c r="F34" s="406"/>
      <c r="G34" s="573"/>
      <c r="H34" s="574"/>
      <c r="I34" s="574"/>
      <c r="J34" s="574"/>
      <c r="K34" s="574"/>
      <c r="L34" s="574"/>
      <c r="M34" s="574"/>
      <c r="N34" s="574"/>
      <c r="O34" s="575"/>
      <c r="P34" s="110"/>
      <c r="Q34" s="110"/>
      <c r="R34" s="110"/>
      <c r="S34" s="110"/>
      <c r="T34" s="110"/>
      <c r="U34" s="110"/>
      <c r="V34" s="110"/>
      <c r="W34" s="110"/>
      <c r="X34" s="111"/>
      <c r="Y34" s="422" t="s">
        <v>13</v>
      </c>
      <c r="Z34" s="423"/>
      <c r="AA34" s="424"/>
      <c r="AB34" s="562" t="s">
        <v>182</v>
      </c>
      <c r="AC34" s="562"/>
      <c r="AD34" s="562"/>
      <c r="AE34" s="216">
        <v>94</v>
      </c>
      <c r="AF34" s="217"/>
      <c r="AG34" s="217"/>
      <c r="AH34" s="217"/>
      <c r="AI34" s="216">
        <v>93</v>
      </c>
      <c r="AJ34" s="217"/>
      <c r="AK34" s="217"/>
      <c r="AL34" s="217"/>
      <c r="AM34" s="216" t="s">
        <v>699</v>
      </c>
      <c r="AN34" s="217"/>
      <c r="AO34" s="217"/>
      <c r="AP34" s="217"/>
      <c r="AQ34" s="341" t="s">
        <v>688</v>
      </c>
      <c r="AR34" s="206"/>
      <c r="AS34" s="206"/>
      <c r="AT34" s="342"/>
      <c r="AU34" s="217" t="s">
        <v>671</v>
      </c>
      <c r="AV34" s="217"/>
      <c r="AW34" s="217"/>
      <c r="AX34" s="219"/>
    </row>
    <row r="35" spans="1:50" ht="23.25" customHeight="1" x14ac:dyDescent="0.15">
      <c r="A35" s="224" t="s">
        <v>377</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5" t="s">
        <v>347</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4" t="s">
        <v>11</v>
      </c>
      <c r="AC37" s="415"/>
      <c r="AD37" s="416"/>
      <c r="AE37" s="242" t="s">
        <v>389</v>
      </c>
      <c r="AF37" s="243"/>
      <c r="AG37" s="243"/>
      <c r="AH37" s="244"/>
      <c r="AI37" s="242" t="s">
        <v>387</v>
      </c>
      <c r="AJ37" s="243"/>
      <c r="AK37" s="243"/>
      <c r="AL37" s="244"/>
      <c r="AM37" s="248" t="s">
        <v>416</v>
      </c>
      <c r="AN37" s="248"/>
      <c r="AO37" s="248"/>
      <c r="AP37" s="248"/>
      <c r="AQ37" s="150" t="s">
        <v>234</v>
      </c>
      <c r="AR37" s="151"/>
      <c r="AS37" s="151"/>
      <c r="AT37" s="152"/>
      <c r="AU37" s="418" t="s">
        <v>134</v>
      </c>
      <c r="AV37" s="418"/>
      <c r="AW37" s="418"/>
      <c r="AX37" s="915"/>
    </row>
    <row r="38" spans="1:50" ht="18.75" hidden="1"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458"/>
      <c r="Z38" s="459"/>
      <c r="AA38" s="460"/>
      <c r="AB38" s="245"/>
      <c r="AC38" s="246"/>
      <c r="AD38" s="247"/>
      <c r="AE38" s="245"/>
      <c r="AF38" s="246"/>
      <c r="AG38" s="246"/>
      <c r="AH38" s="247"/>
      <c r="AI38" s="245"/>
      <c r="AJ38" s="246"/>
      <c r="AK38" s="246"/>
      <c r="AL38" s="247"/>
      <c r="AM38" s="249"/>
      <c r="AN38" s="249"/>
      <c r="AO38" s="249"/>
      <c r="AP38" s="249"/>
      <c r="AQ38" s="593"/>
      <c r="AR38" s="199"/>
      <c r="AS38" s="132" t="s">
        <v>235</v>
      </c>
      <c r="AT38" s="133"/>
      <c r="AU38" s="198"/>
      <c r="AV38" s="198"/>
      <c r="AW38" s="402" t="s">
        <v>181</v>
      </c>
      <c r="AX38" s="403"/>
    </row>
    <row r="39" spans="1:50" ht="23.25" hidden="1" customHeight="1" x14ac:dyDescent="0.15">
      <c r="A39" s="407"/>
      <c r="B39" s="405"/>
      <c r="C39" s="405"/>
      <c r="D39" s="405"/>
      <c r="E39" s="405"/>
      <c r="F39" s="406"/>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8"/>
      <c r="B40" s="409"/>
      <c r="C40" s="409"/>
      <c r="D40" s="409"/>
      <c r="E40" s="409"/>
      <c r="F40" s="410"/>
      <c r="G40" s="570"/>
      <c r="H40" s="571"/>
      <c r="I40" s="571"/>
      <c r="J40" s="571"/>
      <c r="K40" s="571"/>
      <c r="L40" s="571"/>
      <c r="M40" s="571"/>
      <c r="N40" s="571"/>
      <c r="O40" s="572"/>
      <c r="P40" s="107"/>
      <c r="Q40" s="107"/>
      <c r="R40" s="107"/>
      <c r="S40" s="107"/>
      <c r="T40" s="107"/>
      <c r="U40" s="107"/>
      <c r="V40" s="107"/>
      <c r="W40" s="107"/>
      <c r="X40" s="108"/>
      <c r="Y40" s="422" t="s">
        <v>54</v>
      </c>
      <c r="Z40" s="423"/>
      <c r="AA40" s="424"/>
      <c r="AB40" s="529"/>
      <c r="AC40" s="529"/>
      <c r="AD40" s="529"/>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11"/>
      <c r="B41" s="412"/>
      <c r="C41" s="412"/>
      <c r="D41" s="412"/>
      <c r="E41" s="412"/>
      <c r="F41" s="413"/>
      <c r="G41" s="573"/>
      <c r="H41" s="574"/>
      <c r="I41" s="574"/>
      <c r="J41" s="574"/>
      <c r="K41" s="574"/>
      <c r="L41" s="574"/>
      <c r="M41" s="574"/>
      <c r="N41" s="574"/>
      <c r="O41" s="575"/>
      <c r="P41" s="110"/>
      <c r="Q41" s="110"/>
      <c r="R41" s="110"/>
      <c r="S41" s="110"/>
      <c r="T41" s="110"/>
      <c r="U41" s="110"/>
      <c r="V41" s="110"/>
      <c r="W41" s="110"/>
      <c r="X41" s="111"/>
      <c r="Y41" s="422" t="s">
        <v>13</v>
      </c>
      <c r="Z41" s="423"/>
      <c r="AA41" s="424"/>
      <c r="AB41" s="562" t="s">
        <v>182</v>
      </c>
      <c r="AC41" s="562"/>
      <c r="AD41" s="562"/>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347</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4" t="s">
        <v>11</v>
      </c>
      <c r="AC44" s="415"/>
      <c r="AD44" s="416"/>
      <c r="AE44" s="242" t="s">
        <v>389</v>
      </c>
      <c r="AF44" s="243"/>
      <c r="AG44" s="243"/>
      <c r="AH44" s="244"/>
      <c r="AI44" s="242" t="s">
        <v>387</v>
      </c>
      <c r="AJ44" s="243"/>
      <c r="AK44" s="243"/>
      <c r="AL44" s="244"/>
      <c r="AM44" s="248" t="s">
        <v>416</v>
      </c>
      <c r="AN44" s="248"/>
      <c r="AO44" s="248"/>
      <c r="AP44" s="248"/>
      <c r="AQ44" s="150" t="s">
        <v>234</v>
      </c>
      <c r="AR44" s="151"/>
      <c r="AS44" s="151"/>
      <c r="AT44" s="152"/>
      <c r="AU44" s="418" t="s">
        <v>134</v>
      </c>
      <c r="AV44" s="418"/>
      <c r="AW44" s="418"/>
      <c r="AX44" s="915"/>
    </row>
    <row r="45" spans="1:50" ht="18.75" hidden="1"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458"/>
      <c r="Z45" s="459"/>
      <c r="AA45" s="460"/>
      <c r="AB45" s="245"/>
      <c r="AC45" s="246"/>
      <c r="AD45" s="247"/>
      <c r="AE45" s="245"/>
      <c r="AF45" s="246"/>
      <c r="AG45" s="246"/>
      <c r="AH45" s="247"/>
      <c r="AI45" s="245"/>
      <c r="AJ45" s="246"/>
      <c r="AK45" s="246"/>
      <c r="AL45" s="247"/>
      <c r="AM45" s="249"/>
      <c r="AN45" s="249"/>
      <c r="AO45" s="249"/>
      <c r="AP45" s="249"/>
      <c r="AQ45" s="593"/>
      <c r="AR45" s="199"/>
      <c r="AS45" s="132" t="s">
        <v>235</v>
      </c>
      <c r="AT45" s="133"/>
      <c r="AU45" s="198"/>
      <c r="AV45" s="198"/>
      <c r="AW45" s="402" t="s">
        <v>181</v>
      </c>
      <c r="AX45" s="403"/>
    </row>
    <row r="46" spans="1:50" ht="23.25" hidden="1" customHeight="1" x14ac:dyDescent="0.15">
      <c r="A46" s="407"/>
      <c r="B46" s="405"/>
      <c r="C46" s="405"/>
      <c r="D46" s="405"/>
      <c r="E46" s="405"/>
      <c r="F46" s="406"/>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8"/>
      <c r="B47" s="409"/>
      <c r="C47" s="409"/>
      <c r="D47" s="409"/>
      <c r="E47" s="409"/>
      <c r="F47" s="410"/>
      <c r="G47" s="570"/>
      <c r="H47" s="571"/>
      <c r="I47" s="571"/>
      <c r="J47" s="571"/>
      <c r="K47" s="571"/>
      <c r="L47" s="571"/>
      <c r="M47" s="571"/>
      <c r="N47" s="571"/>
      <c r="O47" s="572"/>
      <c r="P47" s="107"/>
      <c r="Q47" s="107"/>
      <c r="R47" s="107"/>
      <c r="S47" s="107"/>
      <c r="T47" s="107"/>
      <c r="U47" s="107"/>
      <c r="V47" s="107"/>
      <c r="W47" s="107"/>
      <c r="X47" s="108"/>
      <c r="Y47" s="422" t="s">
        <v>54</v>
      </c>
      <c r="Z47" s="423"/>
      <c r="AA47" s="424"/>
      <c r="AB47" s="529"/>
      <c r="AC47" s="529"/>
      <c r="AD47" s="52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11"/>
      <c r="B48" s="412"/>
      <c r="C48" s="412"/>
      <c r="D48" s="412"/>
      <c r="E48" s="412"/>
      <c r="F48" s="413"/>
      <c r="G48" s="573"/>
      <c r="H48" s="574"/>
      <c r="I48" s="574"/>
      <c r="J48" s="574"/>
      <c r="K48" s="574"/>
      <c r="L48" s="574"/>
      <c r="M48" s="574"/>
      <c r="N48" s="574"/>
      <c r="O48" s="575"/>
      <c r="P48" s="110"/>
      <c r="Q48" s="110"/>
      <c r="R48" s="110"/>
      <c r="S48" s="110"/>
      <c r="T48" s="110"/>
      <c r="U48" s="110"/>
      <c r="V48" s="110"/>
      <c r="W48" s="110"/>
      <c r="X48" s="111"/>
      <c r="Y48" s="422" t="s">
        <v>13</v>
      </c>
      <c r="Z48" s="423"/>
      <c r="AA48" s="424"/>
      <c r="AB48" s="562" t="s">
        <v>182</v>
      </c>
      <c r="AC48" s="562"/>
      <c r="AD48" s="562"/>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4" t="s">
        <v>347</v>
      </c>
      <c r="B51" s="405"/>
      <c r="C51" s="405"/>
      <c r="D51" s="405"/>
      <c r="E51" s="405"/>
      <c r="F51" s="406"/>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4" t="s">
        <v>11</v>
      </c>
      <c r="AC51" s="415"/>
      <c r="AD51" s="416"/>
      <c r="AE51" s="242" t="s">
        <v>389</v>
      </c>
      <c r="AF51" s="243"/>
      <c r="AG51" s="243"/>
      <c r="AH51" s="244"/>
      <c r="AI51" s="242" t="s">
        <v>387</v>
      </c>
      <c r="AJ51" s="243"/>
      <c r="AK51" s="243"/>
      <c r="AL51" s="244"/>
      <c r="AM51" s="248" t="s">
        <v>416</v>
      </c>
      <c r="AN51" s="248"/>
      <c r="AO51" s="248"/>
      <c r="AP51" s="248"/>
      <c r="AQ51" s="150" t="s">
        <v>234</v>
      </c>
      <c r="AR51" s="151"/>
      <c r="AS51" s="151"/>
      <c r="AT51" s="152"/>
      <c r="AU51" s="930" t="s">
        <v>134</v>
      </c>
      <c r="AV51" s="930"/>
      <c r="AW51" s="930"/>
      <c r="AX51" s="931"/>
    </row>
    <row r="52" spans="1:50" ht="18.75" hidden="1"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458"/>
      <c r="Z52" s="459"/>
      <c r="AA52" s="460"/>
      <c r="AB52" s="245"/>
      <c r="AC52" s="246"/>
      <c r="AD52" s="247"/>
      <c r="AE52" s="245"/>
      <c r="AF52" s="246"/>
      <c r="AG52" s="246"/>
      <c r="AH52" s="247"/>
      <c r="AI52" s="245"/>
      <c r="AJ52" s="246"/>
      <c r="AK52" s="246"/>
      <c r="AL52" s="247"/>
      <c r="AM52" s="249"/>
      <c r="AN52" s="249"/>
      <c r="AO52" s="249"/>
      <c r="AP52" s="249"/>
      <c r="AQ52" s="593"/>
      <c r="AR52" s="199"/>
      <c r="AS52" s="132" t="s">
        <v>235</v>
      </c>
      <c r="AT52" s="133"/>
      <c r="AU52" s="198"/>
      <c r="AV52" s="198"/>
      <c r="AW52" s="402" t="s">
        <v>181</v>
      </c>
      <c r="AX52" s="403"/>
    </row>
    <row r="53" spans="1:50" ht="23.25" hidden="1" customHeight="1" x14ac:dyDescent="0.15">
      <c r="A53" s="407"/>
      <c r="B53" s="405"/>
      <c r="C53" s="405"/>
      <c r="D53" s="405"/>
      <c r="E53" s="405"/>
      <c r="F53" s="406"/>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8"/>
      <c r="B54" s="409"/>
      <c r="C54" s="409"/>
      <c r="D54" s="409"/>
      <c r="E54" s="409"/>
      <c r="F54" s="410"/>
      <c r="G54" s="570"/>
      <c r="H54" s="571"/>
      <c r="I54" s="571"/>
      <c r="J54" s="571"/>
      <c r="K54" s="571"/>
      <c r="L54" s="571"/>
      <c r="M54" s="571"/>
      <c r="N54" s="571"/>
      <c r="O54" s="572"/>
      <c r="P54" s="107"/>
      <c r="Q54" s="107"/>
      <c r="R54" s="107"/>
      <c r="S54" s="107"/>
      <c r="T54" s="107"/>
      <c r="U54" s="107"/>
      <c r="V54" s="107"/>
      <c r="W54" s="107"/>
      <c r="X54" s="108"/>
      <c r="Y54" s="422" t="s">
        <v>54</v>
      </c>
      <c r="Z54" s="423"/>
      <c r="AA54" s="424"/>
      <c r="AB54" s="529"/>
      <c r="AC54" s="529"/>
      <c r="AD54" s="52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11"/>
      <c r="B55" s="412"/>
      <c r="C55" s="412"/>
      <c r="D55" s="412"/>
      <c r="E55" s="412"/>
      <c r="F55" s="413"/>
      <c r="G55" s="573"/>
      <c r="H55" s="574"/>
      <c r="I55" s="574"/>
      <c r="J55" s="574"/>
      <c r="K55" s="574"/>
      <c r="L55" s="574"/>
      <c r="M55" s="574"/>
      <c r="N55" s="574"/>
      <c r="O55" s="575"/>
      <c r="P55" s="110"/>
      <c r="Q55" s="110"/>
      <c r="R55" s="110"/>
      <c r="S55" s="110"/>
      <c r="T55" s="110"/>
      <c r="U55" s="110"/>
      <c r="V55" s="110"/>
      <c r="W55" s="110"/>
      <c r="X55" s="111"/>
      <c r="Y55" s="422" t="s">
        <v>13</v>
      </c>
      <c r="Z55" s="423"/>
      <c r="AA55" s="424"/>
      <c r="AB55" s="597" t="s">
        <v>14</v>
      </c>
      <c r="AC55" s="597"/>
      <c r="AD55" s="597"/>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347</v>
      </c>
      <c r="B58" s="405"/>
      <c r="C58" s="405"/>
      <c r="D58" s="405"/>
      <c r="E58" s="405"/>
      <c r="F58" s="406"/>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4" t="s">
        <v>11</v>
      </c>
      <c r="AC58" s="415"/>
      <c r="AD58" s="416"/>
      <c r="AE58" s="242" t="s">
        <v>389</v>
      </c>
      <c r="AF58" s="243"/>
      <c r="AG58" s="243"/>
      <c r="AH58" s="244"/>
      <c r="AI58" s="242" t="s">
        <v>387</v>
      </c>
      <c r="AJ58" s="243"/>
      <c r="AK58" s="243"/>
      <c r="AL58" s="244"/>
      <c r="AM58" s="248" t="s">
        <v>416</v>
      </c>
      <c r="AN58" s="248"/>
      <c r="AO58" s="248"/>
      <c r="AP58" s="248"/>
      <c r="AQ58" s="150" t="s">
        <v>234</v>
      </c>
      <c r="AR58" s="151"/>
      <c r="AS58" s="151"/>
      <c r="AT58" s="152"/>
      <c r="AU58" s="930" t="s">
        <v>134</v>
      </c>
      <c r="AV58" s="930"/>
      <c r="AW58" s="930"/>
      <c r="AX58" s="931"/>
    </row>
    <row r="59" spans="1:50" ht="18.75" hidden="1"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458"/>
      <c r="Z59" s="459"/>
      <c r="AA59" s="460"/>
      <c r="AB59" s="245"/>
      <c r="AC59" s="246"/>
      <c r="AD59" s="247"/>
      <c r="AE59" s="245"/>
      <c r="AF59" s="246"/>
      <c r="AG59" s="246"/>
      <c r="AH59" s="247"/>
      <c r="AI59" s="245"/>
      <c r="AJ59" s="246"/>
      <c r="AK59" s="246"/>
      <c r="AL59" s="247"/>
      <c r="AM59" s="249"/>
      <c r="AN59" s="249"/>
      <c r="AO59" s="249"/>
      <c r="AP59" s="249"/>
      <c r="AQ59" s="593"/>
      <c r="AR59" s="199"/>
      <c r="AS59" s="132" t="s">
        <v>235</v>
      </c>
      <c r="AT59" s="133"/>
      <c r="AU59" s="198"/>
      <c r="AV59" s="198"/>
      <c r="AW59" s="402" t="s">
        <v>181</v>
      </c>
      <c r="AX59" s="403"/>
    </row>
    <row r="60" spans="1:50" ht="23.25" hidden="1" customHeight="1" x14ac:dyDescent="0.15">
      <c r="A60" s="407"/>
      <c r="B60" s="405"/>
      <c r="C60" s="405"/>
      <c r="D60" s="405"/>
      <c r="E60" s="405"/>
      <c r="F60" s="406"/>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8"/>
      <c r="B61" s="409"/>
      <c r="C61" s="409"/>
      <c r="D61" s="409"/>
      <c r="E61" s="409"/>
      <c r="F61" s="410"/>
      <c r="G61" s="570"/>
      <c r="H61" s="571"/>
      <c r="I61" s="571"/>
      <c r="J61" s="571"/>
      <c r="K61" s="571"/>
      <c r="L61" s="571"/>
      <c r="M61" s="571"/>
      <c r="N61" s="571"/>
      <c r="O61" s="572"/>
      <c r="P61" s="107"/>
      <c r="Q61" s="107"/>
      <c r="R61" s="107"/>
      <c r="S61" s="107"/>
      <c r="T61" s="107"/>
      <c r="U61" s="107"/>
      <c r="V61" s="107"/>
      <c r="W61" s="107"/>
      <c r="X61" s="108"/>
      <c r="Y61" s="422" t="s">
        <v>54</v>
      </c>
      <c r="Z61" s="423"/>
      <c r="AA61" s="424"/>
      <c r="AB61" s="529"/>
      <c r="AC61" s="529"/>
      <c r="AD61" s="52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8"/>
      <c r="B62" s="409"/>
      <c r="C62" s="409"/>
      <c r="D62" s="409"/>
      <c r="E62" s="409"/>
      <c r="F62" s="410"/>
      <c r="G62" s="573"/>
      <c r="H62" s="574"/>
      <c r="I62" s="574"/>
      <c r="J62" s="574"/>
      <c r="K62" s="574"/>
      <c r="L62" s="574"/>
      <c r="M62" s="574"/>
      <c r="N62" s="574"/>
      <c r="O62" s="575"/>
      <c r="P62" s="110"/>
      <c r="Q62" s="110"/>
      <c r="R62" s="110"/>
      <c r="S62" s="110"/>
      <c r="T62" s="110"/>
      <c r="U62" s="110"/>
      <c r="V62" s="110"/>
      <c r="W62" s="110"/>
      <c r="X62" s="111"/>
      <c r="Y62" s="422" t="s">
        <v>13</v>
      </c>
      <c r="Z62" s="423"/>
      <c r="AA62" s="424"/>
      <c r="AB62" s="562" t="s">
        <v>14</v>
      </c>
      <c r="AC62" s="562"/>
      <c r="AD62" s="562"/>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348</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343</v>
      </c>
      <c r="X65" s="494"/>
      <c r="Y65" s="497"/>
      <c r="Z65" s="497"/>
      <c r="AA65" s="498"/>
      <c r="AB65" s="236" t="s">
        <v>11</v>
      </c>
      <c r="AC65" s="237"/>
      <c r="AD65" s="238"/>
      <c r="AE65" s="242" t="s">
        <v>389</v>
      </c>
      <c r="AF65" s="243"/>
      <c r="AG65" s="243"/>
      <c r="AH65" s="244"/>
      <c r="AI65" s="242" t="s">
        <v>387</v>
      </c>
      <c r="AJ65" s="243"/>
      <c r="AK65" s="243"/>
      <c r="AL65" s="244"/>
      <c r="AM65" s="248" t="s">
        <v>416</v>
      </c>
      <c r="AN65" s="248"/>
      <c r="AO65" s="248"/>
      <c r="AP65" s="248"/>
      <c r="AQ65" s="236" t="s">
        <v>234</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81"/>
      <c r="B67" s="482"/>
      <c r="C67" s="482"/>
      <c r="D67" s="482"/>
      <c r="E67" s="482"/>
      <c r="F67" s="483"/>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368</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353</v>
      </c>
      <c r="B70" s="482"/>
      <c r="C70" s="482"/>
      <c r="D70" s="482"/>
      <c r="E70" s="482"/>
      <c r="F70" s="483"/>
      <c r="G70" s="254" t="s">
        <v>237</v>
      </c>
      <c r="H70" s="305"/>
      <c r="I70" s="305"/>
      <c r="J70" s="305"/>
      <c r="K70" s="305"/>
      <c r="L70" s="305"/>
      <c r="M70" s="305"/>
      <c r="N70" s="305"/>
      <c r="O70" s="305"/>
      <c r="P70" s="305"/>
      <c r="Q70" s="305"/>
      <c r="R70" s="305"/>
      <c r="S70" s="305"/>
      <c r="T70" s="305"/>
      <c r="U70" s="305"/>
      <c r="V70" s="305"/>
      <c r="W70" s="308" t="s">
        <v>366</v>
      </c>
      <c r="X70" s="309"/>
      <c r="Y70" s="268" t="s">
        <v>12</v>
      </c>
      <c r="Z70" s="268"/>
      <c r="AA70" s="269"/>
      <c r="AB70" s="270" t="s">
        <v>367</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368</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348</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389</v>
      </c>
      <c r="AF73" s="243"/>
      <c r="AG73" s="243"/>
      <c r="AH73" s="244"/>
      <c r="AI73" s="242" t="s">
        <v>387</v>
      </c>
      <c r="AJ73" s="243"/>
      <c r="AK73" s="243"/>
      <c r="AL73" s="244"/>
      <c r="AM73" s="248" t="s">
        <v>416</v>
      </c>
      <c r="AN73" s="248"/>
      <c r="AO73" s="248"/>
      <c r="AP73" s="248"/>
      <c r="AQ73" s="158" t="s">
        <v>234</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235</v>
      </c>
      <c r="AT74" s="133"/>
      <c r="AU74" s="593"/>
      <c r="AV74" s="199"/>
      <c r="AW74" s="132" t="s">
        <v>181</v>
      </c>
      <c r="AX74" s="194"/>
    </row>
    <row r="75" spans="1:50" ht="23.25" hidden="1" customHeight="1" x14ac:dyDescent="0.15">
      <c r="A75" s="515"/>
      <c r="B75" s="516"/>
      <c r="C75" s="516"/>
      <c r="D75" s="516"/>
      <c r="E75" s="516"/>
      <c r="F75" s="517"/>
      <c r="G75" s="612"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5"/>
      <c r="AF77" s="896"/>
      <c r="AG77" s="896"/>
      <c r="AH77" s="896"/>
      <c r="AI77" s="895"/>
      <c r="AJ77" s="896"/>
      <c r="AK77" s="896"/>
      <c r="AL77" s="896"/>
      <c r="AM77" s="895"/>
      <c r="AN77" s="896"/>
      <c r="AO77" s="896"/>
      <c r="AP77" s="896"/>
      <c r="AQ77" s="341"/>
      <c r="AR77" s="206"/>
      <c r="AS77" s="206"/>
      <c r="AT77" s="342"/>
      <c r="AU77" s="217"/>
      <c r="AV77" s="217"/>
      <c r="AW77" s="217"/>
      <c r="AX77" s="219"/>
    </row>
    <row r="78" spans="1:50" ht="69.75" hidden="1" customHeight="1" x14ac:dyDescent="0.15">
      <c r="A78" s="335" t="s">
        <v>380</v>
      </c>
      <c r="B78" s="336"/>
      <c r="C78" s="336"/>
      <c r="D78" s="336"/>
      <c r="E78" s="333" t="s">
        <v>326</v>
      </c>
      <c r="F78" s="334"/>
      <c r="G78" s="56" t="s">
        <v>237</v>
      </c>
      <c r="H78" s="590"/>
      <c r="I78" s="591"/>
      <c r="J78" s="591"/>
      <c r="K78" s="591"/>
      <c r="L78" s="591"/>
      <c r="M78" s="591"/>
      <c r="N78" s="591"/>
      <c r="O78" s="592"/>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342</v>
      </c>
      <c r="AP79" s="277"/>
      <c r="AQ79" s="277"/>
      <c r="AR79" s="80" t="s">
        <v>340</v>
      </c>
      <c r="AS79" s="276"/>
      <c r="AT79" s="277"/>
      <c r="AU79" s="277"/>
      <c r="AV79" s="277"/>
      <c r="AW79" s="277"/>
      <c r="AX79" s="985"/>
    </row>
    <row r="80" spans="1:50" ht="18.75" hidden="1" customHeight="1" x14ac:dyDescent="0.15">
      <c r="A80" s="869" t="s">
        <v>147</v>
      </c>
      <c r="B80" s="530" t="s">
        <v>339</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428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0"/>
      <c r="B81" s="533"/>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1"/>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0"/>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389</v>
      </c>
      <c r="AF85" s="243"/>
      <c r="AG85" s="243"/>
      <c r="AH85" s="244"/>
      <c r="AI85" s="242" t="s">
        <v>387</v>
      </c>
      <c r="AJ85" s="243"/>
      <c r="AK85" s="243"/>
      <c r="AL85" s="244"/>
      <c r="AM85" s="248" t="s">
        <v>416</v>
      </c>
      <c r="AN85" s="248"/>
      <c r="AO85" s="248"/>
      <c r="AP85" s="248"/>
      <c r="AQ85" s="158" t="s">
        <v>234</v>
      </c>
      <c r="AR85" s="129"/>
      <c r="AS85" s="129"/>
      <c r="AT85" s="130"/>
      <c r="AU85" s="539" t="s">
        <v>134</v>
      </c>
      <c r="AV85" s="539"/>
      <c r="AW85" s="539"/>
      <c r="AX85" s="540"/>
      <c r="AY85" s="10"/>
      <c r="AZ85" s="10"/>
      <c r="BA85" s="10"/>
      <c r="BB85" s="10"/>
      <c r="BC85" s="10"/>
    </row>
    <row r="86" spans="1:60" ht="18.75" hidden="1" customHeight="1" x14ac:dyDescent="0.15">
      <c r="A86" s="870"/>
      <c r="B86" s="434"/>
      <c r="C86" s="434"/>
      <c r="D86" s="434"/>
      <c r="E86" s="434"/>
      <c r="F86" s="435"/>
      <c r="G86" s="420"/>
      <c r="H86" s="402"/>
      <c r="I86" s="402"/>
      <c r="J86" s="402"/>
      <c r="K86" s="402"/>
      <c r="L86" s="402"/>
      <c r="M86" s="402"/>
      <c r="N86" s="402"/>
      <c r="O86" s="421"/>
      <c r="P86" s="441"/>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2" t="s">
        <v>181</v>
      </c>
      <c r="AX86" s="403"/>
      <c r="AY86" s="10"/>
      <c r="AZ86" s="10"/>
      <c r="BA86" s="10"/>
      <c r="BB86" s="10"/>
      <c r="BC86" s="10"/>
      <c r="BD86" s="10"/>
      <c r="BE86" s="10"/>
      <c r="BF86" s="10"/>
      <c r="BG86" s="10"/>
      <c r="BH86" s="10"/>
    </row>
    <row r="87" spans="1:60" ht="23.25" hidden="1" customHeight="1" x14ac:dyDescent="0.15">
      <c r="A87" s="870"/>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70"/>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70"/>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70"/>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389</v>
      </c>
      <c r="AF90" s="243"/>
      <c r="AG90" s="243"/>
      <c r="AH90" s="244"/>
      <c r="AI90" s="242" t="s">
        <v>387</v>
      </c>
      <c r="AJ90" s="243"/>
      <c r="AK90" s="243"/>
      <c r="AL90" s="244"/>
      <c r="AM90" s="248" t="s">
        <v>416</v>
      </c>
      <c r="AN90" s="248"/>
      <c r="AO90" s="248"/>
      <c r="AP90" s="248"/>
      <c r="AQ90" s="158" t="s">
        <v>234</v>
      </c>
      <c r="AR90" s="129"/>
      <c r="AS90" s="129"/>
      <c r="AT90" s="130"/>
      <c r="AU90" s="539" t="s">
        <v>134</v>
      </c>
      <c r="AV90" s="539"/>
      <c r="AW90" s="539"/>
      <c r="AX90" s="540"/>
    </row>
    <row r="91" spans="1:60" ht="18.75" hidden="1" customHeight="1" x14ac:dyDescent="0.15">
      <c r="A91" s="870"/>
      <c r="B91" s="434"/>
      <c r="C91" s="434"/>
      <c r="D91" s="434"/>
      <c r="E91" s="434"/>
      <c r="F91" s="435"/>
      <c r="G91" s="420"/>
      <c r="H91" s="402"/>
      <c r="I91" s="402"/>
      <c r="J91" s="402"/>
      <c r="K91" s="402"/>
      <c r="L91" s="402"/>
      <c r="M91" s="402"/>
      <c r="N91" s="402"/>
      <c r="O91" s="421"/>
      <c r="P91" s="441"/>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2" t="s">
        <v>181</v>
      </c>
      <c r="AX91" s="403"/>
      <c r="AY91" s="10"/>
      <c r="AZ91" s="10"/>
      <c r="BA91" s="10"/>
      <c r="BB91" s="10"/>
      <c r="BC91" s="10"/>
    </row>
    <row r="92" spans="1:60" ht="23.25" hidden="1" customHeight="1" x14ac:dyDescent="0.15">
      <c r="A92" s="870"/>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70"/>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70"/>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70"/>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389</v>
      </c>
      <c r="AF95" s="243"/>
      <c r="AG95" s="243"/>
      <c r="AH95" s="244"/>
      <c r="AI95" s="242" t="s">
        <v>387</v>
      </c>
      <c r="AJ95" s="243"/>
      <c r="AK95" s="243"/>
      <c r="AL95" s="244"/>
      <c r="AM95" s="248" t="s">
        <v>416</v>
      </c>
      <c r="AN95" s="248"/>
      <c r="AO95" s="248"/>
      <c r="AP95" s="248"/>
      <c r="AQ95" s="158" t="s">
        <v>234</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0"/>
      <c r="B96" s="434"/>
      <c r="C96" s="434"/>
      <c r="D96" s="434"/>
      <c r="E96" s="434"/>
      <c r="F96" s="435"/>
      <c r="G96" s="420"/>
      <c r="H96" s="402"/>
      <c r="I96" s="402"/>
      <c r="J96" s="402"/>
      <c r="K96" s="402"/>
      <c r="L96" s="402"/>
      <c r="M96" s="402"/>
      <c r="N96" s="402"/>
      <c r="O96" s="421"/>
      <c r="P96" s="441"/>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2" t="s">
        <v>181</v>
      </c>
      <c r="AX96" s="403"/>
    </row>
    <row r="97" spans="1:60" ht="23.25" hidden="1" customHeight="1" x14ac:dyDescent="0.15">
      <c r="A97" s="870"/>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70"/>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71"/>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0" t="s">
        <v>13</v>
      </c>
      <c r="Z99" s="901"/>
      <c r="AA99" s="902"/>
      <c r="AB99" s="897" t="s">
        <v>14</v>
      </c>
      <c r="AC99" s="898"/>
      <c r="AD99" s="89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349</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9"/>
      <c r="Z100" s="860"/>
      <c r="AA100" s="861"/>
      <c r="AB100" s="487" t="s">
        <v>11</v>
      </c>
      <c r="AC100" s="487"/>
      <c r="AD100" s="487"/>
      <c r="AE100" s="545" t="s">
        <v>389</v>
      </c>
      <c r="AF100" s="546"/>
      <c r="AG100" s="546"/>
      <c r="AH100" s="547"/>
      <c r="AI100" s="545" t="s">
        <v>409</v>
      </c>
      <c r="AJ100" s="546"/>
      <c r="AK100" s="546"/>
      <c r="AL100" s="547"/>
      <c r="AM100" s="545" t="s">
        <v>416</v>
      </c>
      <c r="AN100" s="546"/>
      <c r="AO100" s="546"/>
      <c r="AP100" s="547"/>
      <c r="AQ100" s="318" t="s">
        <v>429</v>
      </c>
      <c r="AR100" s="319"/>
      <c r="AS100" s="319"/>
      <c r="AT100" s="320"/>
      <c r="AU100" s="318" t="s">
        <v>430</v>
      </c>
      <c r="AV100" s="319"/>
      <c r="AW100" s="319"/>
      <c r="AX100" s="321"/>
    </row>
    <row r="101" spans="1:60" ht="23.25" customHeight="1" x14ac:dyDescent="0.15">
      <c r="A101" s="428"/>
      <c r="B101" s="429"/>
      <c r="C101" s="429"/>
      <c r="D101" s="429"/>
      <c r="E101" s="429"/>
      <c r="F101" s="430"/>
      <c r="G101" s="104" t="s">
        <v>569</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573</v>
      </c>
      <c r="AC101" s="467"/>
      <c r="AD101" s="467"/>
      <c r="AE101" s="216">
        <v>749</v>
      </c>
      <c r="AF101" s="217"/>
      <c r="AG101" s="217"/>
      <c r="AH101" s="218"/>
      <c r="AI101" s="216">
        <v>517</v>
      </c>
      <c r="AJ101" s="217"/>
      <c r="AK101" s="217"/>
      <c r="AL101" s="218"/>
      <c r="AM101" s="216">
        <v>512</v>
      </c>
      <c r="AN101" s="217"/>
      <c r="AO101" s="217"/>
      <c r="AP101" s="218"/>
      <c r="AQ101" s="216" t="s">
        <v>671</v>
      </c>
      <c r="AR101" s="217"/>
      <c r="AS101" s="217"/>
      <c r="AT101" s="218"/>
      <c r="AU101" s="216" t="s">
        <v>587</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573</v>
      </c>
      <c r="AC102" s="467"/>
      <c r="AD102" s="467"/>
      <c r="AE102" s="328">
        <v>460</v>
      </c>
      <c r="AF102" s="328"/>
      <c r="AG102" s="328"/>
      <c r="AH102" s="328"/>
      <c r="AI102" s="328">
        <v>460</v>
      </c>
      <c r="AJ102" s="328"/>
      <c r="AK102" s="328"/>
      <c r="AL102" s="328"/>
      <c r="AM102" s="328">
        <v>460</v>
      </c>
      <c r="AN102" s="328"/>
      <c r="AO102" s="328"/>
      <c r="AP102" s="328"/>
      <c r="AQ102" s="271">
        <v>460</v>
      </c>
      <c r="AR102" s="272"/>
      <c r="AS102" s="272"/>
      <c r="AT102" s="317"/>
      <c r="AU102" s="271">
        <v>460</v>
      </c>
      <c r="AV102" s="272"/>
      <c r="AW102" s="272"/>
      <c r="AX102" s="317"/>
    </row>
    <row r="103" spans="1:60" ht="31.5" customHeight="1" x14ac:dyDescent="0.15">
      <c r="A103" s="425" t="s">
        <v>349</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389</v>
      </c>
      <c r="AF103" s="423"/>
      <c r="AG103" s="423"/>
      <c r="AH103" s="424"/>
      <c r="AI103" s="422" t="s">
        <v>387</v>
      </c>
      <c r="AJ103" s="423"/>
      <c r="AK103" s="423"/>
      <c r="AL103" s="424"/>
      <c r="AM103" s="422" t="s">
        <v>416</v>
      </c>
      <c r="AN103" s="423"/>
      <c r="AO103" s="423"/>
      <c r="AP103" s="424"/>
      <c r="AQ103" s="282" t="s">
        <v>429</v>
      </c>
      <c r="AR103" s="283"/>
      <c r="AS103" s="283"/>
      <c r="AT103" s="322"/>
      <c r="AU103" s="282" t="s">
        <v>430</v>
      </c>
      <c r="AV103" s="283"/>
      <c r="AW103" s="283"/>
      <c r="AX103" s="284"/>
    </row>
    <row r="104" spans="1:60" ht="23.25" customHeight="1" x14ac:dyDescent="0.15">
      <c r="A104" s="428"/>
      <c r="B104" s="429"/>
      <c r="C104" s="429"/>
      <c r="D104" s="429"/>
      <c r="E104" s="429"/>
      <c r="F104" s="430"/>
      <c r="G104" s="104" t="s">
        <v>570</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573</v>
      </c>
      <c r="AC104" s="552"/>
      <c r="AD104" s="553"/>
      <c r="AE104" s="216">
        <v>115</v>
      </c>
      <c r="AF104" s="217"/>
      <c r="AG104" s="217"/>
      <c r="AH104" s="218"/>
      <c r="AI104" s="216">
        <v>124</v>
      </c>
      <c r="AJ104" s="217"/>
      <c r="AK104" s="217"/>
      <c r="AL104" s="218"/>
      <c r="AM104" s="216">
        <v>125</v>
      </c>
      <c r="AN104" s="217"/>
      <c r="AO104" s="217"/>
      <c r="AP104" s="218"/>
      <c r="AQ104" s="216" t="s">
        <v>672</v>
      </c>
      <c r="AR104" s="217"/>
      <c r="AS104" s="217"/>
      <c r="AT104" s="218"/>
      <c r="AU104" s="216" t="s">
        <v>588</v>
      </c>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573</v>
      </c>
      <c r="AC105" s="475"/>
      <c r="AD105" s="476"/>
      <c r="AE105" s="328">
        <v>100</v>
      </c>
      <c r="AF105" s="328"/>
      <c r="AG105" s="328"/>
      <c r="AH105" s="328"/>
      <c r="AI105" s="328">
        <v>150</v>
      </c>
      <c r="AJ105" s="328"/>
      <c r="AK105" s="328"/>
      <c r="AL105" s="328"/>
      <c r="AM105" s="328">
        <v>150</v>
      </c>
      <c r="AN105" s="328"/>
      <c r="AO105" s="328"/>
      <c r="AP105" s="328"/>
      <c r="AQ105" s="216">
        <v>150</v>
      </c>
      <c r="AR105" s="217"/>
      <c r="AS105" s="217"/>
      <c r="AT105" s="218"/>
      <c r="AU105" s="271">
        <v>150</v>
      </c>
      <c r="AV105" s="272"/>
      <c r="AW105" s="272"/>
      <c r="AX105" s="317"/>
    </row>
    <row r="106" spans="1:60" ht="31.5" customHeight="1" x14ac:dyDescent="0.15">
      <c r="A106" s="425" t="s">
        <v>349</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389</v>
      </c>
      <c r="AF106" s="423"/>
      <c r="AG106" s="423"/>
      <c r="AH106" s="424"/>
      <c r="AI106" s="422" t="s">
        <v>387</v>
      </c>
      <c r="AJ106" s="423"/>
      <c r="AK106" s="423"/>
      <c r="AL106" s="424"/>
      <c r="AM106" s="422" t="s">
        <v>416</v>
      </c>
      <c r="AN106" s="423"/>
      <c r="AO106" s="423"/>
      <c r="AP106" s="424"/>
      <c r="AQ106" s="282" t="s">
        <v>429</v>
      </c>
      <c r="AR106" s="283"/>
      <c r="AS106" s="283"/>
      <c r="AT106" s="322"/>
      <c r="AU106" s="282" t="s">
        <v>430</v>
      </c>
      <c r="AV106" s="283"/>
      <c r="AW106" s="283"/>
      <c r="AX106" s="284"/>
    </row>
    <row r="107" spans="1:60" ht="23.25" customHeight="1" x14ac:dyDescent="0.15">
      <c r="A107" s="428"/>
      <c r="B107" s="429"/>
      <c r="C107" s="429"/>
      <c r="D107" s="429"/>
      <c r="E107" s="429"/>
      <c r="F107" s="430"/>
      <c r="G107" s="104" t="s">
        <v>571</v>
      </c>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474" t="s">
        <v>573</v>
      </c>
      <c r="AC107" s="475"/>
      <c r="AD107" s="476"/>
      <c r="AE107" s="328">
        <v>28</v>
      </c>
      <c r="AF107" s="328"/>
      <c r="AG107" s="328"/>
      <c r="AH107" s="328"/>
      <c r="AI107" s="328">
        <v>29</v>
      </c>
      <c r="AJ107" s="328"/>
      <c r="AK107" s="328"/>
      <c r="AL107" s="328"/>
      <c r="AM107" s="328">
        <v>25</v>
      </c>
      <c r="AN107" s="328"/>
      <c r="AO107" s="328"/>
      <c r="AP107" s="328"/>
      <c r="AQ107" s="216" t="s">
        <v>671</v>
      </c>
      <c r="AR107" s="217"/>
      <c r="AS107" s="217"/>
      <c r="AT107" s="218"/>
      <c r="AU107" s="216" t="s">
        <v>592</v>
      </c>
      <c r="AV107" s="217"/>
      <c r="AW107" s="217"/>
      <c r="AX107" s="218"/>
    </row>
    <row r="108" spans="1:60" ht="23.25"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t="s">
        <v>573</v>
      </c>
      <c r="AC108" s="475"/>
      <c r="AD108" s="476"/>
      <c r="AE108" s="328">
        <v>30</v>
      </c>
      <c r="AF108" s="328"/>
      <c r="AG108" s="328"/>
      <c r="AH108" s="328"/>
      <c r="AI108" s="328">
        <v>30</v>
      </c>
      <c r="AJ108" s="328"/>
      <c r="AK108" s="328"/>
      <c r="AL108" s="328"/>
      <c r="AM108" s="328">
        <v>30</v>
      </c>
      <c r="AN108" s="328"/>
      <c r="AO108" s="328"/>
      <c r="AP108" s="328"/>
      <c r="AQ108" s="328">
        <v>30</v>
      </c>
      <c r="AR108" s="328"/>
      <c r="AS108" s="328"/>
      <c r="AT108" s="328"/>
      <c r="AU108" s="271">
        <v>30</v>
      </c>
      <c r="AV108" s="272"/>
      <c r="AW108" s="272"/>
      <c r="AX108" s="317"/>
    </row>
    <row r="109" spans="1:60" ht="31.5" customHeight="1" x14ac:dyDescent="0.15">
      <c r="A109" s="425" t="s">
        <v>349</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389</v>
      </c>
      <c r="AF109" s="423"/>
      <c r="AG109" s="423"/>
      <c r="AH109" s="424"/>
      <c r="AI109" s="422" t="s">
        <v>387</v>
      </c>
      <c r="AJ109" s="423"/>
      <c r="AK109" s="423"/>
      <c r="AL109" s="424"/>
      <c r="AM109" s="422" t="s">
        <v>416</v>
      </c>
      <c r="AN109" s="423"/>
      <c r="AO109" s="423"/>
      <c r="AP109" s="424"/>
      <c r="AQ109" s="282" t="s">
        <v>429</v>
      </c>
      <c r="AR109" s="283"/>
      <c r="AS109" s="283"/>
      <c r="AT109" s="322"/>
      <c r="AU109" s="282" t="s">
        <v>430</v>
      </c>
      <c r="AV109" s="283"/>
      <c r="AW109" s="283"/>
      <c r="AX109" s="284"/>
    </row>
    <row r="110" spans="1:60" ht="23.25" customHeight="1" x14ac:dyDescent="0.15">
      <c r="A110" s="428"/>
      <c r="B110" s="429"/>
      <c r="C110" s="429"/>
      <c r="D110" s="429"/>
      <c r="E110" s="429"/>
      <c r="F110" s="430"/>
      <c r="G110" s="104" t="s">
        <v>572</v>
      </c>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t="s">
        <v>573</v>
      </c>
      <c r="AC110" s="552"/>
      <c r="AD110" s="553"/>
      <c r="AE110" s="328" t="s">
        <v>574</v>
      </c>
      <c r="AF110" s="328"/>
      <c r="AG110" s="328"/>
      <c r="AH110" s="328"/>
      <c r="AI110" s="328">
        <v>91</v>
      </c>
      <c r="AJ110" s="328"/>
      <c r="AK110" s="328"/>
      <c r="AL110" s="328"/>
      <c r="AM110" s="328">
        <v>94</v>
      </c>
      <c r="AN110" s="328"/>
      <c r="AO110" s="328"/>
      <c r="AP110" s="328"/>
      <c r="AQ110" s="216" t="s">
        <v>672</v>
      </c>
      <c r="AR110" s="217"/>
      <c r="AS110" s="217"/>
      <c r="AT110" s="218"/>
      <c r="AU110" s="216" t="s">
        <v>592</v>
      </c>
      <c r="AV110" s="217"/>
      <c r="AW110" s="217"/>
      <c r="AX110" s="218"/>
    </row>
    <row r="111" spans="1:60" ht="23.25"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t="s">
        <v>573</v>
      </c>
      <c r="AC111" s="475"/>
      <c r="AD111" s="476"/>
      <c r="AE111" s="328" t="s">
        <v>574</v>
      </c>
      <c r="AF111" s="328"/>
      <c r="AG111" s="328"/>
      <c r="AH111" s="328"/>
      <c r="AI111" s="328">
        <v>100</v>
      </c>
      <c r="AJ111" s="328"/>
      <c r="AK111" s="328"/>
      <c r="AL111" s="328"/>
      <c r="AM111" s="328">
        <v>100</v>
      </c>
      <c r="AN111" s="328"/>
      <c r="AO111" s="328"/>
      <c r="AP111" s="328"/>
      <c r="AQ111" s="328">
        <v>100</v>
      </c>
      <c r="AR111" s="328"/>
      <c r="AS111" s="328"/>
      <c r="AT111" s="328"/>
      <c r="AU111" s="271">
        <v>100</v>
      </c>
      <c r="AV111" s="272"/>
      <c r="AW111" s="272"/>
      <c r="AX111" s="317"/>
    </row>
    <row r="112" spans="1:60" ht="31.5" hidden="1" customHeight="1" x14ac:dyDescent="0.15">
      <c r="A112" s="425" t="s">
        <v>349</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389</v>
      </c>
      <c r="AF112" s="423"/>
      <c r="AG112" s="423"/>
      <c r="AH112" s="424"/>
      <c r="AI112" s="422" t="s">
        <v>387</v>
      </c>
      <c r="AJ112" s="423"/>
      <c r="AK112" s="423"/>
      <c r="AL112" s="424"/>
      <c r="AM112" s="422" t="s">
        <v>416</v>
      </c>
      <c r="AN112" s="423"/>
      <c r="AO112" s="423"/>
      <c r="AP112" s="424"/>
      <c r="AQ112" s="282" t="s">
        <v>429</v>
      </c>
      <c r="AR112" s="283"/>
      <c r="AS112" s="283"/>
      <c r="AT112" s="322"/>
      <c r="AU112" s="282" t="s">
        <v>430</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328"/>
      <c r="AF113" s="328"/>
      <c r="AG113" s="328"/>
      <c r="AH113" s="328"/>
      <c r="AI113" s="328"/>
      <c r="AJ113" s="328"/>
      <c r="AK113" s="328"/>
      <c r="AL113" s="328"/>
      <c r="AM113" s="328"/>
      <c r="AN113" s="328"/>
      <c r="AO113" s="328"/>
      <c r="AP113" s="328"/>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328"/>
      <c r="AF114" s="328"/>
      <c r="AG114" s="328"/>
      <c r="AH114" s="328"/>
      <c r="AI114" s="328"/>
      <c r="AJ114" s="328"/>
      <c r="AK114" s="328"/>
      <c r="AL114" s="328"/>
      <c r="AM114" s="328"/>
      <c r="AN114" s="328"/>
      <c r="AO114" s="328"/>
      <c r="AP114" s="328"/>
      <c r="AQ114" s="216"/>
      <c r="AR114" s="217"/>
      <c r="AS114" s="217"/>
      <c r="AT114" s="218"/>
      <c r="AU114" s="216"/>
      <c r="AV114" s="217"/>
      <c r="AW114" s="217"/>
      <c r="AX114" s="218"/>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389</v>
      </c>
      <c r="AF115" s="423"/>
      <c r="AG115" s="423"/>
      <c r="AH115" s="424"/>
      <c r="AI115" s="422" t="s">
        <v>387</v>
      </c>
      <c r="AJ115" s="423"/>
      <c r="AK115" s="423"/>
      <c r="AL115" s="424"/>
      <c r="AM115" s="422" t="s">
        <v>416</v>
      </c>
      <c r="AN115" s="423"/>
      <c r="AO115" s="423"/>
      <c r="AP115" s="424"/>
      <c r="AQ115" s="594" t="s">
        <v>431</v>
      </c>
      <c r="AR115" s="595"/>
      <c r="AS115" s="595"/>
      <c r="AT115" s="595"/>
      <c r="AU115" s="595"/>
      <c r="AV115" s="595"/>
      <c r="AW115" s="595"/>
      <c r="AX115" s="596"/>
    </row>
    <row r="116" spans="1:50" ht="23.25" customHeight="1" x14ac:dyDescent="0.15">
      <c r="A116" s="445"/>
      <c r="B116" s="446"/>
      <c r="C116" s="446"/>
      <c r="D116" s="446"/>
      <c r="E116" s="446"/>
      <c r="F116" s="447"/>
      <c r="G116" s="397" t="s">
        <v>575</v>
      </c>
      <c r="H116" s="397"/>
      <c r="I116" s="397"/>
      <c r="J116" s="397"/>
      <c r="K116" s="397"/>
      <c r="L116" s="397"/>
      <c r="M116" s="397"/>
      <c r="N116" s="397"/>
      <c r="O116" s="397"/>
      <c r="P116" s="397"/>
      <c r="Q116" s="397"/>
      <c r="R116" s="397"/>
      <c r="S116" s="397"/>
      <c r="T116" s="397"/>
      <c r="U116" s="397"/>
      <c r="V116" s="397"/>
      <c r="W116" s="397"/>
      <c r="X116" s="397"/>
      <c r="Y116" s="461" t="s">
        <v>15</v>
      </c>
      <c r="Z116" s="462"/>
      <c r="AA116" s="463"/>
      <c r="AB116" s="468" t="s">
        <v>579</v>
      </c>
      <c r="AC116" s="469"/>
      <c r="AD116" s="470"/>
      <c r="AE116" s="328">
        <v>68204</v>
      </c>
      <c r="AF116" s="328"/>
      <c r="AG116" s="328"/>
      <c r="AH116" s="328"/>
      <c r="AI116" s="328">
        <v>103468</v>
      </c>
      <c r="AJ116" s="328"/>
      <c r="AK116" s="328"/>
      <c r="AL116" s="328"/>
      <c r="AM116" s="328">
        <v>102582</v>
      </c>
      <c r="AN116" s="328"/>
      <c r="AO116" s="328"/>
      <c r="AP116" s="328"/>
      <c r="AQ116" s="216" t="s">
        <v>592</v>
      </c>
      <c r="AR116" s="217"/>
      <c r="AS116" s="217"/>
      <c r="AT116" s="217"/>
      <c r="AU116" s="217"/>
      <c r="AV116" s="217"/>
      <c r="AW116" s="217"/>
      <c r="AX116" s="219"/>
    </row>
    <row r="117" spans="1:50" ht="46.5" customHeight="1" x14ac:dyDescent="0.1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77" t="s">
        <v>49</v>
      </c>
      <c r="Z117" s="452"/>
      <c r="AA117" s="453"/>
      <c r="AB117" s="478" t="s">
        <v>578</v>
      </c>
      <c r="AC117" s="479"/>
      <c r="AD117" s="480"/>
      <c r="AE117" s="557" t="s">
        <v>580</v>
      </c>
      <c r="AF117" s="557"/>
      <c r="AG117" s="557"/>
      <c r="AH117" s="557"/>
      <c r="AI117" s="557" t="s">
        <v>581</v>
      </c>
      <c r="AJ117" s="557"/>
      <c r="AK117" s="557"/>
      <c r="AL117" s="557"/>
      <c r="AM117" s="557" t="s">
        <v>700</v>
      </c>
      <c r="AN117" s="557"/>
      <c r="AO117" s="557"/>
      <c r="AP117" s="557"/>
      <c r="AQ117" s="557" t="s">
        <v>593</v>
      </c>
      <c r="AR117" s="557"/>
      <c r="AS117" s="557"/>
      <c r="AT117" s="557"/>
      <c r="AU117" s="557"/>
      <c r="AV117" s="557"/>
      <c r="AW117" s="557"/>
      <c r="AX117" s="558"/>
    </row>
    <row r="118" spans="1:50" ht="23.25"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389</v>
      </c>
      <c r="AF118" s="423"/>
      <c r="AG118" s="423"/>
      <c r="AH118" s="424"/>
      <c r="AI118" s="422" t="s">
        <v>387</v>
      </c>
      <c r="AJ118" s="423"/>
      <c r="AK118" s="423"/>
      <c r="AL118" s="424"/>
      <c r="AM118" s="422" t="s">
        <v>416</v>
      </c>
      <c r="AN118" s="423"/>
      <c r="AO118" s="423"/>
      <c r="AP118" s="424"/>
      <c r="AQ118" s="594" t="s">
        <v>431</v>
      </c>
      <c r="AR118" s="595"/>
      <c r="AS118" s="595"/>
      <c r="AT118" s="595"/>
      <c r="AU118" s="595"/>
      <c r="AV118" s="595"/>
      <c r="AW118" s="595"/>
      <c r="AX118" s="596"/>
    </row>
    <row r="119" spans="1:50" ht="23.25" customHeight="1" x14ac:dyDescent="0.15">
      <c r="A119" s="445"/>
      <c r="B119" s="446"/>
      <c r="C119" s="446"/>
      <c r="D119" s="446"/>
      <c r="E119" s="446"/>
      <c r="F119" s="447"/>
      <c r="G119" s="397" t="s">
        <v>576</v>
      </c>
      <c r="H119" s="397"/>
      <c r="I119" s="397"/>
      <c r="J119" s="397"/>
      <c r="K119" s="397"/>
      <c r="L119" s="397"/>
      <c r="M119" s="397"/>
      <c r="N119" s="397"/>
      <c r="O119" s="397"/>
      <c r="P119" s="397"/>
      <c r="Q119" s="397"/>
      <c r="R119" s="397"/>
      <c r="S119" s="397"/>
      <c r="T119" s="397"/>
      <c r="U119" s="397"/>
      <c r="V119" s="397"/>
      <c r="W119" s="397"/>
      <c r="X119" s="397"/>
      <c r="Y119" s="461" t="s">
        <v>15</v>
      </c>
      <c r="Z119" s="462"/>
      <c r="AA119" s="463"/>
      <c r="AB119" s="468" t="s">
        <v>579</v>
      </c>
      <c r="AC119" s="469"/>
      <c r="AD119" s="470"/>
      <c r="AE119" s="328">
        <v>11306</v>
      </c>
      <c r="AF119" s="328"/>
      <c r="AG119" s="328"/>
      <c r="AH119" s="328"/>
      <c r="AI119" s="328">
        <v>98524</v>
      </c>
      <c r="AJ119" s="328"/>
      <c r="AK119" s="328"/>
      <c r="AL119" s="328"/>
      <c r="AM119" s="328">
        <v>98240</v>
      </c>
      <c r="AN119" s="328"/>
      <c r="AO119" s="328"/>
      <c r="AP119" s="328"/>
      <c r="AQ119" s="328" t="s">
        <v>592</v>
      </c>
      <c r="AR119" s="328"/>
      <c r="AS119" s="328"/>
      <c r="AT119" s="328"/>
      <c r="AU119" s="328"/>
      <c r="AV119" s="328"/>
      <c r="AW119" s="328"/>
      <c r="AX119" s="556"/>
    </row>
    <row r="120" spans="1:50" ht="46.5"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77" t="s">
        <v>49</v>
      </c>
      <c r="Z120" s="452"/>
      <c r="AA120" s="453"/>
      <c r="AB120" s="478" t="s">
        <v>578</v>
      </c>
      <c r="AC120" s="479"/>
      <c r="AD120" s="480"/>
      <c r="AE120" s="557" t="s">
        <v>582</v>
      </c>
      <c r="AF120" s="557"/>
      <c r="AG120" s="557"/>
      <c r="AH120" s="557"/>
      <c r="AI120" s="557" t="s">
        <v>583</v>
      </c>
      <c r="AJ120" s="557"/>
      <c r="AK120" s="557"/>
      <c r="AL120" s="557"/>
      <c r="AM120" s="557" t="s">
        <v>701</v>
      </c>
      <c r="AN120" s="557"/>
      <c r="AO120" s="557"/>
      <c r="AP120" s="557"/>
      <c r="AQ120" s="557" t="s">
        <v>591</v>
      </c>
      <c r="AR120" s="557"/>
      <c r="AS120" s="557"/>
      <c r="AT120" s="557"/>
      <c r="AU120" s="557"/>
      <c r="AV120" s="557"/>
      <c r="AW120" s="557"/>
      <c r="AX120" s="558"/>
    </row>
    <row r="121" spans="1:50" ht="23.25"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389</v>
      </c>
      <c r="AF121" s="423"/>
      <c r="AG121" s="423"/>
      <c r="AH121" s="424"/>
      <c r="AI121" s="422" t="s">
        <v>387</v>
      </c>
      <c r="AJ121" s="423"/>
      <c r="AK121" s="423"/>
      <c r="AL121" s="424"/>
      <c r="AM121" s="422" t="s">
        <v>416</v>
      </c>
      <c r="AN121" s="423"/>
      <c r="AO121" s="423"/>
      <c r="AP121" s="424"/>
      <c r="AQ121" s="594" t="s">
        <v>431</v>
      </c>
      <c r="AR121" s="595"/>
      <c r="AS121" s="595"/>
      <c r="AT121" s="595"/>
      <c r="AU121" s="595"/>
      <c r="AV121" s="595"/>
      <c r="AW121" s="595"/>
      <c r="AX121" s="596"/>
    </row>
    <row r="122" spans="1:50" ht="23.25" customHeight="1" x14ac:dyDescent="0.15">
      <c r="A122" s="445"/>
      <c r="B122" s="446"/>
      <c r="C122" s="446"/>
      <c r="D122" s="446"/>
      <c r="E122" s="446"/>
      <c r="F122" s="447"/>
      <c r="G122" s="397" t="s">
        <v>577</v>
      </c>
      <c r="H122" s="397"/>
      <c r="I122" s="397"/>
      <c r="J122" s="397"/>
      <c r="K122" s="397"/>
      <c r="L122" s="397"/>
      <c r="M122" s="397"/>
      <c r="N122" s="397"/>
      <c r="O122" s="397"/>
      <c r="P122" s="397"/>
      <c r="Q122" s="397"/>
      <c r="R122" s="397"/>
      <c r="S122" s="397"/>
      <c r="T122" s="397"/>
      <c r="U122" s="397"/>
      <c r="V122" s="397"/>
      <c r="W122" s="397"/>
      <c r="X122" s="397"/>
      <c r="Y122" s="461" t="s">
        <v>15</v>
      </c>
      <c r="Z122" s="462"/>
      <c r="AA122" s="463"/>
      <c r="AB122" s="468" t="s">
        <v>579</v>
      </c>
      <c r="AC122" s="469"/>
      <c r="AD122" s="470"/>
      <c r="AE122" s="328">
        <v>602536</v>
      </c>
      <c r="AF122" s="328"/>
      <c r="AG122" s="328"/>
      <c r="AH122" s="328"/>
      <c r="AI122" s="328">
        <v>537207</v>
      </c>
      <c r="AJ122" s="328"/>
      <c r="AK122" s="328"/>
      <c r="AL122" s="328"/>
      <c r="AM122" s="328">
        <v>630</v>
      </c>
      <c r="AN122" s="328"/>
      <c r="AO122" s="328"/>
      <c r="AP122" s="328"/>
      <c r="AQ122" s="328" t="s">
        <v>589</v>
      </c>
      <c r="AR122" s="328"/>
      <c r="AS122" s="328"/>
      <c r="AT122" s="328"/>
      <c r="AU122" s="328"/>
      <c r="AV122" s="328"/>
      <c r="AW122" s="328"/>
      <c r="AX122" s="556"/>
    </row>
    <row r="123" spans="1:50" ht="46.5"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77" t="s">
        <v>49</v>
      </c>
      <c r="Z123" s="452"/>
      <c r="AA123" s="453"/>
      <c r="AB123" s="478" t="s">
        <v>578</v>
      </c>
      <c r="AC123" s="479"/>
      <c r="AD123" s="480"/>
      <c r="AE123" s="557" t="s">
        <v>584</v>
      </c>
      <c r="AF123" s="557"/>
      <c r="AG123" s="557"/>
      <c r="AH123" s="557"/>
      <c r="AI123" s="557" t="s">
        <v>585</v>
      </c>
      <c r="AJ123" s="557"/>
      <c r="AK123" s="557"/>
      <c r="AL123" s="557"/>
      <c r="AM123" s="557" t="s">
        <v>704</v>
      </c>
      <c r="AN123" s="557"/>
      <c r="AO123" s="557"/>
      <c r="AP123" s="557"/>
      <c r="AQ123" s="557" t="s">
        <v>591</v>
      </c>
      <c r="AR123" s="557"/>
      <c r="AS123" s="557"/>
      <c r="AT123" s="557"/>
      <c r="AU123" s="557"/>
      <c r="AV123" s="557"/>
      <c r="AW123" s="557"/>
      <c r="AX123" s="558"/>
    </row>
    <row r="124" spans="1:50" ht="23.25"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389</v>
      </c>
      <c r="AF124" s="423"/>
      <c r="AG124" s="423"/>
      <c r="AH124" s="424"/>
      <c r="AI124" s="422" t="s">
        <v>387</v>
      </c>
      <c r="AJ124" s="423"/>
      <c r="AK124" s="423"/>
      <c r="AL124" s="424"/>
      <c r="AM124" s="422" t="s">
        <v>416</v>
      </c>
      <c r="AN124" s="423"/>
      <c r="AO124" s="423"/>
      <c r="AP124" s="424"/>
      <c r="AQ124" s="594" t="s">
        <v>431</v>
      </c>
      <c r="AR124" s="595"/>
      <c r="AS124" s="595"/>
      <c r="AT124" s="595"/>
      <c r="AU124" s="595"/>
      <c r="AV124" s="595"/>
      <c r="AW124" s="595"/>
      <c r="AX124" s="596"/>
    </row>
    <row r="125" spans="1:50" ht="23.25" customHeight="1" x14ac:dyDescent="0.15">
      <c r="A125" s="445"/>
      <c r="B125" s="446"/>
      <c r="C125" s="446"/>
      <c r="D125" s="446"/>
      <c r="E125" s="446"/>
      <c r="F125" s="447"/>
      <c r="G125" s="397" t="s">
        <v>586</v>
      </c>
      <c r="H125" s="397"/>
      <c r="I125" s="397"/>
      <c r="J125" s="397"/>
      <c r="K125" s="397"/>
      <c r="L125" s="397"/>
      <c r="M125" s="397"/>
      <c r="N125" s="397"/>
      <c r="O125" s="397"/>
      <c r="P125" s="397"/>
      <c r="Q125" s="397"/>
      <c r="R125" s="397"/>
      <c r="S125" s="397"/>
      <c r="T125" s="397"/>
      <c r="U125" s="397"/>
      <c r="V125" s="397"/>
      <c r="W125" s="397"/>
      <c r="X125" s="935"/>
      <c r="Y125" s="461" t="s">
        <v>15</v>
      </c>
      <c r="Z125" s="462"/>
      <c r="AA125" s="463"/>
      <c r="AB125" s="468" t="s">
        <v>579</v>
      </c>
      <c r="AC125" s="469"/>
      <c r="AD125" s="470"/>
      <c r="AE125" s="328" t="s">
        <v>574</v>
      </c>
      <c r="AF125" s="328"/>
      <c r="AG125" s="328"/>
      <c r="AH125" s="328"/>
      <c r="AI125" s="328">
        <v>86406</v>
      </c>
      <c r="AJ125" s="328"/>
      <c r="AK125" s="328"/>
      <c r="AL125" s="328"/>
      <c r="AM125" s="328">
        <v>82989</v>
      </c>
      <c r="AN125" s="328"/>
      <c r="AO125" s="328"/>
      <c r="AP125" s="328"/>
      <c r="AQ125" s="328" t="s">
        <v>594</v>
      </c>
      <c r="AR125" s="328"/>
      <c r="AS125" s="328"/>
      <c r="AT125" s="328"/>
      <c r="AU125" s="328"/>
      <c r="AV125" s="328"/>
      <c r="AW125" s="328"/>
      <c r="AX125" s="556"/>
    </row>
    <row r="126" spans="1:50" ht="46.5" customHeight="1" thickBot="1" x14ac:dyDescent="0.2">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6"/>
      <c r="Y126" s="477" t="s">
        <v>49</v>
      </c>
      <c r="Z126" s="452"/>
      <c r="AA126" s="453"/>
      <c r="AB126" s="478" t="s">
        <v>578</v>
      </c>
      <c r="AC126" s="479"/>
      <c r="AD126" s="480"/>
      <c r="AE126" s="557" t="s">
        <v>574</v>
      </c>
      <c r="AF126" s="557"/>
      <c r="AG126" s="557"/>
      <c r="AH126" s="557"/>
      <c r="AI126" s="755" t="s">
        <v>703</v>
      </c>
      <c r="AJ126" s="557"/>
      <c r="AK126" s="557"/>
      <c r="AL126" s="557"/>
      <c r="AM126" s="557" t="s">
        <v>702</v>
      </c>
      <c r="AN126" s="557"/>
      <c r="AO126" s="557"/>
      <c r="AP126" s="557"/>
      <c r="AQ126" s="557" t="s">
        <v>591</v>
      </c>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2" t="s">
        <v>389</v>
      </c>
      <c r="AF127" s="423"/>
      <c r="AG127" s="423"/>
      <c r="AH127" s="424"/>
      <c r="AI127" s="422" t="s">
        <v>387</v>
      </c>
      <c r="AJ127" s="423"/>
      <c r="AK127" s="423"/>
      <c r="AL127" s="424"/>
      <c r="AM127" s="422" t="s">
        <v>416</v>
      </c>
      <c r="AN127" s="423"/>
      <c r="AO127" s="423"/>
      <c r="AP127" s="424"/>
      <c r="AQ127" s="594" t="s">
        <v>431</v>
      </c>
      <c r="AR127" s="595"/>
      <c r="AS127" s="595"/>
      <c r="AT127" s="595"/>
      <c r="AU127" s="595"/>
      <c r="AV127" s="595"/>
      <c r="AW127" s="595"/>
      <c r="AX127" s="596"/>
    </row>
    <row r="128" spans="1:50" ht="23.25" hidden="1" customHeight="1" x14ac:dyDescent="0.15">
      <c r="A128" s="445"/>
      <c r="B128" s="446"/>
      <c r="C128" s="446"/>
      <c r="D128" s="446"/>
      <c r="E128" s="446"/>
      <c r="F128" s="447"/>
      <c r="G128" s="397" t="s">
        <v>357</v>
      </c>
      <c r="H128" s="397"/>
      <c r="I128" s="397"/>
      <c r="J128" s="397"/>
      <c r="K128" s="397"/>
      <c r="L128" s="397"/>
      <c r="M128" s="397"/>
      <c r="N128" s="397"/>
      <c r="O128" s="397"/>
      <c r="P128" s="397"/>
      <c r="Q128" s="397"/>
      <c r="R128" s="397"/>
      <c r="S128" s="397"/>
      <c r="T128" s="397"/>
      <c r="U128" s="397"/>
      <c r="V128" s="397"/>
      <c r="W128" s="397"/>
      <c r="X128" s="397"/>
      <c r="Y128" s="461" t="s">
        <v>15</v>
      </c>
      <c r="Z128" s="462"/>
      <c r="AA128" s="463"/>
      <c r="AB128" s="468"/>
      <c r="AC128" s="469"/>
      <c r="AD128" s="470"/>
      <c r="AE128" s="328"/>
      <c r="AF128" s="328"/>
      <c r="AG128" s="328"/>
      <c r="AH128" s="328"/>
      <c r="AI128" s="328"/>
      <c r="AJ128" s="328"/>
      <c r="AK128" s="328"/>
      <c r="AL128" s="328"/>
      <c r="AM128" s="328"/>
      <c r="AN128" s="328"/>
      <c r="AO128" s="328"/>
      <c r="AP128" s="328"/>
      <c r="AQ128" s="328"/>
      <c r="AR128" s="328"/>
      <c r="AS128" s="328"/>
      <c r="AT128" s="328"/>
      <c r="AU128" s="328"/>
      <c r="AV128" s="328"/>
      <c r="AW128" s="328"/>
      <c r="AX128" s="556"/>
    </row>
    <row r="129" spans="1:50"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77" t="s">
        <v>49</v>
      </c>
      <c r="Z129" s="452"/>
      <c r="AA129" s="453"/>
      <c r="AB129" s="478" t="s">
        <v>356</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404</v>
      </c>
      <c r="B130" s="184"/>
      <c r="C130" s="183" t="s">
        <v>238</v>
      </c>
      <c r="D130" s="184"/>
      <c r="E130" s="168" t="s">
        <v>267</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666</v>
      </c>
      <c r="AR133" s="198"/>
      <c r="AS133" s="132" t="s">
        <v>235</v>
      </c>
      <c r="AT133" s="133"/>
      <c r="AU133" s="199" t="s">
        <v>667</v>
      </c>
      <c r="AV133" s="199"/>
      <c r="AW133" s="132" t="s">
        <v>181</v>
      </c>
      <c r="AX133" s="194"/>
    </row>
    <row r="134" spans="1:50" ht="21.75" customHeight="1" x14ac:dyDescent="0.15">
      <c r="A134" s="188"/>
      <c r="B134" s="185"/>
      <c r="C134" s="179"/>
      <c r="D134" s="185"/>
      <c r="E134" s="179"/>
      <c r="F134" s="180"/>
      <c r="G134" s="103" t="s">
        <v>661</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662</v>
      </c>
      <c r="AC134" s="204"/>
      <c r="AD134" s="204"/>
      <c r="AE134" s="205" t="s">
        <v>663</v>
      </c>
      <c r="AF134" s="206"/>
      <c r="AG134" s="206"/>
      <c r="AH134" s="206"/>
      <c r="AI134" s="205" t="s">
        <v>663</v>
      </c>
      <c r="AJ134" s="206"/>
      <c r="AK134" s="206"/>
      <c r="AL134" s="206"/>
      <c r="AM134" s="205" t="s">
        <v>663</v>
      </c>
      <c r="AN134" s="206"/>
      <c r="AO134" s="206"/>
      <c r="AP134" s="206"/>
      <c r="AQ134" s="205" t="s">
        <v>663</v>
      </c>
      <c r="AR134" s="206"/>
      <c r="AS134" s="206"/>
      <c r="AT134" s="206"/>
      <c r="AU134" s="205" t="s">
        <v>665</v>
      </c>
      <c r="AV134" s="206"/>
      <c r="AW134" s="206"/>
      <c r="AX134" s="207"/>
    </row>
    <row r="135" spans="1:50" ht="19.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661</v>
      </c>
      <c r="AC135" s="212"/>
      <c r="AD135" s="212"/>
      <c r="AE135" s="205" t="s">
        <v>664</v>
      </c>
      <c r="AF135" s="206"/>
      <c r="AG135" s="206"/>
      <c r="AH135" s="206"/>
      <c r="AI135" s="205" t="s">
        <v>664</v>
      </c>
      <c r="AJ135" s="206"/>
      <c r="AK135" s="206"/>
      <c r="AL135" s="206"/>
      <c r="AM135" s="205" t="s">
        <v>664</v>
      </c>
      <c r="AN135" s="206"/>
      <c r="AO135" s="206"/>
      <c r="AP135" s="206"/>
      <c r="AQ135" s="205" t="s">
        <v>664</v>
      </c>
      <c r="AR135" s="206"/>
      <c r="AS135" s="206"/>
      <c r="AT135" s="206"/>
      <c r="AU135" s="205" t="s">
        <v>665</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5" customHeight="1" x14ac:dyDescent="0.15">
      <c r="A154" s="188"/>
      <c r="B154" s="185"/>
      <c r="C154" s="179"/>
      <c r="D154" s="185"/>
      <c r="E154" s="179"/>
      <c r="F154" s="180"/>
      <c r="G154" s="103" t="s">
        <v>668</v>
      </c>
      <c r="H154" s="104"/>
      <c r="I154" s="104"/>
      <c r="J154" s="104"/>
      <c r="K154" s="104"/>
      <c r="L154" s="104"/>
      <c r="M154" s="104"/>
      <c r="N154" s="104"/>
      <c r="O154" s="104"/>
      <c r="P154" s="105"/>
      <c r="Q154" s="124" t="s">
        <v>669</v>
      </c>
      <c r="R154" s="104"/>
      <c r="S154" s="104"/>
      <c r="T154" s="104"/>
      <c r="U154" s="104"/>
      <c r="V154" s="104"/>
      <c r="W154" s="104"/>
      <c r="X154" s="104"/>
      <c r="Y154" s="104"/>
      <c r="Z154" s="104"/>
      <c r="AA154" s="291"/>
      <c r="AB154" s="140" t="s">
        <v>661</v>
      </c>
      <c r="AC154" s="141"/>
      <c r="AD154" s="141"/>
      <c r="AE154" s="146" t="s">
        <v>667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2"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0.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419</v>
      </c>
      <c r="D430" s="937"/>
      <c r="E430" s="173" t="s">
        <v>397</v>
      </c>
      <c r="F430" s="903"/>
      <c r="G430" s="904" t="s">
        <v>254</v>
      </c>
      <c r="H430" s="122"/>
      <c r="I430" s="122"/>
      <c r="J430" s="905"/>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8"/>
      <c r="B431" s="185"/>
      <c r="C431" s="179"/>
      <c r="D431" s="185"/>
      <c r="E431" s="343" t="s">
        <v>243</v>
      </c>
      <c r="F431" s="344"/>
      <c r="G431" s="345"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242</v>
      </c>
      <c r="AF431" s="338"/>
      <c r="AG431" s="338"/>
      <c r="AH431" s="339"/>
      <c r="AI431" s="340" t="s">
        <v>410</v>
      </c>
      <c r="AJ431" s="340"/>
      <c r="AK431" s="340"/>
      <c r="AL431" s="158"/>
      <c r="AM431" s="340" t="s">
        <v>423</v>
      </c>
      <c r="AN431" s="340"/>
      <c r="AO431" s="340"/>
      <c r="AP431" s="158"/>
      <c r="AQ431" s="158" t="s">
        <v>234</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689</v>
      </c>
      <c r="AF432" s="199"/>
      <c r="AG432" s="132" t="s">
        <v>235</v>
      </c>
      <c r="AH432" s="133"/>
      <c r="AI432" s="155"/>
      <c r="AJ432" s="155"/>
      <c r="AK432" s="155"/>
      <c r="AL432" s="153"/>
      <c r="AM432" s="155"/>
      <c r="AN432" s="155"/>
      <c r="AO432" s="155"/>
      <c r="AP432" s="153"/>
      <c r="AQ432" s="593" t="s">
        <v>689</v>
      </c>
      <c r="AR432" s="199"/>
      <c r="AS432" s="132" t="s">
        <v>235</v>
      </c>
      <c r="AT432" s="133"/>
      <c r="AU432" s="199" t="s">
        <v>689</v>
      </c>
      <c r="AV432" s="199"/>
      <c r="AW432" s="132" t="s">
        <v>181</v>
      </c>
      <c r="AX432" s="194"/>
    </row>
    <row r="433" spans="1:50" ht="23.25" customHeight="1" x14ac:dyDescent="0.15">
      <c r="A433" s="188"/>
      <c r="B433" s="185"/>
      <c r="C433" s="179"/>
      <c r="D433" s="185"/>
      <c r="E433" s="343"/>
      <c r="F433" s="344"/>
      <c r="G433" s="103" t="s">
        <v>689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689</v>
      </c>
      <c r="AC433" s="212"/>
      <c r="AD433" s="212"/>
      <c r="AE433" s="341" t="s">
        <v>689</v>
      </c>
      <c r="AF433" s="206"/>
      <c r="AG433" s="206"/>
      <c r="AH433" s="206"/>
      <c r="AI433" s="341" t="s">
        <v>689</v>
      </c>
      <c r="AJ433" s="206"/>
      <c r="AK433" s="206"/>
      <c r="AL433" s="206"/>
      <c r="AM433" s="341" t="s">
        <v>689</v>
      </c>
      <c r="AN433" s="206"/>
      <c r="AO433" s="206"/>
      <c r="AP433" s="206"/>
      <c r="AQ433" s="341" t="s">
        <v>689</v>
      </c>
      <c r="AR433" s="206"/>
      <c r="AS433" s="206"/>
      <c r="AT433" s="206"/>
      <c r="AU433" s="341" t="s">
        <v>689</v>
      </c>
      <c r="AV433" s="206"/>
      <c r="AW433" s="206"/>
      <c r="AX433" s="206"/>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689</v>
      </c>
      <c r="AC434" s="204"/>
      <c r="AD434" s="204"/>
      <c r="AE434" s="341" t="s">
        <v>689</v>
      </c>
      <c r="AF434" s="206"/>
      <c r="AG434" s="206"/>
      <c r="AH434" s="342"/>
      <c r="AI434" s="341" t="s">
        <v>689</v>
      </c>
      <c r="AJ434" s="206"/>
      <c r="AK434" s="206"/>
      <c r="AL434" s="342"/>
      <c r="AM434" s="341" t="s">
        <v>689</v>
      </c>
      <c r="AN434" s="206"/>
      <c r="AO434" s="206"/>
      <c r="AP434" s="342"/>
      <c r="AQ434" s="341" t="s">
        <v>689</v>
      </c>
      <c r="AR434" s="206"/>
      <c r="AS434" s="206"/>
      <c r="AT434" s="342"/>
      <c r="AU434" s="341" t="s">
        <v>689</v>
      </c>
      <c r="AV434" s="206"/>
      <c r="AW434" s="206"/>
      <c r="AX434" s="342"/>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1" t="s">
        <v>689</v>
      </c>
      <c r="AF435" s="206"/>
      <c r="AG435" s="206"/>
      <c r="AH435" s="342"/>
      <c r="AI435" s="341" t="s">
        <v>689</v>
      </c>
      <c r="AJ435" s="206"/>
      <c r="AK435" s="206"/>
      <c r="AL435" s="342"/>
      <c r="AM435" s="341" t="s">
        <v>689</v>
      </c>
      <c r="AN435" s="206"/>
      <c r="AO435" s="206"/>
      <c r="AP435" s="342"/>
      <c r="AQ435" s="341" t="s">
        <v>689</v>
      </c>
      <c r="AR435" s="206"/>
      <c r="AS435" s="206"/>
      <c r="AT435" s="342"/>
      <c r="AU435" s="341" t="s">
        <v>689</v>
      </c>
      <c r="AV435" s="206"/>
      <c r="AW435" s="206"/>
      <c r="AX435" s="342"/>
    </row>
    <row r="436" spans="1:50" ht="18.75" hidden="1" customHeight="1" x14ac:dyDescent="0.15">
      <c r="A436" s="188"/>
      <c r="B436" s="185"/>
      <c r="C436" s="179"/>
      <c r="D436" s="185"/>
      <c r="E436" s="343" t="s">
        <v>243</v>
      </c>
      <c r="F436" s="344"/>
      <c r="G436" s="345"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242</v>
      </c>
      <c r="AF436" s="338"/>
      <c r="AG436" s="338"/>
      <c r="AH436" s="339"/>
      <c r="AI436" s="340" t="s">
        <v>410</v>
      </c>
      <c r="AJ436" s="340"/>
      <c r="AK436" s="340"/>
      <c r="AL436" s="158"/>
      <c r="AM436" s="340" t="s">
        <v>423</v>
      </c>
      <c r="AN436" s="340"/>
      <c r="AO436" s="340"/>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3"/>
      <c r="AR437" s="199"/>
      <c r="AS437" s="132" t="s">
        <v>235</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243</v>
      </c>
      <c r="F441" s="344"/>
      <c r="G441" s="345"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242</v>
      </c>
      <c r="AF441" s="338"/>
      <c r="AG441" s="338"/>
      <c r="AH441" s="339"/>
      <c r="AI441" s="340" t="s">
        <v>410</v>
      </c>
      <c r="AJ441" s="340"/>
      <c r="AK441" s="340"/>
      <c r="AL441" s="158"/>
      <c r="AM441" s="340" t="s">
        <v>423</v>
      </c>
      <c r="AN441" s="340"/>
      <c r="AO441" s="340"/>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3"/>
      <c r="AR442" s="199"/>
      <c r="AS442" s="132" t="s">
        <v>235</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243</v>
      </c>
      <c r="F446" s="344"/>
      <c r="G446" s="345"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242</v>
      </c>
      <c r="AF446" s="338"/>
      <c r="AG446" s="338"/>
      <c r="AH446" s="339"/>
      <c r="AI446" s="340" t="s">
        <v>410</v>
      </c>
      <c r="AJ446" s="340"/>
      <c r="AK446" s="340"/>
      <c r="AL446" s="158"/>
      <c r="AM446" s="340" t="s">
        <v>423</v>
      </c>
      <c r="AN446" s="340"/>
      <c r="AO446" s="340"/>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3"/>
      <c r="AR447" s="199"/>
      <c r="AS447" s="132" t="s">
        <v>235</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243</v>
      </c>
      <c r="F451" s="344"/>
      <c r="G451" s="345"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242</v>
      </c>
      <c r="AF451" s="338"/>
      <c r="AG451" s="338"/>
      <c r="AH451" s="339"/>
      <c r="AI451" s="340" t="s">
        <v>410</v>
      </c>
      <c r="AJ451" s="340"/>
      <c r="AK451" s="340"/>
      <c r="AL451" s="158"/>
      <c r="AM451" s="340" t="s">
        <v>423</v>
      </c>
      <c r="AN451" s="340"/>
      <c r="AO451" s="340"/>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3"/>
      <c r="AR452" s="199"/>
      <c r="AS452" s="132" t="s">
        <v>235</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244</v>
      </c>
      <c r="F456" s="344"/>
      <c r="G456" s="345"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242</v>
      </c>
      <c r="AF456" s="338"/>
      <c r="AG456" s="338"/>
      <c r="AH456" s="339"/>
      <c r="AI456" s="340" t="s">
        <v>410</v>
      </c>
      <c r="AJ456" s="340"/>
      <c r="AK456" s="340"/>
      <c r="AL456" s="158"/>
      <c r="AM456" s="340" t="s">
        <v>423</v>
      </c>
      <c r="AN456" s="340"/>
      <c r="AO456" s="340"/>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93"/>
      <c r="AR457" s="199"/>
      <c r="AS457" s="132" t="s">
        <v>235</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88"/>
      <c r="B461" s="185"/>
      <c r="C461" s="179"/>
      <c r="D461" s="185"/>
      <c r="E461" s="343" t="s">
        <v>244</v>
      </c>
      <c r="F461" s="344"/>
      <c r="G461" s="345"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242</v>
      </c>
      <c r="AF461" s="338"/>
      <c r="AG461" s="338"/>
      <c r="AH461" s="339"/>
      <c r="AI461" s="340" t="s">
        <v>410</v>
      </c>
      <c r="AJ461" s="340"/>
      <c r="AK461" s="340"/>
      <c r="AL461" s="158"/>
      <c r="AM461" s="340" t="s">
        <v>423</v>
      </c>
      <c r="AN461" s="340"/>
      <c r="AO461" s="340"/>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3"/>
      <c r="AR462" s="199"/>
      <c r="AS462" s="132" t="s">
        <v>235</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244</v>
      </c>
      <c r="F466" s="344"/>
      <c r="G466" s="345"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242</v>
      </c>
      <c r="AF466" s="338"/>
      <c r="AG466" s="338"/>
      <c r="AH466" s="339"/>
      <c r="AI466" s="340" t="s">
        <v>410</v>
      </c>
      <c r="AJ466" s="340"/>
      <c r="AK466" s="340"/>
      <c r="AL466" s="158"/>
      <c r="AM466" s="340" t="s">
        <v>423</v>
      </c>
      <c r="AN466" s="340"/>
      <c r="AO466" s="340"/>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3"/>
      <c r="AR467" s="199"/>
      <c r="AS467" s="132" t="s">
        <v>235</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244</v>
      </c>
      <c r="F471" s="344"/>
      <c r="G471" s="345"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242</v>
      </c>
      <c r="AF471" s="338"/>
      <c r="AG471" s="338"/>
      <c r="AH471" s="339"/>
      <c r="AI471" s="340" t="s">
        <v>410</v>
      </c>
      <c r="AJ471" s="340"/>
      <c r="AK471" s="340"/>
      <c r="AL471" s="158"/>
      <c r="AM471" s="340" t="s">
        <v>423</v>
      </c>
      <c r="AN471" s="340"/>
      <c r="AO471" s="340"/>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3"/>
      <c r="AR472" s="199"/>
      <c r="AS472" s="132" t="s">
        <v>235</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customHeight="1" x14ac:dyDescent="0.15">
      <c r="A476" s="188"/>
      <c r="B476" s="185"/>
      <c r="C476" s="179"/>
      <c r="D476" s="185"/>
      <c r="E476" s="343" t="s">
        <v>244</v>
      </c>
      <c r="F476" s="344"/>
      <c r="G476" s="345"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242</v>
      </c>
      <c r="AF476" s="338"/>
      <c r="AG476" s="338"/>
      <c r="AH476" s="339"/>
      <c r="AI476" s="340" t="s">
        <v>410</v>
      </c>
      <c r="AJ476" s="340"/>
      <c r="AK476" s="340"/>
      <c r="AL476" s="158"/>
      <c r="AM476" s="340" t="s">
        <v>423</v>
      </c>
      <c r="AN476" s="340"/>
      <c r="AO476" s="340"/>
      <c r="AP476" s="158"/>
      <c r="AQ476" s="158" t="s">
        <v>234</v>
      </c>
      <c r="AR476" s="129"/>
      <c r="AS476" s="129"/>
      <c r="AT476" s="130"/>
      <c r="AU476" s="135" t="s">
        <v>134</v>
      </c>
      <c r="AV476" s="135"/>
      <c r="AW476" s="135"/>
      <c r="AX476" s="136"/>
    </row>
    <row r="477" spans="1:50" ht="18.75"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689</v>
      </c>
      <c r="AF477" s="199"/>
      <c r="AG477" s="132" t="s">
        <v>235</v>
      </c>
      <c r="AH477" s="133"/>
      <c r="AI477" s="155"/>
      <c r="AJ477" s="155"/>
      <c r="AK477" s="155"/>
      <c r="AL477" s="153"/>
      <c r="AM477" s="155"/>
      <c r="AN477" s="155"/>
      <c r="AO477" s="155"/>
      <c r="AP477" s="153"/>
      <c r="AQ477" s="593" t="s">
        <v>689</v>
      </c>
      <c r="AR477" s="199"/>
      <c r="AS477" s="132" t="s">
        <v>235</v>
      </c>
      <c r="AT477" s="133"/>
      <c r="AU477" s="199" t="s">
        <v>689</v>
      </c>
      <c r="AV477" s="199"/>
      <c r="AW477" s="132" t="s">
        <v>181</v>
      </c>
      <c r="AX477" s="194"/>
    </row>
    <row r="478" spans="1:50" ht="23.25" customHeight="1" x14ac:dyDescent="0.15">
      <c r="A478" s="188"/>
      <c r="B478" s="185"/>
      <c r="C478" s="179"/>
      <c r="D478" s="185"/>
      <c r="E478" s="343"/>
      <c r="F478" s="344"/>
      <c r="G478" s="103" t="s">
        <v>689</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689</v>
      </c>
      <c r="AC478" s="212"/>
      <c r="AD478" s="212"/>
      <c r="AE478" s="341" t="s">
        <v>689</v>
      </c>
      <c r="AF478" s="206"/>
      <c r="AG478" s="206"/>
      <c r="AH478" s="206"/>
      <c r="AI478" s="341" t="s">
        <v>689</v>
      </c>
      <c r="AJ478" s="206"/>
      <c r="AK478" s="206"/>
      <c r="AL478" s="206"/>
      <c r="AM478" s="341" t="s">
        <v>689</v>
      </c>
      <c r="AN478" s="206"/>
      <c r="AO478" s="206"/>
      <c r="AP478" s="206"/>
      <c r="AQ478" s="341" t="s">
        <v>689</v>
      </c>
      <c r="AR478" s="206"/>
      <c r="AS478" s="206"/>
      <c r="AT478" s="206"/>
      <c r="AU478" s="341" t="s">
        <v>689</v>
      </c>
      <c r="AV478" s="206"/>
      <c r="AW478" s="206"/>
      <c r="AX478" s="206"/>
    </row>
    <row r="479" spans="1:50" ht="23.25"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689</v>
      </c>
      <c r="AC479" s="204"/>
      <c r="AD479" s="204"/>
      <c r="AE479" s="341" t="s">
        <v>689</v>
      </c>
      <c r="AF479" s="206"/>
      <c r="AG479" s="206"/>
      <c r="AH479" s="342"/>
      <c r="AI479" s="341" t="s">
        <v>689</v>
      </c>
      <c r="AJ479" s="206"/>
      <c r="AK479" s="206"/>
      <c r="AL479" s="342"/>
      <c r="AM479" s="341" t="s">
        <v>689</v>
      </c>
      <c r="AN479" s="206"/>
      <c r="AO479" s="206"/>
      <c r="AP479" s="342"/>
      <c r="AQ479" s="341" t="s">
        <v>689</v>
      </c>
      <c r="AR479" s="206"/>
      <c r="AS479" s="206"/>
      <c r="AT479" s="342"/>
      <c r="AU479" s="341" t="s">
        <v>689</v>
      </c>
      <c r="AV479" s="206"/>
      <c r="AW479" s="206"/>
      <c r="AX479" s="342"/>
    </row>
    <row r="480" spans="1:50" ht="23.25"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1" t="s">
        <v>689</v>
      </c>
      <c r="AF480" s="206"/>
      <c r="AG480" s="206"/>
      <c r="AH480" s="342"/>
      <c r="AI480" s="341" t="s">
        <v>689</v>
      </c>
      <c r="AJ480" s="206"/>
      <c r="AK480" s="206"/>
      <c r="AL480" s="342"/>
      <c r="AM480" s="341" t="s">
        <v>689</v>
      </c>
      <c r="AN480" s="206"/>
      <c r="AO480" s="206"/>
      <c r="AP480" s="342"/>
      <c r="AQ480" s="341" t="s">
        <v>689</v>
      </c>
      <c r="AR480" s="206"/>
      <c r="AS480" s="206"/>
      <c r="AT480" s="342"/>
      <c r="AU480" s="341" t="s">
        <v>689</v>
      </c>
      <c r="AV480" s="206"/>
      <c r="AW480" s="206"/>
      <c r="AX480" s="342"/>
    </row>
    <row r="481" spans="1:50" ht="23.85" hidden="1"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904" t="s">
        <v>254</v>
      </c>
      <c r="H484" s="122"/>
      <c r="I484" s="122"/>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8"/>
      <c r="B485" s="185"/>
      <c r="C485" s="179"/>
      <c r="D485" s="185"/>
      <c r="E485" s="343" t="s">
        <v>243</v>
      </c>
      <c r="F485" s="344"/>
      <c r="G485" s="345"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242</v>
      </c>
      <c r="AF485" s="338"/>
      <c r="AG485" s="338"/>
      <c r="AH485" s="339"/>
      <c r="AI485" s="340" t="s">
        <v>410</v>
      </c>
      <c r="AJ485" s="340"/>
      <c r="AK485" s="340"/>
      <c r="AL485" s="158"/>
      <c r="AM485" s="340" t="s">
        <v>423</v>
      </c>
      <c r="AN485" s="340"/>
      <c r="AO485" s="340"/>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3"/>
      <c r="AR486" s="199"/>
      <c r="AS486" s="132" t="s">
        <v>235</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243</v>
      </c>
      <c r="F490" s="344"/>
      <c r="G490" s="345"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242</v>
      </c>
      <c r="AF490" s="338"/>
      <c r="AG490" s="338"/>
      <c r="AH490" s="339"/>
      <c r="AI490" s="340" t="s">
        <v>410</v>
      </c>
      <c r="AJ490" s="340"/>
      <c r="AK490" s="340"/>
      <c r="AL490" s="158"/>
      <c r="AM490" s="340" t="s">
        <v>423</v>
      </c>
      <c r="AN490" s="340"/>
      <c r="AO490" s="340"/>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3"/>
      <c r="AR491" s="199"/>
      <c r="AS491" s="132" t="s">
        <v>235</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243</v>
      </c>
      <c r="F495" s="344"/>
      <c r="G495" s="345"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242</v>
      </c>
      <c r="AF495" s="338"/>
      <c r="AG495" s="338"/>
      <c r="AH495" s="339"/>
      <c r="AI495" s="340" t="s">
        <v>410</v>
      </c>
      <c r="AJ495" s="340"/>
      <c r="AK495" s="340"/>
      <c r="AL495" s="158"/>
      <c r="AM495" s="340" t="s">
        <v>423</v>
      </c>
      <c r="AN495" s="340"/>
      <c r="AO495" s="340"/>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3"/>
      <c r="AR496" s="199"/>
      <c r="AS496" s="132" t="s">
        <v>235</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243</v>
      </c>
      <c r="F500" s="344"/>
      <c r="G500" s="345"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242</v>
      </c>
      <c r="AF500" s="338"/>
      <c r="AG500" s="338"/>
      <c r="AH500" s="339"/>
      <c r="AI500" s="340" t="s">
        <v>410</v>
      </c>
      <c r="AJ500" s="340"/>
      <c r="AK500" s="340"/>
      <c r="AL500" s="158"/>
      <c r="AM500" s="340" t="s">
        <v>423</v>
      </c>
      <c r="AN500" s="340"/>
      <c r="AO500" s="340"/>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3"/>
      <c r="AR501" s="199"/>
      <c r="AS501" s="132" t="s">
        <v>235</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243</v>
      </c>
      <c r="F505" s="344"/>
      <c r="G505" s="345"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242</v>
      </c>
      <c r="AF505" s="338"/>
      <c r="AG505" s="338"/>
      <c r="AH505" s="339"/>
      <c r="AI505" s="340" t="s">
        <v>410</v>
      </c>
      <c r="AJ505" s="340"/>
      <c r="AK505" s="340"/>
      <c r="AL505" s="158"/>
      <c r="AM505" s="340" t="s">
        <v>423</v>
      </c>
      <c r="AN505" s="340"/>
      <c r="AO505" s="340"/>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3"/>
      <c r="AR506" s="199"/>
      <c r="AS506" s="132" t="s">
        <v>235</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244</v>
      </c>
      <c r="F510" s="344"/>
      <c r="G510" s="345"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242</v>
      </c>
      <c r="AF510" s="338"/>
      <c r="AG510" s="338"/>
      <c r="AH510" s="339"/>
      <c r="AI510" s="340" t="s">
        <v>410</v>
      </c>
      <c r="AJ510" s="340"/>
      <c r="AK510" s="340"/>
      <c r="AL510" s="158"/>
      <c r="AM510" s="340" t="s">
        <v>423</v>
      </c>
      <c r="AN510" s="340"/>
      <c r="AO510" s="340"/>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3"/>
      <c r="AR511" s="199"/>
      <c r="AS511" s="132" t="s">
        <v>235</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244</v>
      </c>
      <c r="F515" s="344"/>
      <c r="G515" s="345"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242</v>
      </c>
      <c r="AF515" s="338"/>
      <c r="AG515" s="338"/>
      <c r="AH515" s="339"/>
      <c r="AI515" s="340" t="s">
        <v>410</v>
      </c>
      <c r="AJ515" s="340"/>
      <c r="AK515" s="340"/>
      <c r="AL515" s="158"/>
      <c r="AM515" s="340" t="s">
        <v>423</v>
      </c>
      <c r="AN515" s="340"/>
      <c r="AO515" s="340"/>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3"/>
      <c r="AR516" s="199"/>
      <c r="AS516" s="132" t="s">
        <v>235</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244</v>
      </c>
      <c r="F520" s="344"/>
      <c r="G520" s="345"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242</v>
      </c>
      <c r="AF520" s="338"/>
      <c r="AG520" s="338"/>
      <c r="AH520" s="339"/>
      <c r="AI520" s="340" t="s">
        <v>410</v>
      </c>
      <c r="AJ520" s="340"/>
      <c r="AK520" s="340"/>
      <c r="AL520" s="158"/>
      <c r="AM520" s="340" t="s">
        <v>423</v>
      </c>
      <c r="AN520" s="340"/>
      <c r="AO520" s="340"/>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3"/>
      <c r="AR521" s="199"/>
      <c r="AS521" s="132" t="s">
        <v>235</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244</v>
      </c>
      <c r="F525" s="344"/>
      <c r="G525" s="345"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242</v>
      </c>
      <c r="AF525" s="338"/>
      <c r="AG525" s="338"/>
      <c r="AH525" s="339"/>
      <c r="AI525" s="340" t="s">
        <v>410</v>
      </c>
      <c r="AJ525" s="340"/>
      <c r="AK525" s="340"/>
      <c r="AL525" s="158"/>
      <c r="AM525" s="340" t="s">
        <v>423</v>
      </c>
      <c r="AN525" s="340"/>
      <c r="AO525" s="340"/>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3"/>
      <c r="AR526" s="199"/>
      <c r="AS526" s="132" t="s">
        <v>235</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244</v>
      </c>
      <c r="F530" s="344"/>
      <c r="G530" s="345"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242</v>
      </c>
      <c r="AF530" s="338"/>
      <c r="AG530" s="338"/>
      <c r="AH530" s="339"/>
      <c r="AI530" s="340" t="s">
        <v>410</v>
      </c>
      <c r="AJ530" s="340"/>
      <c r="AK530" s="340"/>
      <c r="AL530" s="158"/>
      <c r="AM530" s="340" t="s">
        <v>423</v>
      </c>
      <c r="AN530" s="340"/>
      <c r="AO530" s="340"/>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3"/>
      <c r="AR531" s="199"/>
      <c r="AS531" s="132" t="s">
        <v>235</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904" t="s">
        <v>254</v>
      </c>
      <c r="H538" s="122"/>
      <c r="I538" s="122"/>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8"/>
      <c r="B539" s="185"/>
      <c r="C539" s="179"/>
      <c r="D539" s="185"/>
      <c r="E539" s="343" t="s">
        <v>243</v>
      </c>
      <c r="F539" s="344"/>
      <c r="G539" s="345"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242</v>
      </c>
      <c r="AF539" s="338"/>
      <c r="AG539" s="338"/>
      <c r="AH539" s="339"/>
      <c r="AI539" s="340" t="s">
        <v>410</v>
      </c>
      <c r="AJ539" s="340"/>
      <c r="AK539" s="340"/>
      <c r="AL539" s="158"/>
      <c r="AM539" s="340" t="s">
        <v>423</v>
      </c>
      <c r="AN539" s="340"/>
      <c r="AO539" s="340"/>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3"/>
      <c r="AR540" s="199"/>
      <c r="AS540" s="132" t="s">
        <v>235</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243</v>
      </c>
      <c r="F544" s="344"/>
      <c r="G544" s="345"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242</v>
      </c>
      <c r="AF544" s="338"/>
      <c r="AG544" s="338"/>
      <c r="AH544" s="339"/>
      <c r="AI544" s="340" t="s">
        <v>410</v>
      </c>
      <c r="AJ544" s="340"/>
      <c r="AK544" s="340"/>
      <c r="AL544" s="158"/>
      <c r="AM544" s="340" t="s">
        <v>423</v>
      </c>
      <c r="AN544" s="340"/>
      <c r="AO544" s="340"/>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3"/>
      <c r="AR545" s="199"/>
      <c r="AS545" s="132" t="s">
        <v>235</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243</v>
      </c>
      <c r="F549" s="344"/>
      <c r="G549" s="345"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242</v>
      </c>
      <c r="AF549" s="338"/>
      <c r="AG549" s="338"/>
      <c r="AH549" s="339"/>
      <c r="AI549" s="340" t="s">
        <v>410</v>
      </c>
      <c r="AJ549" s="340"/>
      <c r="AK549" s="340"/>
      <c r="AL549" s="158"/>
      <c r="AM549" s="340" t="s">
        <v>423</v>
      </c>
      <c r="AN549" s="340"/>
      <c r="AO549" s="340"/>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3"/>
      <c r="AR550" s="199"/>
      <c r="AS550" s="132" t="s">
        <v>235</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243</v>
      </c>
      <c r="F554" s="344"/>
      <c r="G554" s="345"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242</v>
      </c>
      <c r="AF554" s="338"/>
      <c r="AG554" s="338"/>
      <c r="AH554" s="339"/>
      <c r="AI554" s="340" t="s">
        <v>410</v>
      </c>
      <c r="AJ554" s="340"/>
      <c r="AK554" s="340"/>
      <c r="AL554" s="158"/>
      <c r="AM554" s="340" t="s">
        <v>423</v>
      </c>
      <c r="AN554" s="340"/>
      <c r="AO554" s="340"/>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3"/>
      <c r="AR555" s="199"/>
      <c r="AS555" s="132" t="s">
        <v>235</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243</v>
      </c>
      <c r="F559" s="344"/>
      <c r="G559" s="345"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242</v>
      </c>
      <c r="AF559" s="338"/>
      <c r="AG559" s="338"/>
      <c r="AH559" s="339"/>
      <c r="AI559" s="340" t="s">
        <v>410</v>
      </c>
      <c r="AJ559" s="340"/>
      <c r="AK559" s="340"/>
      <c r="AL559" s="158"/>
      <c r="AM559" s="340" t="s">
        <v>423</v>
      </c>
      <c r="AN559" s="340"/>
      <c r="AO559" s="340"/>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3"/>
      <c r="AR560" s="199"/>
      <c r="AS560" s="132" t="s">
        <v>235</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244</v>
      </c>
      <c r="F564" s="344"/>
      <c r="G564" s="345"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242</v>
      </c>
      <c r="AF564" s="338"/>
      <c r="AG564" s="338"/>
      <c r="AH564" s="339"/>
      <c r="AI564" s="340" t="s">
        <v>410</v>
      </c>
      <c r="AJ564" s="340"/>
      <c r="AK564" s="340"/>
      <c r="AL564" s="158"/>
      <c r="AM564" s="340" t="s">
        <v>423</v>
      </c>
      <c r="AN564" s="340"/>
      <c r="AO564" s="340"/>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3"/>
      <c r="AR565" s="199"/>
      <c r="AS565" s="132" t="s">
        <v>235</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244</v>
      </c>
      <c r="F569" s="344"/>
      <c r="G569" s="345"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242</v>
      </c>
      <c r="AF569" s="338"/>
      <c r="AG569" s="338"/>
      <c r="AH569" s="339"/>
      <c r="AI569" s="340" t="s">
        <v>410</v>
      </c>
      <c r="AJ569" s="340"/>
      <c r="AK569" s="340"/>
      <c r="AL569" s="158"/>
      <c r="AM569" s="340" t="s">
        <v>423</v>
      </c>
      <c r="AN569" s="340"/>
      <c r="AO569" s="340"/>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3"/>
      <c r="AR570" s="199"/>
      <c r="AS570" s="132" t="s">
        <v>235</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244</v>
      </c>
      <c r="F574" s="344"/>
      <c r="G574" s="345"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242</v>
      </c>
      <c r="AF574" s="338"/>
      <c r="AG574" s="338"/>
      <c r="AH574" s="339"/>
      <c r="AI574" s="340" t="s">
        <v>410</v>
      </c>
      <c r="AJ574" s="340"/>
      <c r="AK574" s="340"/>
      <c r="AL574" s="158"/>
      <c r="AM574" s="340" t="s">
        <v>423</v>
      </c>
      <c r="AN574" s="340"/>
      <c r="AO574" s="340"/>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3"/>
      <c r="AR575" s="199"/>
      <c r="AS575" s="132" t="s">
        <v>235</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244</v>
      </c>
      <c r="F579" s="344"/>
      <c r="G579" s="345"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242</v>
      </c>
      <c r="AF579" s="338"/>
      <c r="AG579" s="338"/>
      <c r="AH579" s="339"/>
      <c r="AI579" s="340" t="s">
        <v>410</v>
      </c>
      <c r="AJ579" s="340"/>
      <c r="AK579" s="340"/>
      <c r="AL579" s="158"/>
      <c r="AM579" s="340" t="s">
        <v>423</v>
      </c>
      <c r="AN579" s="340"/>
      <c r="AO579" s="340"/>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3"/>
      <c r="AR580" s="199"/>
      <c r="AS580" s="132" t="s">
        <v>235</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244</v>
      </c>
      <c r="F584" s="344"/>
      <c r="G584" s="345"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242</v>
      </c>
      <c r="AF584" s="338"/>
      <c r="AG584" s="338"/>
      <c r="AH584" s="339"/>
      <c r="AI584" s="340" t="s">
        <v>410</v>
      </c>
      <c r="AJ584" s="340"/>
      <c r="AK584" s="340"/>
      <c r="AL584" s="158"/>
      <c r="AM584" s="340" t="s">
        <v>423</v>
      </c>
      <c r="AN584" s="340"/>
      <c r="AO584" s="340"/>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3"/>
      <c r="AR585" s="199"/>
      <c r="AS585" s="132" t="s">
        <v>235</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904" t="s">
        <v>254</v>
      </c>
      <c r="H592" s="122"/>
      <c r="I592" s="122"/>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8"/>
      <c r="B593" s="185"/>
      <c r="C593" s="179"/>
      <c r="D593" s="185"/>
      <c r="E593" s="343" t="s">
        <v>243</v>
      </c>
      <c r="F593" s="344"/>
      <c r="G593" s="345"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242</v>
      </c>
      <c r="AF593" s="338"/>
      <c r="AG593" s="338"/>
      <c r="AH593" s="339"/>
      <c r="AI593" s="340" t="s">
        <v>410</v>
      </c>
      <c r="AJ593" s="340"/>
      <c r="AK593" s="340"/>
      <c r="AL593" s="158"/>
      <c r="AM593" s="340" t="s">
        <v>423</v>
      </c>
      <c r="AN593" s="340"/>
      <c r="AO593" s="340"/>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3"/>
      <c r="AR594" s="199"/>
      <c r="AS594" s="132" t="s">
        <v>235</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243</v>
      </c>
      <c r="F598" s="344"/>
      <c r="G598" s="345"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242</v>
      </c>
      <c r="AF598" s="338"/>
      <c r="AG598" s="338"/>
      <c r="AH598" s="339"/>
      <c r="AI598" s="340" t="s">
        <v>410</v>
      </c>
      <c r="AJ598" s="340"/>
      <c r="AK598" s="340"/>
      <c r="AL598" s="158"/>
      <c r="AM598" s="340" t="s">
        <v>423</v>
      </c>
      <c r="AN598" s="340"/>
      <c r="AO598" s="340"/>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3"/>
      <c r="AR599" s="199"/>
      <c r="AS599" s="132" t="s">
        <v>235</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243</v>
      </c>
      <c r="F603" s="344"/>
      <c r="G603" s="345"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242</v>
      </c>
      <c r="AF603" s="338"/>
      <c r="AG603" s="338"/>
      <c r="AH603" s="339"/>
      <c r="AI603" s="340" t="s">
        <v>410</v>
      </c>
      <c r="AJ603" s="340"/>
      <c r="AK603" s="340"/>
      <c r="AL603" s="158"/>
      <c r="AM603" s="340" t="s">
        <v>423</v>
      </c>
      <c r="AN603" s="340"/>
      <c r="AO603" s="340"/>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3"/>
      <c r="AR604" s="199"/>
      <c r="AS604" s="132" t="s">
        <v>235</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243</v>
      </c>
      <c r="F608" s="344"/>
      <c r="G608" s="345"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242</v>
      </c>
      <c r="AF608" s="338"/>
      <c r="AG608" s="338"/>
      <c r="AH608" s="339"/>
      <c r="AI608" s="340" t="s">
        <v>410</v>
      </c>
      <c r="AJ608" s="340"/>
      <c r="AK608" s="340"/>
      <c r="AL608" s="158"/>
      <c r="AM608" s="340" t="s">
        <v>423</v>
      </c>
      <c r="AN608" s="340"/>
      <c r="AO608" s="340"/>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3"/>
      <c r="AR609" s="199"/>
      <c r="AS609" s="132" t="s">
        <v>235</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243</v>
      </c>
      <c r="F613" s="344"/>
      <c r="G613" s="345"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242</v>
      </c>
      <c r="AF613" s="338"/>
      <c r="AG613" s="338"/>
      <c r="AH613" s="339"/>
      <c r="AI613" s="340" t="s">
        <v>410</v>
      </c>
      <c r="AJ613" s="340"/>
      <c r="AK613" s="340"/>
      <c r="AL613" s="158"/>
      <c r="AM613" s="340" t="s">
        <v>423</v>
      </c>
      <c r="AN613" s="340"/>
      <c r="AO613" s="340"/>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3"/>
      <c r="AR614" s="199"/>
      <c r="AS614" s="132" t="s">
        <v>235</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244</v>
      </c>
      <c r="F618" s="344"/>
      <c r="G618" s="345"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242</v>
      </c>
      <c r="AF618" s="338"/>
      <c r="AG618" s="338"/>
      <c r="AH618" s="339"/>
      <c r="AI618" s="340" t="s">
        <v>410</v>
      </c>
      <c r="AJ618" s="340"/>
      <c r="AK618" s="340"/>
      <c r="AL618" s="158"/>
      <c r="AM618" s="340" t="s">
        <v>423</v>
      </c>
      <c r="AN618" s="340"/>
      <c r="AO618" s="340"/>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3"/>
      <c r="AR619" s="199"/>
      <c r="AS619" s="132" t="s">
        <v>235</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244</v>
      </c>
      <c r="F623" s="344"/>
      <c r="G623" s="345"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242</v>
      </c>
      <c r="AF623" s="338"/>
      <c r="AG623" s="338"/>
      <c r="AH623" s="339"/>
      <c r="AI623" s="340" t="s">
        <v>410</v>
      </c>
      <c r="AJ623" s="340"/>
      <c r="AK623" s="340"/>
      <c r="AL623" s="158"/>
      <c r="AM623" s="340" t="s">
        <v>423</v>
      </c>
      <c r="AN623" s="340"/>
      <c r="AO623" s="340"/>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3"/>
      <c r="AR624" s="199"/>
      <c r="AS624" s="132" t="s">
        <v>235</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244</v>
      </c>
      <c r="F628" s="344"/>
      <c r="G628" s="345"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242</v>
      </c>
      <c r="AF628" s="338"/>
      <c r="AG628" s="338"/>
      <c r="AH628" s="339"/>
      <c r="AI628" s="340" t="s">
        <v>410</v>
      </c>
      <c r="AJ628" s="340"/>
      <c r="AK628" s="340"/>
      <c r="AL628" s="158"/>
      <c r="AM628" s="340" t="s">
        <v>423</v>
      </c>
      <c r="AN628" s="340"/>
      <c r="AO628" s="340"/>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3"/>
      <c r="AR629" s="199"/>
      <c r="AS629" s="132" t="s">
        <v>235</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244</v>
      </c>
      <c r="F633" s="344"/>
      <c r="G633" s="345"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242</v>
      </c>
      <c r="AF633" s="338"/>
      <c r="AG633" s="338"/>
      <c r="AH633" s="339"/>
      <c r="AI633" s="340" t="s">
        <v>410</v>
      </c>
      <c r="AJ633" s="340"/>
      <c r="AK633" s="340"/>
      <c r="AL633" s="158"/>
      <c r="AM633" s="340" t="s">
        <v>423</v>
      </c>
      <c r="AN633" s="340"/>
      <c r="AO633" s="340"/>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3"/>
      <c r="AR634" s="199"/>
      <c r="AS634" s="132" t="s">
        <v>235</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244</v>
      </c>
      <c r="F638" s="344"/>
      <c r="G638" s="345"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242</v>
      </c>
      <c r="AF638" s="338"/>
      <c r="AG638" s="338"/>
      <c r="AH638" s="339"/>
      <c r="AI638" s="340" t="s">
        <v>410</v>
      </c>
      <c r="AJ638" s="340"/>
      <c r="AK638" s="340"/>
      <c r="AL638" s="158"/>
      <c r="AM638" s="340" t="s">
        <v>423</v>
      </c>
      <c r="AN638" s="340"/>
      <c r="AO638" s="340"/>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3"/>
      <c r="AR639" s="199"/>
      <c r="AS639" s="132" t="s">
        <v>235</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904" t="s">
        <v>254</v>
      </c>
      <c r="H646" s="122"/>
      <c r="I646" s="122"/>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8"/>
      <c r="B647" s="185"/>
      <c r="C647" s="179"/>
      <c r="D647" s="185"/>
      <c r="E647" s="343" t="s">
        <v>243</v>
      </c>
      <c r="F647" s="344"/>
      <c r="G647" s="345"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242</v>
      </c>
      <c r="AF647" s="338"/>
      <c r="AG647" s="338"/>
      <c r="AH647" s="339"/>
      <c r="AI647" s="340" t="s">
        <v>410</v>
      </c>
      <c r="AJ647" s="340"/>
      <c r="AK647" s="340"/>
      <c r="AL647" s="158"/>
      <c r="AM647" s="340" t="s">
        <v>423</v>
      </c>
      <c r="AN647" s="340"/>
      <c r="AO647" s="340"/>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3"/>
      <c r="AR648" s="199"/>
      <c r="AS648" s="132" t="s">
        <v>235</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243</v>
      </c>
      <c r="F652" s="344"/>
      <c r="G652" s="345"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242</v>
      </c>
      <c r="AF652" s="338"/>
      <c r="AG652" s="338"/>
      <c r="AH652" s="339"/>
      <c r="AI652" s="340" t="s">
        <v>410</v>
      </c>
      <c r="AJ652" s="340"/>
      <c r="AK652" s="340"/>
      <c r="AL652" s="158"/>
      <c r="AM652" s="340" t="s">
        <v>423</v>
      </c>
      <c r="AN652" s="340"/>
      <c r="AO652" s="340"/>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3"/>
      <c r="AR653" s="199"/>
      <c r="AS653" s="132" t="s">
        <v>235</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243</v>
      </c>
      <c r="F657" s="344"/>
      <c r="G657" s="345"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242</v>
      </c>
      <c r="AF657" s="338"/>
      <c r="AG657" s="338"/>
      <c r="AH657" s="339"/>
      <c r="AI657" s="340" t="s">
        <v>410</v>
      </c>
      <c r="AJ657" s="340"/>
      <c r="AK657" s="340"/>
      <c r="AL657" s="158"/>
      <c r="AM657" s="340" t="s">
        <v>423</v>
      </c>
      <c r="AN657" s="340"/>
      <c r="AO657" s="340"/>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3"/>
      <c r="AR658" s="199"/>
      <c r="AS658" s="132" t="s">
        <v>235</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243</v>
      </c>
      <c r="F662" s="344"/>
      <c r="G662" s="345"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242</v>
      </c>
      <c r="AF662" s="338"/>
      <c r="AG662" s="338"/>
      <c r="AH662" s="339"/>
      <c r="AI662" s="340" t="s">
        <v>410</v>
      </c>
      <c r="AJ662" s="340"/>
      <c r="AK662" s="340"/>
      <c r="AL662" s="158"/>
      <c r="AM662" s="340" t="s">
        <v>423</v>
      </c>
      <c r="AN662" s="340"/>
      <c r="AO662" s="340"/>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3"/>
      <c r="AR663" s="199"/>
      <c r="AS663" s="132" t="s">
        <v>235</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243</v>
      </c>
      <c r="F667" s="344"/>
      <c r="G667" s="345"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242</v>
      </c>
      <c r="AF667" s="338"/>
      <c r="AG667" s="338"/>
      <c r="AH667" s="339"/>
      <c r="AI667" s="340" t="s">
        <v>410</v>
      </c>
      <c r="AJ667" s="340"/>
      <c r="AK667" s="340"/>
      <c r="AL667" s="158"/>
      <c r="AM667" s="340" t="s">
        <v>423</v>
      </c>
      <c r="AN667" s="340"/>
      <c r="AO667" s="340"/>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3"/>
      <c r="AR668" s="199"/>
      <c r="AS668" s="132" t="s">
        <v>235</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244</v>
      </c>
      <c r="F672" s="344"/>
      <c r="G672" s="345"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242</v>
      </c>
      <c r="AF672" s="338"/>
      <c r="AG672" s="338"/>
      <c r="AH672" s="339"/>
      <c r="AI672" s="340" t="s">
        <v>410</v>
      </c>
      <c r="AJ672" s="340"/>
      <c r="AK672" s="340"/>
      <c r="AL672" s="158"/>
      <c r="AM672" s="340" t="s">
        <v>423</v>
      </c>
      <c r="AN672" s="340"/>
      <c r="AO672" s="340"/>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3"/>
      <c r="AR673" s="199"/>
      <c r="AS673" s="132" t="s">
        <v>235</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244</v>
      </c>
      <c r="F677" s="344"/>
      <c r="G677" s="345"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242</v>
      </c>
      <c r="AF677" s="338"/>
      <c r="AG677" s="338"/>
      <c r="AH677" s="339"/>
      <c r="AI677" s="340" t="s">
        <v>410</v>
      </c>
      <c r="AJ677" s="340"/>
      <c r="AK677" s="340"/>
      <c r="AL677" s="158"/>
      <c r="AM677" s="340" t="s">
        <v>423</v>
      </c>
      <c r="AN677" s="340"/>
      <c r="AO677" s="340"/>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3"/>
      <c r="AR678" s="199"/>
      <c r="AS678" s="132" t="s">
        <v>235</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244</v>
      </c>
      <c r="F682" s="344"/>
      <c r="G682" s="345"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242</v>
      </c>
      <c r="AF682" s="338"/>
      <c r="AG682" s="338"/>
      <c r="AH682" s="339"/>
      <c r="AI682" s="340" t="s">
        <v>410</v>
      </c>
      <c r="AJ682" s="340"/>
      <c r="AK682" s="340"/>
      <c r="AL682" s="158"/>
      <c r="AM682" s="340" t="s">
        <v>423</v>
      </c>
      <c r="AN682" s="340"/>
      <c r="AO682" s="340"/>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3"/>
      <c r="AR683" s="199"/>
      <c r="AS683" s="132" t="s">
        <v>235</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244</v>
      </c>
      <c r="F687" s="344"/>
      <c r="G687" s="345"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242</v>
      </c>
      <c r="AF687" s="338"/>
      <c r="AG687" s="338"/>
      <c r="AH687" s="339"/>
      <c r="AI687" s="340" t="s">
        <v>410</v>
      </c>
      <c r="AJ687" s="340"/>
      <c r="AK687" s="340"/>
      <c r="AL687" s="158"/>
      <c r="AM687" s="340" t="s">
        <v>423</v>
      </c>
      <c r="AN687" s="340"/>
      <c r="AO687" s="340"/>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3"/>
      <c r="AR688" s="199"/>
      <c r="AS688" s="132" t="s">
        <v>235</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244</v>
      </c>
      <c r="F692" s="344"/>
      <c r="G692" s="345"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242</v>
      </c>
      <c r="AF692" s="338"/>
      <c r="AG692" s="338"/>
      <c r="AH692" s="339"/>
      <c r="AI692" s="340" t="s">
        <v>410</v>
      </c>
      <c r="AJ692" s="340"/>
      <c r="AK692" s="340"/>
      <c r="AL692" s="158"/>
      <c r="AM692" s="340" t="s">
        <v>423</v>
      </c>
      <c r="AN692" s="340"/>
      <c r="AO692" s="340"/>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3"/>
      <c r="AR693" s="199"/>
      <c r="AS693" s="132" t="s">
        <v>235</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689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9" t="s">
        <v>31</v>
      </c>
      <c r="AH701" s="386"/>
      <c r="AI701" s="386"/>
      <c r="AJ701" s="386"/>
      <c r="AK701" s="386"/>
      <c r="AL701" s="386"/>
      <c r="AM701" s="386"/>
      <c r="AN701" s="386"/>
      <c r="AO701" s="386"/>
      <c r="AP701" s="386"/>
      <c r="AQ701" s="386"/>
      <c r="AR701" s="386"/>
      <c r="AS701" s="386"/>
      <c r="AT701" s="386"/>
      <c r="AU701" s="386"/>
      <c r="AV701" s="386"/>
      <c r="AW701" s="386"/>
      <c r="AX701" s="830"/>
    </row>
    <row r="702" spans="1:50" ht="65.25" customHeight="1" x14ac:dyDescent="0.15">
      <c r="A702" s="875" t="s">
        <v>140</v>
      </c>
      <c r="B702" s="87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560</v>
      </c>
      <c r="AE702" s="347"/>
      <c r="AF702" s="347"/>
      <c r="AG702" s="389" t="s">
        <v>598</v>
      </c>
      <c r="AH702" s="390"/>
      <c r="AI702" s="390"/>
      <c r="AJ702" s="390"/>
      <c r="AK702" s="390"/>
      <c r="AL702" s="390"/>
      <c r="AM702" s="390"/>
      <c r="AN702" s="390"/>
      <c r="AO702" s="390"/>
      <c r="AP702" s="390"/>
      <c r="AQ702" s="390"/>
      <c r="AR702" s="390"/>
      <c r="AS702" s="390"/>
      <c r="AT702" s="390"/>
      <c r="AU702" s="390"/>
      <c r="AV702" s="390"/>
      <c r="AW702" s="390"/>
      <c r="AX702" s="391"/>
    </row>
    <row r="703" spans="1:50" ht="8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6"/>
      <c r="AD703" s="326" t="s">
        <v>560</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91.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560</v>
      </c>
      <c r="AE704" s="788"/>
      <c r="AF704" s="788"/>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8" t="s">
        <v>560</v>
      </c>
      <c r="AE705" s="719"/>
      <c r="AF705" s="719"/>
      <c r="AG705" s="124" t="s">
        <v>601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9"/>
      <c r="D706" s="800"/>
      <c r="E706" s="734" t="s">
        <v>378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609</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1"/>
      <c r="D707" s="802"/>
      <c r="E707" s="737" t="s">
        <v>317</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609</v>
      </c>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610</v>
      </c>
      <c r="AE708" s="608"/>
      <c r="AF708" s="608"/>
      <c r="AG708" s="746" t="s">
        <v>590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6" t="s">
        <v>560</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6" t="s">
        <v>610</v>
      </c>
      <c r="AE710" s="327"/>
      <c r="AF710" s="327"/>
      <c r="AG710" s="100" t="s">
        <v>590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6"/>
      <c r="AD711" s="326" t="s">
        <v>560</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5" t="s">
        <v>344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6"/>
      <c r="AD712" s="787" t="s">
        <v>610</v>
      </c>
      <c r="AE712" s="788"/>
      <c r="AF712" s="788"/>
      <c r="AG712" s="815" t="s">
        <v>590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86" t="s">
        <v>345</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610</v>
      </c>
      <c r="AE713" s="327"/>
      <c r="AF713" s="666"/>
      <c r="AG713" s="100" t="s">
        <v>590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610</v>
      </c>
      <c r="AE714" s="813"/>
      <c r="AF714" s="814"/>
      <c r="AG714" s="740" t="s">
        <v>604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9"/>
      <c r="C715" s="790" t="s">
        <v>323</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560</v>
      </c>
      <c r="AE715" s="608"/>
      <c r="AF715" s="659"/>
      <c r="AG715" s="746" t="s">
        <v>605</v>
      </c>
      <c r="AH715" s="747"/>
      <c r="AI715" s="747"/>
      <c r="AJ715" s="747"/>
      <c r="AK715" s="747"/>
      <c r="AL715" s="747"/>
      <c r="AM715" s="747"/>
      <c r="AN715" s="747"/>
      <c r="AO715" s="747"/>
      <c r="AP715" s="747"/>
      <c r="AQ715" s="747"/>
      <c r="AR715" s="747"/>
      <c r="AS715" s="747"/>
      <c r="AT715" s="747"/>
      <c r="AU715" s="747"/>
      <c r="AV715" s="747"/>
      <c r="AW715" s="747"/>
      <c r="AX715" s="748"/>
    </row>
    <row r="716" spans="1:50" ht="51"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560</v>
      </c>
      <c r="AE716" s="630"/>
      <c r="AF716" s="630"/>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64.5" customHeight="1" x14ac:dyDescent="0.15">
      <c r="A717" s="645"/>
      <c r="B717" s="647"/>
      <c r="C717" s="395" t="s">
        <v>245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6" t="s">
        <v>560</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56.25" customHeight="1" x14ac:dyDescent="0.15">
      <c r="A718" s="648"/>
      <c r="B718" s="649"/>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6" t="s">
        <v>560</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560</v>
      </c>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t="s">
        <v>554</v>
      </c>
      <c r="D721" s="295"/>
      <c r="E721" s="295"/>
      <c r="F721" s="296"/>
      <c r="G721" s="285"/>
      <c r="H721" s="286"/>
      <c r="I721" s="82" t="str">
        <f>IF(OR(G721="　", G721=""), "", "-")</f>
        <v/>
      </c>
      <c r="J721" s="289">
        <v>762</v>
      </c>
      <c r="K721" s="289"/>
      <c r="L721" s="82" t="str">
        <f>IF(M721="","","-")</f>
        <v/>
      </c>
      <c r="M721" s="83"/>
      <c r="N721" s="302" t="s">
        <v>611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3"/>
      <c r="B722" s="784"/>
      <c r="C722" s="294" t="s">
        <v>554</v>
      </c>
      <c r="D722" s="295"/>
      <c r="E722" s="295"/>
      <c r="F722" s="296"/>
      <c r="G722" s="285"/>
      <c r="H722" s="286"/>
      <c r="I722" s="82" t="str">
        <f t="shared" ref="I722:I725" si="4">IF(OR(G722="　", G722=""), "", "-")</f>
        <v/>
      </c>
      <c r="J722" s="289">
        <v>765</v>
      </c>
      <c r="K722" s="289"/>
      <c r="L722" s="82" t="str">
        <f t="shared" ref="L722:L725" si="5">IF(M722="","","-")</f>
        <v/>
      </c>
      <c r="M722" s="83"/>
      <c r="N722" s="302" t="s">
        <v>612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3"/>
      <c r="B723" s="784"/>
      <c r="C723" s="294" t="s">
        <v>554</v>
      </c>
      <c r="D723" s="295"/>
      <c r="E723" s="295"/>
      <c r="F723" s="296"/>
      <c r="G723" s="285"/>
      <c r="H723" s="286"/>
      <c r="I723" s="82" t="str">
        <f t="shared" si="4"/>
        <v/>
      </c>
      <c r="J723" s="289">
        <v>768</v>
      </c>
      <c r="K723" s="289"/>
      <c r="L723" s="82" t="str">
        <f t="shared" si="5"/>
        <v/>
      </c>
      <c r="M723" s="83"/>
      <c r="N723" s="302" t="s">
        <v>613</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7"/>
      <c r="C726" s="820" t="s">
        <v>53</v>
      </c>
      <c r="D726" s="842"/>
      <c r="E726" s="842"/>
      <c r="F726" s="843"/>
      <c r="G726" s="580" t="s">
        <v>614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2" t="s">
        <v>57</v>
      </c>
      <c r="D727" s="753"/>
      <c r="E727" s="753"/>
      <c r="F727" s="754"/>
      <c r="G727" s="578" t="s">
        <v>615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0.5" customHeight="1" thickBot="1" x14ac:dyDescent="0.2">
      <c r="A729" s="637" t="s">
        <v>698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3.75" customHeight="1" thickBot="1" x14ac:dyDescent="0.2">
      <c r="A731" s="804" t="s">
        <v>138</v>
      </c>
      <c r="B731" s="805"/>
      <c r="C731" s="805"/>
      <c r="D731" s="805"/>
      <c r="E731" s="806"/>
      <c r="F731" s="733" t="s">
        <v>697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9" customHeight="1" thickBot="1" x14ac:dyDescent="0.2">
      <c r="A733" s="676" t="s">
        <v>138</v>
      </c>
      <c r="B733" s="677"/>
      <c r="C733" s="677"/>
      <c r="D733" s="677"/>
      <c r="E733" s="678"/>
      <c r="F733" s="640" t="s">
        <v>707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3.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350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400</v>
      </c>
      <c r="B737" s="209"/>
      <c r="C737" s="209"/>
      <c r="D737" s="210"/>
      <c r="E737" s="994" t="s">
        <v>616</v>
      </c>
      <c r="F737" s="994"/>
      <c r="G737" s="994"/>
      <c r="H737" s="994"/>
      <c r="I737" s="994"/>
      <c r="J737" s="994"/>
      <c r="K737" s="994"/>
      <c r="L737" s="994"/>
      <c r="M737" s="994"/>
      <c r="N737" s="366" t="s">
        <v>395</v>
      </c>
      <c r="O737" s="366"/>
      <c r="P737" s="366"/>
      <c r="Q737" s="366"/>
      <c r="R737" s="994" t="s">
        <v>618</v>
      </c>
      <c r="S737" s="994"/>
      <c r="T737" s="994"/>
      <c r="U737" s="994"/>
      <c r="V737" s="994"/>
      <c r="W737" s="994"/>
      <c r="X737" s="994"/>
      <c r="Y737" s="994"/>
      <c r="Z737" s="994"/>
      <c r="AA737" s="366" t="s">
        <v>394</v>
      </c>
      <c r="AB737" s="366"/>
      <c r="AC737" s="366"/>
      <c r="AD737" s="366"/>
      <c r="AE737" s="994" t="s">
        <v>620</v>
      </c>
      <c r="AF737" s="994"/>
      <c r="AG737" s="994"/>
      <c r="AH737" s="994"/>
      <c r="AI737" s="994"/>
      <c r="AJ737" s="994"/>
      <c r="AK737" s="994"/>
      <c r="AL737" s="994"/>
      <c r="AM737" s="994"/>
      <c r="AN737" s="366" t="s">
        <v>393</v>
      </c>
      <c r="AO737" s="366"/>
      <c r="AP737" s="366"/>
      <c r="AQ737" s="366"/>
      <c r="AR737" s="1000" t="s">
        <v>622</v>
      </c>
      <c r="AS737" s="1001"/>
      <c r="AT737" s="1001"/>
      <c r="AU737" s="1001"/>
      <c r="AV737" s="1001"/>
      <c r="AW737" s="1001"/>
      <c r="AX737" s="1002"/>
      <c r="AY737" s="88"/>
      <c r="AZ737" s="88"/>
    </row>
    <row r="738" spans="1:52" ht="24.75" customHeight="1" x14ac:dyDescent="0.15">
      <c r="A738" s="993" t="s">
        <v>392</v>
      </c>
      <c r="B738" s="209"/>
      <c r="C738" s="209"/>
      <c r="D738" s="210"/>
      <c r="E738" s="994" t="s">
        <v>617</v>
      </c>
      <c r="F738" s="994"/>
      <c r="G738" s="994"/>
      <c r="H738" s="994"/>
      <c r="I738" s="994"/>
      <c r="J738" s="994"/>
      <c r="K738" s="994"/>
      <c r="L738" s="994"/>
      <c r="M738" s="994"/>
      <c r="N738" s="366" t="s">
        <v>391</v>
      </c>
      <c r="O738" s="366"/>
      <c r="P738" s="366"/>
      <c r="Q738" s="366"/>
      <c r="R738" s="994" t="s">
        <v>619</v>
      </c>
      <c r="S738" s="994"/>
      <c r="T738" s="994"/>
      <c r="U738" s="994"/>
      <c r="V738" s="994"/>
      <c r="W738" s="994"/>
      <c r="X738" s="994"/>
      <c r="Y738" s="994"/>
      <c r="Z738" s="994"/>
      <c r="AA738" s="366" t="s">
        <v>390</v>
      </c>
      <c r="AB738" s="366"/>
      <c r="AC738" s="366"/>
      <c r="AD738" s="366"/>
      <c r="AE738" s="994" t="s">
        <v>621</v>
      </c>
      <c r="AF738" s="994"/>
      <c r="AG738" s="994"/>
      <c r="AH738" s="994"/>
      <c r="AI738" s="994"/>
      <c r="AJ738" s="994"/>
      <c r="AK738" s="994"/>
      <c r="AL738" s="994"/>
      <c r="AM738" s="994"/>
      <c r="AN738" s="366" t="s">
        <v>389</v>
      </c>
      <c r="AO738" s="366"/>
      <c r="AP738" s="366"/>
      <c r="AQ738" s="366"/>
      <c r="AR738" s="1000" t="s">
        <v>623</v>
      </c>
      <c r="AS738" s="1001"/>
      <c r="AT738" s="1001"/>
      <c r="AU738" s="1001"/>
      <c r="AV738" s="1001"/>
      <c r="AW738" s="1001"/>
      <c r="AX738" s="1002"/>
    </row>
    <row r="739" spans="1:52" ht="24.75" customHeight="1" x14ac:dyDescent="0.15">
      <c r="A739" s="993" t="s">
        <v>388</v>
      </c>
      <c r="B739" s="209"/>
      <c r="C739" s="209"/>
      <c r="D739" s="210"/>
      <c r="E739" s="994" t="s">
        <v>624</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412</v>
      </c>
      <c r="B740" s="976"/>
      <c r="C740" s="976"/>
      <c r="D740" s="977"/>
      <c r="E740" s="978" t="s">
        <v>554</v>
      </c>
      <c r="F740" s="979"/>
      <c r="G740" s="979"/>
      <c r="H740" s="92" t="str">
        <f>IF(E740="", "", "(")</f>
        <v>(</v>
      </c>
      <c r="I740" s="979"/>
      <c r="J740" s="979"/>
      <c r="K740" s="92" t="str">
        <f>IF(OR(I740="　", I740=""), "", "-")</f>
        <v/>
      </c>
      <c r="L740" s="980">
        <v>745</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7" t="s">
        <v>381</v>
      </c>
      <c r="B741" s="618"/>
      <c r="C741" s="618"/>
      <c r="D741" s="618"/>
      <c r="E741" s="618"/>
      <c r="F741" s="619"/>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2"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383</v>
      </c>
      <c r="B780" s="632"/>
      <c r="C780" s="632"/>
      <c r="D780" s="632"/>
      <c r="E780" s="632"/>
      <c r="F780" s="633"/>
      <c r="G780" s="598" t="s">
        <v>625</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626</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8"/>
    </row>
    <row r="781" spans="1:50" ht="24.75" customHeight="1" x14ac:dyDescent="0.15">
      <c r="A781" s="634"/>
      <c r="B781" s="635"/>
      <c r="C781" s="635"/>
      <c r="D781" s="635"/>
      <c r="E781" s="635"/>
      <c r="F781" s="636"/>
      <c r="G781" s="820"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3"/>
      <c r="AC781" s="820"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629</v>
      </c>
      <c r="H782" s="674"/>
      <c r="I782" s="674"/>
      <c r="J782" s="674"/>
      <c r="K782" s="675"/>
      <c r="L782" s="667" t="s">
        <v>633</v>
      </c>
      <c r="M782" s="668"/>
      <c r="N782" s="668"/>
      <c r="O782" s="668"/>
      <c r="P782" s="668"/>
      <c r="Q782" s="668"/>
      <c r="R782" s="668"/>
      <c r="S782" s="668"/>
      <c r="T782" s="668"/>
      <c r="U782" s="668"/>
      <c r="V782" s="668"/>
      <c r="W782" s="668"/>
      <c r="X782" s="669"/>
      <c r="Y782" s="392">
        <v>22.4</v>
      </c>
      <c r="Z782" s="393"/>
      <c r="AA782" s="393"/>
      <c r="AB782" s="810"/>
      <c r="AC782" s="673" t="s">
        <v>629</v>
      </c>
      <c r="AD782" s="674"/>
      <c r="AE782" s="674"/>
      <c r="AF782" s="674"/>
      <c r="AG782" s="675"/>
      <c r="AH782" s="667" t="s">
        <v>633</v>
      </c>
      <c r="AI782" s="668"/>
      <c r="AJ782" s="668"/>
      <c r="AK782" s="668"/>
      <c r="AL782" s="668"/>
      <c r="AM782" s="668"/>
      <c r="AN782" s="668"/>
      <c r="AO782" s="668"/>
      <c r="AP782" s="668"/>
      <c r="AQ782" s="668"/>
      <c r="AR782" s="668"/>
      <c r="AS782" s="668"/>
      <c r="AT782" s="669"/>
      <c r="AU782" s="392">
        <v>14.6</v>
      </c>
      <c r="AV782" s="393"/>
      <c r="AW782" s="393"/>
      <c r="AX782" s="394"/>
    </row>
    <row r="783" spans="1:50" ht="24.75" customHeight="1" x14ac:dyDescent="0.15">
      <c r="A783" s="634"/>
      <c r="B783" s="635"/>
      <c r="C783" s="635"/>
      <c r="D783" s="635"/>
      <c r="E783" s="635"/>
      <c r="F783" s="636"/>
      <c r="G783" s="609" t="s">
        <v>630</v>
      </c>
      <c r="H783" s="610"/>
      <c r="I783" s="610"/>
      <c r="J783" s="610"/>
      <c r="K783" s="611"/>
      <c r="L783" s="601" t="s">
        <v>634</v>
      </c>
      <c r="M783" s="602"/>
      <c r="N783" s="602"/>
      <c r="O783" s="602"/>
      <c r="P783" s="602"/>
      <c r="Q783" s="602"/>
      <c r="R783" s="602"/>
      <c r="S783" s="602"/>
      <c r="T783" s="602"/>
      <c r="U783" s="602"/>
      <c r="V783" s="602"/>
      <c r="W783" s="602"/>
      <c r="X783" s="603"/>
      <c r="Y783" s="604">
        <v>12.6</v>
      </c>
      <c r="Z783" s="605"/>
      <c r="AA783" s="605"/>
      <c r="AB783" s="615"/>
      <c r="AC783" s="609" t="s">
        <v>80</v>
      </c>
      <c r="AD783" s="610"/>
      <c r="AE783" s="610"/>
      <c r="AF783" s="610"/>
      <c r="AG783" s="611"/>
      <c r="AH783" s="601" t="s">
        <v>641</v>
      </c>
      <c r="AI783" s="602"/>
      <c r="AJ783" s="602"/>
      <c r="AK783" s="602"/>
      <c r="AL783" s="602"/>
      <c r="AM783" s="602"/>
      <c r="AN783" s="602"/>
      <c r="AO783" s="602"/>
      <c r="AP783" s="602"/>
      <c r="AQ783" s="602"/>
      <c r="AR783" s="602"/>
      <c r="AS783" s="602"/>
      <c r="AT783" s="603"/>
      <c r="AU783" s="604">
        <v>10.199999999999999</v>
      </c>
      <c r="AV783" s="605"/>
      <c r="AW783" s="605"/>
      <c r="AX783" s="606"/>
    </row>
    <row r="784" spans="1:50" ht="24.75" customHeight="1" x14ac:dyDescent="0.15">
      <c r="A784" s="634"/>
      <c r="B784" s="635"/>
      <c r="C784" s="635"/>
      <c r="D784" s="635"/>
      <c r="E784" s="635"/>
      <c r="F784" s="636"/>
      <c r="G784" s="609" t="s">
        <v>631</v>
      </c>
      <c r="H784" s="610"/>
      <c r="I784" s="610"/>
      <c r="J784" s="610"/>
      <c r="K784" s="611"/>
      <c r="L784" s="601" t="s">
        <v>635</v>
      </c>
      <c r="M784" s="602"/>
      <c r="N784" s="602"/>
      <c r="O784" s="602"/>
      <c r="P784" s="602"/>
      <c r="Q784" s="602"/>
      <c r="R784" s="602"/>
      <c r="S784" s="602"/>
      <c r="T784" s="602"/>
      <c r="U784" s="602"/>
      <c r="V784" s="602"/>
      <c r="W784" s="602"/>
      <c r="X784" s="603"/>
      <c r="Y784" s="604">
        <v>9.4</v>
      </c>
      <c r="Z784" s="605"/>
      <c r="AA784" s="605"/>
      <c r="AB784" s="615"/>
      <c r="AC784" s="609" t="s">
        <v>631</v>
      </c>
      <c r="AD784" s="610"/>
      <c r="AE784" s="610"/>
      <c r="AF784" s="610"/>
      <c r="AG784" s="611"/>
      <c r="AH784" s="601" t="s">
        <v>639</v>
      </c>
      <c r="AI784" s="602"/>
      <c r="AJ784" s="602"/>
      <c r="AK784" s="602"/>
      <c r="AL784" s="602"/>
      <c r="AM784" s="602"/>
      <c r="AN784" s="602"/>
      <c r="AO784" s="602"/>
      <c r="AP784" s="602"/>
      <c r="AQ784" s="602"/>
      <c r="AR784" s="602"/>
      <c r="AS784" s="602"/>
      <c r="AT784" s="603"/>
      <c r="AU784" s="604">
        <v>7.6</v>
      </c>
      <c r="AV784" s="605"/>
      <c r="AW784" s="605"/>
      <c r="AX784" s="606"/>
    </row>
    <row r="785" spans="1:50" ht="24.75" customHeight="1" x14ac:dyDescent="0.15">
      <c r="A785" s="634"/>
      <c r="B785" s="635"/>
      <c r="C785" s="635"/>
      <c r="D785" s="635"/>
      <c r="E785" s="635"/>
      <c r="F785" s="636"/>
      <c r="G785" s="609" t="s">
        <v>632</v>
      </c>
      <c r="H785" s="610"/>
      <c r="I785" s="610"/>
      <c r="J785" s="610"/>
      <c r="K785" s="611"/>
      <c r="L785" s="601" t="s">
        <v>636</v>
      </c>
      <c r="M785" s="602"/>
      <c r="N785" s="602"/>
      <c r="O785" s="602"/>
      <c r="P785" s="602"/>
      <c r="Q785" s="602"/>
      <c r="R785" s="602"/>
      <c r="S785" s="602"/>
      <c r="T785" s="602"/>
      <c r="U785" s="602"/>
      <c r="V785" s="602"/>
      <c r="W785" s="602"/>
      <c r="X785" s="603"/>
      <c r="Y785" s="604">
        <v>8.6999999999999993</v>
      </c>
      <c r="Z785" s="605"/>
      <c r="AA785" s="605"/>
      <c r="AB785" s="615"/>
      <c r="AC785" s="609" t="s">
        <v>632</v>
      </c>
      <c r="AD785" s="610"/>
      <c r="AE785" s="610"/>
      <c r="AF785" s="610"/>
      <c r="AG785" s="611"/>
      <c r="AH785" s="601" t="s">
        <v>640</v>
      </c>
      <c r="AI785" s="602"/>
      <c r="AJ785" s="602"/>
      <c r="AK785" s="602"/>
      <c r="AL785" s="602"/>
      <c r="AM785" s="602"/>
      <c r="AN785" s="602"/>
      <c r="AO785" s="602"/>
      <c r="AP785" s="602"/>
      <c r="AQ785" s="602"/>
      <c r="AR785" s="602"/>
      <c r="AS785" s="602"/>
      <c r="AT785" s="603"/>
      <c r="AU785" s="604">
        <v>1.6</v>
      </c>
      <c r="AV785" s="605"/>
      <c r="AW785" s="605"/>
      <c r="AX785" s="606"/>
    </row>
    <row r="786" spans="1:50" ht="24.75" customHeight="1" x14ac:dyDescent="0.15">
      <c r="A786" s="634"/>
      <c r="B786" s="635"/>
      <c r="C786" s="635"/>
      <c r="D786" s="635"/>
      <c r="E786" s="635"/>
      <c r="F786" s="636"/>
      <c r="G786" s="609" t="s">
        <v>80</v>
      </c>
      <c r="H786" s="610"/>
      <c r="I786" s="610"/>
      <c r="J786" s="610"/>
      <c r="K786" s="611"/>
      <c r="L786" s="601" t="s">
        <v>637</v>
      </c>
      <c r="M786" s="602"/>
      <c r="N786" s="602"/>
      <c r="O786" s="602"/>
      <c r="P786" s="602"/>
      <c r="Q786" s="602"/>
      <c r="R786" s="602"/>
      <c r="S786" s="602"/>
      <c r="T786" s="602"/>
      <c r="U786" s="602"/>
      <c r="V786" s="602"/>
      <c r="W786" s="602"/>
      <c r="X786" s="603"/>
      <c r="Y786" s="604">
        <v>4.8</v>
      </c>
      <c r="Z786" s="605"/>
      <c r="AA786" s="605"/>
      <c r="AB786" s="615"/>
      <c r="AC786" s="609" t="s">
        <v>630</v>
      </c>
      <c r="AD786" s="610"/>
      <c r="AE786" s="610"/>
      <c r="AF786" s="610"/>
      <c r="AG786" s="611"/>
      <c r="AH786" s="601" t="s">
        <v>638</v>
      </c>
      <c r="AI786" s="602"/>
      <c r="AJ786" s="602"/>
      <c r="AK786" s="602"/>
      <c r="AL786" s="602"/>
      <c r="AM786" s="602"/>
      <c r="AN786" s="602"/>
      <c r="AO786" s="602"/>
      <c r="AP786" s="602"/>
      <c r="AQ786" s="602"/>
      <c r="AR786" s="602"/>
      <c r="AS786" s="602"/>
      <c r="AT786" s="603"/>
      <c r="AU786" s="604">
        <v>0.2</v>
      </c>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31" t="s">
        <v>20</v>
      </c>
      <c r="H792" s="832"/>
      <c r="I792" s="832"/>
      <c r="J792" s="832"/>
      <c r="K792" s="832"/>
      <c r="L792" s="833"/>
      <c r="M792" s="834"/>
      <c r="N792" s="834"/>
      <c r="O792" s="834"/>
      <c r="P792" s="834"/>
      <c r="Q792" s="834"/>
      <c r="R792" s="834"/>
      <c r="S792" s="834"/>
      <c r="T792" s="834"/>
      <c r="U792" s="834"/>
      <c r="V792" s="834"/>
      <c r="W792" s="834"/>
      <c r="X792" s="835"/>
      <c r="Y792" s="836">
        <f>SUM(Y782:AB791)</f>
        <v>57.899999999999991</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34.200000000000003</v>
      </c>
      <c r="AV792" s="837"/>
      <c r="AW792" s="837"/>
      <c r="AX792" s="839"/>
    </row>
    <row r="793" spans="1:50" ht="24.75" customHeight="1" x14ac:dyDescent="0.15">
      <c r="A793" s="634"/>
      <c r="B793" s="635"/>
      <c r="C793" s="635"/>
      <c r="D793" s="635"/>
      <c r="E793" s="635"/>
      <c r="F793" s="636"/>
      <c r="G793" s="598" t="s">
        <v>627</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628</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8"/>
    </row>
    <row r="794" spans="1:50" ht="24.75" customHeight="1" x14ac:dyDescent="0.15">
      <c r="A794" s="634"/>
      <c r="B794" s="635"/>
      <c r="C794" s="635"/>
      <c r="D794" s="635"/>
      <c r="E794" s="635"/>
      <c r="F794" s="636"/>
      <c r="G794" s="820"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3"/>
      <c r="AC794" s="820"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629</v>
      </c>
      <c r="H795" s="674"/>
      <c r="I795" s="674"/>
      <c r="J795" s="674"/>
      <c r="K795" s="675"/>
      <c r="L795" s="667" t="s">
        <v>633</v>
      </c>
      <c r="M795" s="668"/>
      <c r="N795" s="668"/>
      <c r="O795" s="668"/>
      <c r="P795" s="668"/>
      <c r="Q795" s="668"/>
      <c r="R795" s="668"/>
      <c r="S795" s="668"/>
      <c r="T795" s="668"/>
      <c r="U795" s="668"/>
      <c r="V795" s="668"/>
      <c r="W795" s="668"/>
      <c r="X795" s="669"/>
      <c r="Y795" s="392">
        <v>4.3</v>
      </c>
      <c r="Z795" s="393"/>
      <c r="AA795" s="393"/>
      <c r="AB795" s="810"/>
      <c r="AC795" s="673" t="s">
        <v>629</v>
      </c>
      <c r="AD795" s="674"/>
      <c r="AE795" s="674"/>
      <c r="AF795" s="674"/>
      <c r="AG795" s="675"/>
      <c r="AH795" s="667" t="s">
        <v>633</v>
      </c>
      <c r="AI795" s="668"/>
      <c r="AJ795" s="668"/>
      <c r="AK795" s="668"/>
      <c r="AL795" s="668"/>
      <c r="AM795" s="668"/>
      <c r="AN795" s="668"/>
      <c r="AO795" s="668"/>
      <c r="AP795" s="668"/>
      <c r="AQ795" s="668"/>
      <c r="AR795" s="668"/>
      <c r="AS795" s="668"/>
      <c r="AT795" s="669"/>
      <c r="AU795" s="392">
        <v>49.9</v>
      </c>
      <c r="AV795" s="393"/>
      <c r="AW795" s="393"/>
      <c r="AX795" s="394"/>
    </row>
    <row r="796" spans="1:50" ht="24.75" customHeight="1" x14ac:dyDescent="0.15">
      <c r="A796" s="634"/>
      <c r="B796" s="635"/>
      <c r="C796" s="635"/>
      <c r="D796" s="635"/>
      <c r="E796" s="635"/>
      <c r="F796" s="636"/>
      <c r="G796" s="609" t="s">
        <v>630</v>
      </c>
      <c r="H796" s="610"/>
      <c r="I796" s="610"/>
      <c r="J796" s="610"/>
      <c r="K796" s="611"/>
      <c r="L796" s="601" t="s">
        <v>642</v>
      </c>
      <c r="M796" s="602"/>
      <c r="N796" s="602"/>
      <c r="O796" s="602"/>
      <c r="P796" s="602"/>
      <c r="Q796" s="602"/>
      <c r="R796" s="602"/>
      <c r="S796" s="602"/>
      <c r="T796" s="602"/>
      <c r="U796" s="602"/>
      <c r="V796" s="602"/>
      <c r="W796" s="602"/>
      <c r="X796" s="603"/>
      <c r="Y796" s="604">
        <v>0.5</v>
      </c>
      <c r="Z796" s="605"/>
      <c r="AA796" s="605"/>
      <c r="AB796" s="615"/>
      <c r="AC796" s="609" t="s">
        <v>630</v>
      </c>
      <c r="AD796" s="610"/>
      <c r="AE796" s="610"/>
      <c r="AF796" s="610"/>
      <c r="AG796" s="611"/>
      <c r="AH796" s="601" t="s">
        <v>642</v>
      </c>
      <c r="AI796" s="602"/>
      <c r="AJ796" s="602"/>
      <c r="AK796" s="602"/>
      <c r="AL796" s="602"/>
      <c r="AM796" s="602"/>
      <c r="AN796" s="602"/>
      <c r="AO796" s="602"/>
      <c r="AP796" s="602"/>
      <c r="AQ796" s="602"/>
      <c r="AR796" s="602"/>
      <c r="AS796" s="602"/>
      <c r="AT796" s="603"/>
      <c r="AU796" s="604">
        <v>6.9</v>
      </c>
      <c r="AV796" s="605"/>
      <c r="AW796" s="605"/>
      <c r="AX796" s="606"/>
    </row>
    <row r="797" spans="1:50" ht="24.75" customHeight="1" x14ac:dyDescent="0.15">
      <c r="A797" s="634"/>
      <c r="B797" s="635"/>
      <c r="C797" s="635"/>
      <c r="D797" s="635"/>
      <c r="E797" s="635"/>
      <c r="F797" s="636"/>
      <c r="G797" s="609" t="s">
        <v>631</v>
      </c>
      <c r="H797" s="610"/>
      <c r="I797" s="610"/>
      <c r="J797" s="610"/>
      <c r="K797" s="611"/>
      <c r="L797" s="601" t="s">
        <v>643</v>
      </c>
      <c r="M797" s="602"/>
      <c r="N797" s="602"/>
      <c r="O797" s="602"/>
      <c r="P797" s="602"/>
      <c r="Q797" s="602"/>
      <c r="R797" s="602"/>
      <c r="S797" s="602"/>
      <c r="T797" s="602"/>
      <c r="U797" s="602"/>
      <c r="V797" s="602"/>
      <c r="W797" s="602"/>
      <c r="X797" s="603"/>
      <c r="Y797" s="604">
        <v>0.4</v>
      </c>
      <c r="Z797" s="605"/>
      <c r="AA797" s="605"/>
      <c r="AB797" s="615"/>
      <c r="AC797" s="609" t="s">
        <v>645</v>
      </c>
      <c r="AD797" s="610"/>
      <c r="AE797" s="610"/>
      <c r="AF797" s="610"/>
      <c r="AG797" s="611"/>
      <c r="AH797" s="601" t="s">
        <v>643</v>
      </c>
      <c r="AI797" s="602"/>
      <c r="AJ797" s="602"/>
      <c r="AK797" s="602"/>
      <c r="AL797" s="602"/>
      <c r="AM797" s="602"/>
      <c r="AN797" s="602"/>
      <c r="AO797" s="602"/>
      <c r="AP797" s="602"/>
      <c r="AQ797" s="602"/>
      <c r="AR797" s="602"/>
      <c r="AS797" s="602"/>
      <c r="AT797" s="603"/>
      <c r="AU797" s="604">
        <v>8.1999999999999993</v>
      </c>
      <c r="AV797" s="605"/>
      <c r="AW797" s="605"/>
      <c r="AX797" s="606"/>
    </row>
    <row r="798" spans="1:50" ht="24.75" customHeight="1" x14ac:dyDescent="0.15">
      <c r="A798" s="634"/>
      <c r="B798" s="635"/>
      <c r="C798" s="635"/>
      <c r="D798" s="635"/>
      <c r="E798" s="635"/>
      <c r="F798" s="636"/>
      <c r="G798" s="609" t="s">
        <v>80</v>
      </c>
      <c r="H798" s="610"/>
      <c r="I798" s="610"/>
      <c r="J798" s="610"/>
      <c r="K798" s="611"/>
      <c r="L798" s="601" t="s">
        <v>644</v>
      </c>
      <c r="M798" s="602"/>
      <c r="N798" s="602"/>
      <c r="O798" s="602"/>
      <c r="P798" s="602"/>
      <c r="Q798" s="602"/>
      <c r="R798" s="602"/>
      <c r="S798" s="602"/>
      <c r="T798" s="602"/>
      <c r="U798" s="602"/>
      <c r="V798" s="602"/>
      <c r="W798" s="602"/>
      <c r="X798" s="603"/>
      <c r="Y798" s="604">
        <v>2.5</v>
      </c>
      <c r="Z798" s="605"/>
      <c r="AA798" s="605"/>
      <c r="AB798" s="615"/>
      <c r="AC798" s="609" t="s">
        <v>80</v>
      </c>
      <c r="AD798" s="610"/>
      <c r="AE798" s="610"/>
      <c r="AF798" s="610"/>
      <c r="AG798" s="611"/>
      <c r="AH798" s="601" t="s">
        <v>644</v>
      </c>
      <c r="AI798" s="602"/>
      <c r="AJ798" s="602"/>
      <c r="AK798" s="602"/>
      <c r="AL798" s="602"/>
      <c r="AM798" s="602"/>
      <c r="AN798" s="602"/>
      <c r="AO798" s="602"/>
      <c r="AP798" s="602"/>
      <c r="AQ798" s="602"/>
      <c r="AR798" s="602"/>
      <c r="AS798" s="602"/>
      <c r="AT798" s="603"/>
      <c r="AU798" s="604">
        <v>14.9</v>
      </c>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31" t="s">
        <v>20</v>
      </c>
      <c r="H805" s="832"/>
      <c r="I805" s="832"/>
      <c r="J805" s="832"/>
      <c r="K805" s="832"/>
      <c r="L805" s="833"/>
      <c r="M805" s="834"/>
      <c r="N805" s="834"/>
      <c r="O805" s="834"/>
      <c r="P805" s="834"/>
      <c r="Q805" s="834"/>
      <c r="R805" s="834"/>
      <c r="S805" s="834"/>
      <c r="T805" s="834"/>
      <c r="U805" s="834"/>
      <c r="V805" s="834"/>
      <c r="W805" s="834"/>
      <c r="X805" s="835"/>
      <c r="Y805" s="836">
        <f>SUM(Y795:AB804)</f>
        <v>7.7</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79.900000000000006</v>
      </c>
      <c r="AV805" s="837"/>
      <c r="AW805" s="837"/>
      <c r="AX805" s="839"/>
    </row>
    <row r="806" spans="1:50" ht="24.75" customHeight="1" x14ac:dyDescent="0.15">
      <c r="A806" s="634"/>
      <c r="B806" s="635"/>
      <c r="C806" s="635"/>
      <c r="D806" s="635"/>
      <c r="E806" s="635"/>
      <c r="F806" s="636"/>
      <c r="G806" s="598" t="s">
        <v>679</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680</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8"/>
    </row>
    <row r="807" spans="1:50" ht="24.75" customHeight="1" x14ac:dyDescent="0.15">
      <c r="A807" s="634"/>
      <c r="B807" s="635"/>
      <c r="C807" s="635"/>
      <c r="D807" s="635"/>
      <c r="E807" s="635"/>
      <c r="F807" s="636"/>
      <c r="G807" s="820"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3"/>
      <c r="AC807" s="820"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t="s">
        <v>691</v>
      </c>
      <c r="H808" s="674"/>
      <c r="I808" s="674"/>
      <c r="J808" s="674"/>
      <c r="K808" s="675"/>
      <c r="L808" s="667" t="s">
        <v>683</v>
      </c>
      <c r="M808" s="668"/>
      <c r="N808" s="668"/>
      <c r="O808" s="668"/>
      <c r="P808" s="668"/>
      <c r="Q808" s="668"/>
      <c r="R808" s="668"/>
      <c r="S808" s="668"/>
      <c r="T808" s="668"/>
      <c r="U808" s="668"/>
      <c r="V808" s="668"/>
      <c r="W808" s="668"/>
      <c r="X808" s="669"/>
      <c r="Y808" s="392">
        <v>5</v>
      </c>
      <c r="Z808" s="393"/>
      <c r="AA808" s="393"/>
      <c r="AB808" s="810"/>
      <c r="AC808" s="673" t="s">
        <v>691</v>
      </c>
      <c r="AD808" s="674"/>
      <c r="AE808" s="674"/>
      <c r="AF808" s="674"/>
      <c r="AG808" s="675"/>
      <c r="AH808" s="667" t="s">
        <v>685</v>
      </c>
      <c r="AI808" s="668"/>
      <c r="AJ808" s="668"/>
      <c r="AK808" s="668"/>
      <c r="AL808" s="668"/>
      <c r="AM808" s="668"/>
      <c r="AN808" s="668"/>
      <c r="AO808" s="668"/>
      <c r="AP808" s="668"/>
      <c r="AQ808" s="668"/>
      <c r="AR808" s="668"/>
      <c r="AS808" s="668"/>
      <c r="AT808" s="669"/>
      <c r="AU808" s="392">
        <v>3</v>
      </c>
      <c r="AV808" s="393"/>
      <c r="AW808" s="393"/>
      <c r="AX808" s="394"/>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31" t="s">
        <v>20</v>
      </c>
      <c r="H818" s="832"/>
      <c r="I818" s="832"/>
      <c r="J818" s="832"/>
      <c r="K818" s="832"/>
      <c r="L818" s="833"/>
      <c r="M818" s="834"/>
      <c r="N818" s="834"/>
      <c r="O818" s="834"/>
      <c r="P818" s="834"/>
      <c r="Q818" s="834"/>
      <c r="R818" s="834"/>
      <c r="S818" s="834"/>
      <c r="T818" s="834"/>
      <c r="U818" s="834"/>
      <c r="V818" s="834"/>
      <c r="W818" s="834"/>
      <c r="X818" s="835"/>
      <c r="Y818" s="836">
        <f>SUM(Y808:AB817)</f>
        <v>5</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3</v>
      </c>
      <c r="AV818" s="837"/>
      <c r="AW818" s="837"/>
      <c r="AX818" s="839"/>
    </row>
    <row r="819" spans="1:50" ht="24.75" customHeight="1" x14ac:dyDescent="0.15">
      <c r="A819" s="634"/>
      <c r="B819" s="635"/>
      <c r="C819" s="635"/>
      <c r="D819" s="635"/>
      <c r="E819" s="635"/>
      <c r="F819" s="636"/>
      <c r="G819" s="598" t="s">
        <v>693</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690</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8"/>
    </row>
    <row r="820" spans="1:50" ht="24.75" customHeight="1" x14ac:dyDescent="0.15">
      <c r="A820" s="634"/>
      <c r="B820" s="635"/>
      <c r="C820" s="635"/>
      <c r="D820" s="635"/>
      <c r="E820" s="635"/>
      <c r="F820" s="636"/>
      <c r="G820" s="820"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3"/>
      <c r="AC820" s="820"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x14ac:dyDescent="0.15">
      <c r="A821" s="634"/>
      <c r="B821" s="635"/>
      <c r="C821" s="635"/>
      <c r="D821" s="635"/>
      <c r="E821" s="635"/>
      <c r="F821" s="636"/>
      <c r="G821" s="673" t="s">
        <v>691</v>
      </c>
      <c r="H821" s="674"/>
      <c r="I821" s="674"/>
      <c r="J821" s="674"/>
      <c r="K821" s="675"/>
      <c r="L821" s="667" t="s">
        <v>692</v>
      </c>
      <c r="M821" s="668"/>
      <c r="N821" s="668"/>
      <c r="O821" s="668"/>
      <c r="P821" s="668"/>
      <c r="Q821" s="668"/>
      <c r="R821" s="668"/>
      <c r="S821" s="668"/>
      <c r="T821" s="668"/>
      <c r="U821" s="668"/>
      <c r="V821" s="668"/>
      <c r="W821" s="668"/>
      <c r="X821" s="669"/>
      <c r="Y821" s="392">
        <v>2</v>
      </c>
      <c r="Z821" s="393"/>
      <c r="AA821" s="393"/>
      <c r="AB821" s="810"/>
      <c r="AC821" s="673"/>
      <c r="AD821" s="674"/>
      <c r="AE821" s="674"/>
      <c r="AF821" s="674"/>
      <c r="AG821" s="675"/>
      <c r="AH821" s="667"/>
      <c r="AI821" s="668"/>
      <c r="AJ821" s="668"/>
      <c r="AK821" s="668"/>
      <c r="AL821" s="668"/>
      <c r="AM821" s="668"/>
      <c r="AN821" s="668"/>
      <c r="AO821" s="668"/>
      <c r="AP821" s="668"/>
      <c r="AQ821" s="668"/>
      <c r="AR821" s="668"/>
      <c r="AS821" s="668"/>
      <c r="AT821" s="669"/>
      <c r="AU821" s="392"/>
      <c r="AV821" s="393"/>
      <c r="AW821" s="393"/>
      <c r="AX821" s="394"/>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customHeight="1" x14ac:dyDescent="0.15">
      <c r="A831" s="634"/>
      <c r="B831" s="635"/>
      <c r="C831" s="635"/>
      <c r="D831" s="635"/>
      <c r="E831" s="635"/>
      <c r="F831" s="636"/>
      <c r="G831" s="831" t="s">
        <v>20</v>
      </c>
      <c r="H831" s="832"/>
      <c r="I831" s="832"/>
      <c r="J831" s="832"/>
      <c r="K831" s="832"/>
      <c r="L831" s="833"/>
      <c r="M831" s="834"/>
      <c r="N831" s="834"/>
      <c r="O831" s="834"/>
      <c r="P831" s="834"/>
      <c r="Q831" s="834"/>
      <c r="R831" s="834"/>
      <c r="S831" s="834"/>
      <c r="T831" s="834"/>
      <c r="U831" s="834"/>
      <c r="V831" s="834"/>
      <c r="W831" s="834"/>
      <c r="X831" s="835"/>
      <c r="Y831" s="836">
        <f>SUM(Y821:AB830)</f>
        <v>2</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342</v>
      </c>
      <c r="AM832" s="279"/>
      <c r="AN832" s="279"/>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8" t="s">
        <v>336</v>
      </c>
      <c r="AD837" s="148"/>
      <c r="AE837" s="148"/>
      <c r="AF837" s="148"/>
      <c r="AG837" s="148"/>
      <c r="AH837" s="368" t="s">
        <v>364</v>
      </c>
      <c r="AI837" s="365"/>
      <c r="AJ837" s="365"/>
      <c r="AK837" s="365"/>
      <c r="AL837" s="365" t="s">
        <v>21</v>
      </c>
      <c r="AM837" s="365"/>
      <c r="AN837" s="365"/>
      <c r="AO837" s="370"/>
      <c r="AP837" s="371" t="s">
        <v>299</v>
      </c>
      <c r="AQ837" s="371"/>
      <c r="AR837" s="371"/>
      <c r="AS837" s="371"/>
      <c r="AT837" s="371"/>
      <c r="AU837" s="371"/>
      <c r="AV837" s="371"/>
      <c r="AW837" s="371"/>
      <c r="AX837" s="371"/>
    </row>
    <row r="838" spans="1:50" ht="30" customHeight="1" x14ac:dyDescent="0.15">
      <c r="A838" s="380">
        <v>1</v>
      </c>
      <c r="B838" s="380">
        <v>1</v>
      </c>
      <c r="C838" s="348" t="s">
        <v>646</v>
      </c>
      <c r="D838" s="348"/>
      <c r="E838" s="348"/>
      <c r="F838" s="348"/>
      <c r="G838" s="348"/>
      <c r="H838" s="348"/>
      <c r="I838" s="348"/>
      <c r="J838" s="349">
        <v>2130005005161</v>
      </c>
      <c r="K838" s="350"/>
      <c r="L838" s="350"/>
      <c r="M838" s="350"/>
      <c r="N838" s="350"/>
      <c r="O838" s="350"/>
      <c r="P838" s="351" t="s">
        <v>647</v>
      </c>
      <c r="Q838" s="351"/>
      <c r="R838" s="351"/>
      <c r="S838" s="351"/>
      <c r="T838" s="351"/>
      <c r="U838" s="351"/>
      <c r="V838" s="351"/>
      <c r="W838" s="351"/>
      <c r="X838" s="351"/>
      <c r="Y838" s="352">
        <v>58</v>
      </c>
      <c r="Z838" s="353"/>
      <c r="AA838" s="353"/>
      <c r="AB838" s="354"/>
      <c r="AC838" s="364" t="s">
        <v>648</v>
      </c>
      <c r="AD838" s="372"/>
      <c r="AE838" s="372"/>
      <c r="AF838" s="372"/>
      <c r="AG838" s="372"/>
      <c r="AH838" s="373" t="s">
        <v>592</v>
      </c>
      <c r="AI838" s="374"/>
      <c r="AJ838" s="374"/>
      <c r="AK838" s="374"/>
      <c r="AL838" s="358" t="s">
        <v>592</v>
      </c>
      <c r="AM838" s="359"/>
      <c r="AN838" s="359"/>
      <c r="AO838" s="360"/>
      <c r="AP838" s="361" t="s">
        <v>649</v>
      </c>
      <c r="AQ838" s="361"/>
      <c r="AR838" s="361"/>
      <c r="AS838" s="361"/>
      <c r="AT838" s="361"/>
      <c r="AU838" s="361"/>
      <c r="AV838" s="361"/>
      <c r="AW838" s="361"/>
      <c r="AX838" s="361"/>
    </row>
    <row r="839" spans="1:50" ht="30" hidden="1" customHeight="1" x14ac:dyDescent="0.15">
      <c r="A839" s="380">
        <v>2</v>
      </c>
      <c r="B839" s="38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80">
        <v>3</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0">
        <v>4</v>
      </c>
      <c r="B841" s="380">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5</v>
      </c>
      <c r="B842" s="38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6</v>
      </c>
      <c r="B843" s="38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7</v>
      </c>
      <c r="B844" s="38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8</v>
      </c>
      <c r="B845" s="38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9</v>
      </c>
      <c r="B846" s="38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10</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11</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12</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13</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14</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15</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80">
        <v>16</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80">
        <v>17</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18</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19</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20</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21</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22</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23</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24</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25</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26</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27</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28</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29</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80">
        <v>30</v>
      </c>
      <c r="B867" s="38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8" t="s">
        <v>336</v>
      </c>
      <c r="AD870" s="148"/>
      <c r="AE870" s="148"/>
      <c r="AF870" s="148"/>
      <c r="AG870" s="148"/>
      <c r="AH870" s="368" t="s">
        <v>364</v>
      </c>
      <c r="AI870" s="365"/>
      <c r="AJ870" s="365"/>
      <c r="AK870" s="365"/>
      <c r="AL870" s="365" t="s">
        <v>21</v>
      </c>
      <c r="AM870" s="365"/>
      <c r="AN870" s="365"/>
      <c r="AO870" s="370"/>
      <c r="AP870" s="371" t="s">
        <v>299</v>
      </c>
      <c r="AQ870" s="371"/>
      <c r="AR870" s="371"/>
      <c r="AS870" s="371"/>
      <c r="AT870" s="371"/>
      <c r="AU870" s="371"/>
      <c r="AV870" s="371"/>
      <c r="AW870" s="371"/>
      <c r="AX870" s="371"/>
    </row>
    <row r="871" spans="1:50" ht="64.5" customHeight="1" x14ac:dyDescent="0.15">
      <c r="A871" s="380">
        <v>1</v>
      </c>
      <c r="B871" s="380">
        <v>1</v>
      </c>
      <c r="C871" s="348" t="s">
        <v>650</v>
      </c>
      <c r="D871" s="348"/>
      <c r="E871" s="348"/>
      <c r="F871" s="348"/>
      <c r="G871" s="348"/>
      <c r="H871" s="348"/>
      <c r="I871" s="348"/>
      <c r="J871" s="349">
        <v>3013205001627</v>
      </c>
      <c r="K871" s="350"/>
      <c r="L871" s="350"/>
      <c r="M871" s="350"/>
      <c r="N871" s="350"/>
      <c r="O871" s="350"/>
      <c r="P871" s="351" t="s">
        <v>651</v>
      </c>
      <c r="Q871" s="351"/>
      <c r="R871" s="351"/>
      <c r="S871" s="351"/>
      <c r="T871" s="351"/>
      <c r="U871" s="351"/>
      <c r="V871" s="351"/>
      <c r="W871" s="351"/>
      <c r="X871" s="351"/>
      <c r="Y871" s="352">
        <v>34</v>
      </c>
      <c r="Z871" s="353"/>
      <c r="AA871" s="353"/>
      <c r="AB871" s="354"/>
      <c r="AC871" s="364" t="s">
        <v>648</v>
      </c>
      <c r="AD871" s="372"/>
      <c r="AE871" s="372"/>
      <c r="AF871" s="372"/>
      <c r="AG871" s="372"/>
      <c r="AH871" s="373" t="s">
        <v>592</v>
      </c>
      <c r="AI871" s="374"/>
      <c r="AJ871" s="374"/>
      <c r="AK871" s="374"/>
      <c r="AL871" s="358" t="s">
        <v>652</v>
      </c>
      <c r="AM871" s="359"/>
      <c r="AN871" s="359"/>
      <c r="AO871" s="360"/>
      <c r="AP871" s="361" t="s">
        <v>653</v>
      </c>
      <c r="AQ871" s="361"/>
      <c r="AR871" s="361"/>
      <c r="AS871" s="361"/>
      <c r="AT871" s="361"/>
      <c r="AU871" s="361"/>
      <c r="AV871" s="361"/>
      <c r="AW871" s="361"/>
      <c r="AX871" s="361"/>
    </row>
    <row r="872" spans="1:50" ht="30" hidden="1" customHeight="1" x14ac:dyDescent="0.15">
      <c r="A872" s="380">
        <v>2</v>
      </c>
      <c r="B872" s="38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80">
        <v>3</v>
      </c>
      <c r="B873" s="380">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0">
        <v>4</v>
      </c>
      <c r="B874" s="380">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0">
        <v>5</v>
      </c>
      <c r="B875" s="38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0">
        <v>6</v>
      </c>
      <c r="B876" s="38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0">
        <v>7</v>
      </c>
      <c r="B877" s="3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0">
        <v>8</v>
      </c>
      <c r="B878" s="3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0">
        <v>9</v>
      </c>
      <c r="B879" s="3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10</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11</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12</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13</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14</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15</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80">
        <v>16</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80">
        <v>17</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18</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19</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20</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21</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22</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23</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24</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25</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26</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27</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28</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29</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80">
        <v>30</v>
      </c>
      <c r="B900" s="38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8" t="s">
        <v>336</v>
      </c>
      <c r="AD903" s="148"/>
      <c r="AE903" s="148"/>
      <c r="AF903" s="148"/>
      <c r="AG903" s="148"/>
      <c r="AH903" s="368" t="s">
        <v>364</v>
      </c>
      <c r="AI903" s="365"/>
      <c r="AJ903" s="365"/>
      <c r="AK903" s="365"/>
      <c r="AL903" s="365" t="s">
        <v>21</v>
      </c>
      <c r="AM903" s="365"/>
      <c r="AN903" s="365"/>
      <c r="AO903" s="370"/>
      <c r="AP903" s="371" t="s">
        <v>299</v>
      </c>
      <c r="AQ903" s="371"/>
      <c r="AR903" s="371"/>
      <c r="AS903" s="371"/>
      <c r="AT903" s="371"/>
      <c r="AU903" s="371"/>
      <c r="AV903" s="371"/>
      <c r="AW903" s="371"/>
      <c r="AX903" s="371"/>
    </row>
    <row r="904" spans="1:50" ht="30" customHeight="1" x14ac:dyDescent="0.15">
      <c r="A904" s="380">
        <v>1</v>
      </c>
      <c r="B904" s="380">
        <v>1</v>
      </c>
      <c r="C904" s="362" t="s">
        <v>677</v>
      </c>
      <c r="D904" s="348"/>
      <c r="E904" s="348"/>
      <c r="F904" s="348"/>
      <c r="G904" s="348"/>
      <c r="H904" s="348"/>
      <c r="I904" s="348"/>
      <c r="J904" s="349">
        <v>4011105004253</v>
      </c>
      <c r="K904" s="350"/>
      <c r="L904" s="350"/>
      <c r="M904" s="350"/>
      <c r="N904" s="350"/>
      <c r="O904" s="350"/>
      <c r="P904" s="363" t="s">
        <v>678</v>
      </c>
      <c r="Q904" s="351"/>
      <c r="R904" s="351"/>
      <c r="S904" s="351"/>
      <c r="T904" s="351"/>
      <c r="U904" s="351"/>
      <c r="V904" s="351"/>
      <c r="W904" s="351"/>
      <c r="X904" s="351"/>
      <c r="Y904" s="352">
        <v>8</v>
      </c>
      <c r="Z904" s="353"/>
      <c r="AA904" s="353"/>
      <c r="AB904" s="354"/>
      <c r="AC904" s="364" t="s">
        <v>648</v>
      </c>
      <c r="AD904" s="372"/>
      <c r="AE904" s="372"/>
      <c r="AF904" s="372"/>
      <c r="AG904" s="372"/>
      <c r="AH904" s="373" t="s">
        <v>592</v>
      </c>
      <c r="AI904" s="374"/>
      <c r="AJ904" s="374"/>
      <c r="AK904" s="374"/>
      <c r="AL904" s="358" t="s">
        <v>654</v>
      </c>
      <c r="AM904" s="359"/>
      <c r="AN904" s="359"/>
      <c r="AO904" s="360"/>
      <c r="AP904" s="361" t="s">
        <v>655</v>
      </c>
      <c r="AQ904" s="361"/>
      <c r="AR904" s="361"/>
      <c r="AS904" s="361"/>
      <c r="AT904" s="361"/>
      <c r="AU904" s="361"/>
      <c r="AV904" s="361"/>
      <c r="AW904" s="361"/>
      <c r="AX904" s="361"/>
    </row>
    <row r="905" spans="1:50" ht="30" hidden="1" customHeight="1" x14ac:dyDescent="0.15">
      <c r="A905" s="380">
        <v>2</v>
      </c>
      <c r="B905" s="38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80">
        <v>3</v>
      </c>
      <c r="B906" s="380">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0">
        <v>4</v>
      </c>
      <c r="B907" s="380">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0">
        <v>5</v>
      </c>
      <c r="B908" s="3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0">
        <v>6</v>
      </c>
      <c r="B909" s="3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0">
        <v>7</v>
      </c>
      <c r="B910" s="3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0">
        <v>8</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9</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10</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11</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12</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13</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14</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15</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80">
        <v>16</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80">
        <v>17</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18</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19</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20</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21</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22</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23</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24</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25</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26</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27</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28</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29</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80">
        <v>30</v>
      </c>
      <c r="B933" s="38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8"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8" t="s">
        <v>336</v>
      </c>
      <c r="AD936" s="148"/>
      <c r="AE936" s="148"/>
      <c r="AF936" s="148"/>
      <c r="AG936" s="148"/>
      <c r="AH936" s="368" t="s">
        <v>364</v>
      </c>
      <c r="AI936" s="365"/>
      <c r="AJ936" s="365"/>
      <c r="AK936" s="365"/>
      <c r="AL936" s="365" t="s">
        <v>21</v>
      </c>
      <c r="AM936" s="365"/>
      <c r="AN936" s="365"/>
      <c r="AO936" s="370"/>
      <c r="AP936" s="371" t="s">
        <v>299</v>
      </c>
      <c r="AQ936" s="371"/>
      <c r="AR936" s="371"/>
      <c r="AS936" s="371"/>
      <c r="AT936" s="371"/>
      <c r="AU936" s="371"/>
      <c r="AV936" s="371"/>
      <c r="AW936" s="371"/>
      <c r="AX936" s="371"/>
    </row>
    <row r="937" spans="1:50" ht="30" customHeight="1" x14ac:dyDescent="0.15">
      <c r="A937" s="380">
        <v>1</v>
      </c>
      <c r="B937" s="380">
        <v>1</v>
      </c>
      <c r="C937" s="375" t="s">
        <v>675</v>
      </c>
      <c r="D937" s="376"/>
      <c r="E937" s="376"/>
      <c r="F937" s="376"/>
      <c r="G937" s="376"/>
      <c r="H937" s="376"/>
      <c r="I937" s="377"/>
      <c r="J937" s="349">
        <v>4011105004963</v>
      </c>
      <c r="K937" s="350"/>
      <c r="L937" s="350"/>
      <c r="M937" s="350"/>
      <c r="N937" s="350"/>
      <c r="O937" s="350"/>
      <c r="P937" s="363" t="s">
        <v>676</v>
      </c>
      <c r="Q937" s="351"/>
      <c r="R937" s="351"/>
      <c r="S937" s="351"/>
      <c r="T937" s="351"/>
      <c r="U937" s="351"/>
      <c r="V937" s="351"/>
      <c r="W937" s="351"/>
      <c r="X937" s="351"/>
      <c r="Y937" s="352">
        <v>80</v>
      </c>
      <c r="Z937" s="353"/>
      <c r="AA937" s="353"/>
      <c r="AB937" s="354"/>
      <c r="AC937" s="364" t="s">
        <v>648</v>
      </c>
      <c r="AD937" s="372"/>
      <c r="AE937" s="372"/>
      <c r="AF937" s="372"/>
      <c r="AG937" s="372"/>
      <c r="AH937" s="373" t="s">
        <v>589</v>
      </c>
      <c r="AI937" s="374"/>
      <c r="AJ937" s="374"/>
      <c r="AK937" s="374"/>
      <c r="AL937" s="358" t="s">
        <v>589</v>
      </c>
      <c r="AM937" s="359"/>
      <c r="AN937" s="359"/>
      <c r="AO937" s="360"/>
      <c r="AP937" s="361" t="s">
        <v>591</v>
      </c>
      <c r="AQ937" s="361"/>
      <c r="AR937" s="361"/>
      <c r="AS937" s="361"/>
      <c r="AT937" s="361"/>
      <c r="AU937" s="361"/>
      <c r="AV937" s="361"/>
      <c r="AW937" s="361"/>
      <c r="AX937" s="361"/>
    </row>
    <row r="938" spans="1:50" ht="30" hidden="1" customHeight="1" x14ac:dyDescent="0.15">
      <c r="A938" s="380">
        <v>2</v>
      </c>
      <c r="B938" s="38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80">
        <v>3</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4</v>
      </c>
      <c r="B940" s="380">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5</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6</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7</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8</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9</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10</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11</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12</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13</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14</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15</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80">
        <v>16</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80">
        <v>17</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18</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19</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20</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21</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22</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23</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24</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25</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26</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27</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28</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29</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80">
        <v>30</v>
      </c>
      <c r="B966" s="38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8"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8" t="s">
        <v>336</v>
      </c>
      <c r="AD969" s="148"/>
      <c r="AE969" s="148"/>
      <c r="AF969" s="148"/>
      <c r="AG969" s="148"/>
      <c r="AH969" s="368" t="s">
        <v>364</v>
      </c>
      <c r="AI969" s="365"/>
      <c r="AJ969" s="365"/>
      <c r="AK969" s="365"/>
      <c r="AL969" s="365" t="s">
        <v>21</v>
      </c>
      <c r="AM969" s="365"/>
      <c r="AN969" s="365"/>
      <c r="AO969" s="370"/>
      <c r="AP969" s="371" t="s">
        <v>299</v>
      </c>
      <c r="AQ969" s="371"/>
      <c r="AR969" s="371"/>
      <c r="AS969" s="371"/>
      <c r="AT969" s="371"/>
      <c r="AU969" s="371"/>
      <c r="AV969" s="371"/>
      <c r="AW969" s="371"/>
      <c r="AX969" s="371"/>
    </row>
    <row r="970" spans="1:50" ht="30" customHeight="1" x14ac:dyDescent="0.15">
      <c r="A970" s="380">
        <v>1</v>
      </c>
      <c r="B970" s="380">
        <v>1</v>
      </c>
      <c r="C970" s="362" t="s">
        <v>682</v>
      </c>
      <c r="D970" s="348"/>
      <c r="E970" s="348"/>
      <c r="F970" s="348"/>
      <c r="G970" s="348"/>
      <c r="H970" s="348"/>
      <c r="I970" s="348"/>
      <c r="J970" s="349">
        <v>7120001060149</v>
      </c>
      <c r="K970" s="350"/>
      <c r="L970" s="350"/>
      <c r="M970" s="350"/>
      <c r="N970" s="350"/>
      <c r="O970" s="350"/>
      <c r="P970" s="363" t="s">
        <v>684</v>
      </c>
      <c r="Q970" s="351"/>
      <c r="R970" s="351"/>
      <c r="S970" s="351"/>
      <c r="T970" s="351"/>
      <c r="U970" s="351"/>
      <c r="V970" s="351"/>
      <c r="W970" s="351"/>
      <c r="X970" s="351"/>
      <c r="Y970" s="352">
        <v>5</v>
      </c>
      <c r="Z970" s="353"/>
      <c r="AA970" s="353"/>
      <c r="AB970" s="354"/>
      <c r="AC970" s="364" t="s">
        <v>375</v>
      </c>
      <c r="AD970" s="372"/>
      <c r="AE970" s="372"/>
      <c r="AF970" s="372"/>
      <c r="AG970" s="372"/>
      <c r="AH970" s="373" t="s">
        <v>592</v>
      </c>
      <c r="AI970" s="374"/>
      <c r="AJ970" s="374"/>
      <c r="AK970" s="374"/>
      <c r="AL970" s="358" t="s">
        <v>589</v>
      </c>
      <c r="AM970" s="359"/>
      <c r="AN970" s="359"/>
      <c r="AO970" s="360"/>
      <c r="AP970" s="361" t="s">
        <v>656</v>
      </c>
      <c r="AQ970" s="361"/>
      <c r="AR970" s="361"/>
      <c r="AS970" s="361"/>
      <c r="AT970" s="361"/>
      <c r="AU970" s="361"/>
      <c r="AV970" s="361"/>
      <c r="AW970" s="361"/>
      <c r="AX970" s="361"/>
    </row>
    <row r="971" spans="1:50" ht="30" hidden="1" customHeight="1" x14ac:dyDescent="0.15">
      <c r="A971" s="380">
        <v>2</v>
      </c>
      <c r="B971" s="38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80">
        <v>3</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4</v>
      </c>
      <c r="B973" s="380">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5</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6</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7</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8</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9</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10</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11</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12</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13</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14</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15</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80">
        <v>16</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80">
        <v>17</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18</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19</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20</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21</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22</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23</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24</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25</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26</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27</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28</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29</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80">
        <v>30</v>
      </c>
      <c r="B999" s="38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8"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8" t="s">
        <v>336</v>
      </c>
      <c r="AD1002" s="148"/>
      <c r="AE1002" s="148"/>
      <c r="AF1002" s="148"/>
      <c r="AG1002" s="148"/>
      <c r="AH1002" s="368" t="s">
        <v>364</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30" customHeight="1" x14ac:dyDescent="0.15">
      <c r="A1003" s="380">
        <v>1</v>
      </c>
      <c r="B1003" s="380">
        <v>1</v>
      </c>
      <c r="C1003" s="362" t="s">
        <v>681</v>
      </c>
      <c r="D1003" s="348"/>
      <c r="E1003" s="348"/>
      <c r="F1003" s="348"/>
      <c r="G1003" s="348"/>
      <c r="H1003" s="348"/>
      <c r="I1003" s="348"/>
      <c r="J1003" s="349">
        <v>9120005007788</v>
      </c>
      <c r="K1003" s="350"/>
      <c r="L1003" s="350"/>
      <c r="M1003" s="350"/>
      <c r="N1003" s="350"/>
      <c r="O1003" s="350"/>
      <c r="P1003" s="363" t="s">
        <v>686</v>
      </c>
      <c r="Q1003" s="351"/>
      <c r="R1003" s="351"/>
      <c r="S1003" s="351"/>
      <c r="T1003" s="351"/>
      <c r="U1003" s="351"/>
      <c r="V1003" s="351"/>
      <c r="W1003" s="351"/>
      <c r="X1003" s="351"/>
      <c r="Y1003" s="352">
        <v>3</v>
      </c>
      <c r="Z1003" s="353"/>
      <c r="AA1003" s="353"/>
      <c r="AB1003" s="354"/>
      <c r="AC1003" s="364" t="s">
        <v>375</v>
      </c>
      <c r="AD1003" s="372"/>
      <c r="AE1003" s="372"/>
      <c r="AF1003" s="372"/>
      <c r="AG1003" s="372"/>
      <c r="AH1003" s="373" t="s">
        <v>657</v>
      </c>
      <c r="AI1003" s="374"/>
      <c r="AJ1003" s="374"/>
      <c r="AK1003" s="374"/>
      <c r="AL1003" s="358" t="s">
        <v>592</v>
      </c>
      <c r="AM1003" s="359"/>
      <c r="AN1003" s="359"/>
      <c r="AO1003" s="360"/>
      <c r="AP1003" s="361" t="s">
        <v>658</v>
      </c>
      <c r="AQ1003" s="361"/>
      <c r="AR1003" s="361"/>
      <c r="AS1003" s="361"/>
      <c r="AT1003" s="361"/>
      <c r="AU1003" s="361"/>
      <c r="AV1003" s="361"/>
      <c r="AW1003" s="361"/>
      <c r="AX1003" s="361"/>
    </row>
    <row r="1004" spans="1:50" ht="30" hidden="1" customHeight="1" x14ac:dyDescent="0.15">
      <c r="A1004" s="380">
        <v>2</v>
      </c>
      <c r="B1004" s="38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80">
        <v>3</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4</v>
      </c>
      <c r="B1006" s="380">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5</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6</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7</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8</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9</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10</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11</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12</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13</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14</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15</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80">
        <v>16</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80">
        <v>17</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18</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19</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20</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21</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22</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23</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24</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25</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26</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27</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28</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29</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80">
        <v>30</v>
      </c>
      <c r="B1032" s="38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8"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8" t="s">
        <v>336</v>
      </c>
      <c r="AD1035" s="148"/>
      <c r="AE1035" s="148"/>
      <c r="AF1035" s="148"/>
      <c r="AG1035" s="148"/>
      <c r="AH1035" s="368" t="s">
        <v>364</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30" customHeight="1" x14ac:dyDescent="0.15">
      <c r="A1036" s="380">
        <v>1</v>
      </c>
      <c r="B1036" s="380">
        <v>1</v>
      </c>
      <c r="C1036" s="362" t="s">
        <v>694</v>
      </c>
      <c r="D1036" s="348"/>
      <c r="E1036" s="348"/>
      <c r="F1036" s="348"/>
      <c r="G1036" s="348"/>
      <c r="H1036" s="348"/>
      <c r="I1036" s="348"/>
      <c r="J1036" s="349" t="s">
        <v>695</v>
      </c>
      <c r="K1036" s="350"/>
      <c r="L1036" s="350"/>
      <c r="M1036" s="350"/>
      <c r="N1036" s="350"/>
      <c r="O1036" s="350"/>
      <c r="P1036" s="363" t="s">
        <v>696</v>
      </c>
      <c r="Q1036" s="351"/>
      <c r="R1036" s="351"/>
      <c r="S1036" s="351"/>
      <c r="T1036" s="351"/>
      <c r="U1036" s="351"/>
      <c r="V1036" s="351"/>
      <c r="W1036" s="351"/>
      <c r="X1036" s="351"/>
      <c r="Y1036" s="352">
        <v>2</v>
      </c>
      <c r="Z1036" s="353"/>
      <c r="AA1036" s="353"/>
      <c r="AB1036" s="354"/>
      <c r="AC1036" s="364" t="s">
        <v>375</v>
      </c>
      <c r="AD1036" s="372"/>
      <c r="AE1036" s="372"/>
      <c r="AF1036" s="372"/>
      <c r="AG1036" s="372"/>
      <c r="AH1036" s="373" t="s">
        <v>659</v>
      </c>
      <c r="AI1036" s="374"/>
      <c r="AJ1036" s="374"/>
      <c r="AK1036" s="374"/>
      <c r="AL1036" s="358" t="s">
        <v>592</v>
      </c>
      <c r="AM1036" s="359"/>
      <c r="AN1036" s="359"/>
      <c r="AO1036" s="360"/>
      <c r="AP1036" s="361" t="s">
        <v>660</v>
      </c>
      <c r="AQ1036" s="361"/>
      <c r="AR1036" s="361"/>
      <c r="AS1036" s="361"/>
      <c r="AT1036" s="361"/>
      <c r="AU1036" s="361"/>
      <c r="AV1036" s="361"/>
      <c r="AW1036" s="361"/>
      <c r="AX1036" s="361"/>
    </row>
    <row r="1037" spans="1:50" ht="30" hidden="1" customHeight="1" x14ac:dyDescent="0.15">
      <c r="A1037" s="380">
        <v>2</v>
      </c>
      <c r="B1037" s="38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80">
        <v>3</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4</v>
      </c>
      <c r="B1039" s="380">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5</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6</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7</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8</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9</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10</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11</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12</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13</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14</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15</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80">
        <v>16</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80">
        <v>17</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18</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19</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20</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21</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22</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23</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24</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25</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26</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27</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28</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29</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80">
        <v>30</v>
      </c>
      <c r="B1065" s="38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5"/>
      <c r="B1068" s="365"/>
      <c r="C1068" s="365" t="s">
        <v>26</v>
      </c>
      <c r="D1068" s="365"/>
      <c r="E1068" s="365"/>
      <c r="F1068" s="365"/>
      <c r="G1068" s="365"/>
      <c r="H1068" s="365"/>
      <c r="I1068" s="365"/>
      <c r="J1068" s="148"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8" t="s">
        <v>336</v>
      </c>
      <c r="AD1068" s="148"/>
      <c r="AE1068" s="148"/>
      <c r="AF1068" s="148"/>
      <c r="AG1068" s="148"/>
      <c r="AH1068" s="368" t="s">
        <v>364</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30" customHeight="1" x14ac:dyDescent="0.15">
      <c r="A1069" s="380">
        <v>1</v>
      </c>
      <c r="B1069" s="380">
        <v>1</v>
      </c>
      <c r="C1069" s="362" t="s">
        <v>674</v>
      </c>
      <c r="D1069" s="348"/>
      <c r="E1069" s="348"/>
      <c r="F1069" s="348"/>
      <c r="G1069" s="348"/>
      <c r="H1069" s="348"/>
      <c r="I1069" s="348"/>
      <c r="J1069" s="349">
        <v>4010801023582</v>
      </c>
      <c r="K1069" s="350"/>
      <c r="L1069" s="350"/>
      <c r="M1069" s="350"/>
      <c r="N1069" s="350"/>
      <c r="O1069" s="350"/>
      <c r="P1069" s="363" t="s">
        <v>673</v>
      </c>
      <c r="Q1069" s="351"/>
      <c r="R1069" s="351"/>
      <c r="S1069" s="351"/>
      <c r="T1069" s="351"/>
      <c r="U1069" s="351"/>
      <c r="V1069" s="351"/>
      <c r="W1069" s="351"/>
      <c r="X1069" s="351"/>
      <c r="Y1069" s="352">
        <v>0.5</v>
      </c>
      <c r="Z1069" s="353"/>
      <c r="AA1069" s="353"/>
      <c r="AB1069" s="354"/>
      <c r="AC1069" s="364" t="s">
        <v>375</v>
      </c>
      <c r="AD1069" s="372"/>
      <c r="AE1069" s="372"/>
      <c r="AF1069" s="372"/>
      <c r="AG1069" s="372"/>
      <c r="AH1069" s="373" t="s">
        <v>592</v>
      </c>
      <c r="AI1069" s="374"/>
      <c r="AJ1069" s="374"/>
      <c r="AK1069" s="374"/>
      <c r="AL1069" s="358" t="s">
        <v>592</v>
      </c>
      <c r="AM1069" s="359"/>
      <c r="AN1069" s="359"/>
      <c r="AO1069" s="360"/>
      <c r="AP1069" s="361" t="s">
        <v>660</v>
      </c>
      <c r="AQ1069" s="361"/>
      <c r="AR1069" s="361"/>
      <c r="AS1069" s="361"/>
      <c r="AT1069" s="361"/>
      <c r="AU1069" s="361"/>
      <c r="AV1069" s="361"/>
      <c r="AW1069" s="361"/>
      <c r="AX1069" s="361"/>
    </row>
    <row r="1070" spans="1:50" ht="30" hidden="1" customHeight="1" x14ac:dyDescent="0.15">
      <c r="A1070" s="380">
        <v>2</v>
      </c>
      <c r="B1070" s="38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80">
        <v>3</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4</v>
      </c>
      <c r="B1072" s="380">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5</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6</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7</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8</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9</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10</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11</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12</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13</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14</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15</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80">
        <v>16</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80">
        <v>17</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18</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19</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20</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21</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22</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23</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24</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25</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26</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27</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28</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29</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80">
        <v>30</v>
      </c>
      <c r="B1098" s="38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81" t="s">
        <v>327</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342</v>
      </c>
      <c r="AM1099" s="281"/>
      <c r="AN1099" s="281"/>
      <c r="AO1099" s="79" t="s">
        <v>340</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0"/>
      <c r="B1102" s="380"/>
      <c r="C1102" s="148" t="s">
        <v>265</v>
      </c>
      <c r="D1102" s="384"/>
      <c r="E1102" s="148" t="s">
        <v>264</v>
      </c>
      <c r="F1102" s="384"/>
      <c r="G1102" s="384"/>
      <c r="H1102" s="384"/>
      <c r="I1102" s="384"/>
      <c r="J1102" s="148" t="s">
        <v>298</v>
      </c>
      <c r="K1102" s="148"/>
      <c r="L1102" s="148"/>
      <c r="M1102" s="148"/>
      <c r="N1102" s="148"/>
      <c r="O1102" s="148"/>
      <c r="P1102" s="368" t="s">
        <v>27</v>
      </c>
      <c r="Q1102" s="368"/>
      <c r="R1102" s="368"/>
      <c r="S1102" s="368"/>
      <c r="T1102" s="368"/>
      <c r="U1102" s="368"/>
      <c r="V1102" s="368"/>
      <c r="W1102" s="368"/>
      <c r="X1102" s="368"/>
      <c r="Y1102" s="148" t="s">
        <v>300</v>
      </c>
      <c r="Z1102" s="384"/>
      <c r="AA1102" s="384"/>
      <c r="AB1102" s="384"/>
      <c r="AC1102" s="148" t="s">
        <v>247</v>
      </c>
      <c r="AD1102" s="148"/>
      <c r="AE1102" s="148"/>
      <c r="AF1102" s="148"/>
      <c r="AG1102" s="148"/>
      <c r="AH1102" s="368" t="s">
        <v>260</v>
      </c>
      <c r="AI1102" s="369"/>
      <c r="AJ1102" s="369"/>
      <c r="AK1102" s="369"/>
      <c r="AL1102" s="369" t="s">
        <v>21</v>
      </c>
      <c r="AM1102" s="369"/>
      <c r="AN1102" s="369"/>
      <c r="AO1102" s="385"/>
      <c r="AP1102" s="371" t="s">
        <v>328</v>
      </c>
      <c r="AQ1102" s="371"/>
      <c r="AR1102" s="371"/>
      <c r="AS1102" s="371"/>
      <c r="AT1102" s="371"/>
      <c r="AU1102" s="371"/>
      <c r="AV1102" s="371"/>
      <c r="AW1102" s="371"/>
      <c r="AX1102" s="371"/>
    </row>
    <row r="1103" spans="1:50" ht="30" customHeight="1" x14ac:dyDescent="0.15">
      <c r="A1103" s="380">
        <v>1</v>
      </c>
      <c r="B1103" s="380">
        <v>1</v>
      </c>
      <c r="C1103" s="378"/>
      <c r="D1103" s="378"/>
      <c r="E1103" s="146" t="s">
        <v>689</v>
      </c>
      <c r="F1103" s="379"/>
      <c r="G1103" s="379"/>
      <c r="H1103" s="379"/>
      <c r="I1103" s="379"/>
      <c r="J1103" s="349" t="s">
        <v>689</v>
      </c>
      <c r="K1103" s="350"/>
      <c r="L1103" s="350"/>
      <c r="M1103" s="350"/>
      <c r="N1103" s="350"/>
      <c r="O1103" s="350"/>
      <c r="P1103" s="363" t="s">
        <v>689</v>
      </c>
      <c r="Q1103" s="351"/>
      <c r="R1103" s="351"/>
      <c r="S1103" s="351"/>
      <c r="T1103" s="351"/>
      <c r="U1103" s="351"/>
      <c r="V1103" s="351"/>
      <c r="W1103" s="351"/>
      <c r="X1103" s="351"/>
      <c r="Y1103" s="352" t="s">
        <v>689</v>
      </c>
      <c r="Z1103" s="353"/>
      <c r="AA1103" s="353"/>
      <c r="AB1103" s="354"/>
      <c r="AC1103" s="355"/>
      <c r="AD1103" s="355"/>
      <c r="AE1103" s="355"/>
      <c r="AF1103" s="355"/>
      <c r="AG1103" s="355"/>
      <c r="AH1103" s="356" t="s">
        <v>689</v>
      </c>
      <c r="AI1103" s="357"/>
      <c r="AJ1103" s="357"/>
      <c r="AK1103" s="357"/>
      <c r="AL1103" s="358" t="s">
        <v>689</v>
      </c>
      <c r="AM1103" s="359"/>
      <c r="AN1103" s="359"/>
      <c r="AO1103" s="360"/>
      <c r="AP1103" s="361" t="s">
        <v>689</v>
      </c>
      <c r="AQ1103" s="361"/>
      <c r="AR1103" s="361"/>
      <c r="AS1103" s="361"/>
      <c r="AT1103" s="361"/>
      <c r="AU1103" s="361"/>
      <c r="AV1103" s="361"/>
      <c r="AW1103" s="361"/>
      <c r="AX1103" s="361"/>
    </row>
    <row r="1104" spans="1:50" ht="30" hidden="1" customHeight="1" x14ac:dyDescent="0.15">
      <c r="A1104" s="380">
        <v>2</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3</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4</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5</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6</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7</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8</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9</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10</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11</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12</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13</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14</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15</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16</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17</v>
      </c>
      <c r="B1119" s="380">
        <v>1</v>
      </c>
      <c r="C1119" s="378"/>
      <c r="D1119" s="378"/>
      <c r="E1119" s="379"/>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18</v>
      </c>
      <c r="B1120" s="380">
        <v>1</v>
      </c>
      <c r="C1120" s="378"/>
      <c r="D1120" s="378"/>
      <c r="E1120" s="146"/>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19</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20</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21</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22</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23</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24</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25</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26</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27</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28</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29</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80">
        <v>30</v>
      </c>
      <c r="B1132" s="380">
        <v>1</v>
      </c>
      <c r="C1132" s="378"/>
      <c r="D1132" s="378"/>
      <c r="E1132" s="379"/>
      <c r="F1132" s="379"/>
      <c r="G1132" s="379"/>
      <c r="H1132" s="379"/>
      <c r="I1132" s="379"/>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3:AX783"/>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6:AX786"/>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6:AT786"/>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6:AG786"/>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3:AG783"/>
    <mergeCell ref="AH783:AT783"/>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AU787:AU791 AU785 AU783">
    <cfRule type="expression" dxfId="2749" priority="14011">
      <formula>IF(RIGHT(TEXT(P14,"0.#"),1)=".",FALSE,TRUE)</formula>
    </cfRule>
    <cfRule type="expression" dxfId="2748" priority="14012">
      <formula>IF(RIGHT(TEXT(P14,"0.#"),1)=".",TRUE,FALSE)</formula>
    </cfRule>
  </conditionalFormatting>
  <conditionalFormatting sqref="AE32">
    <cfRule type="expression" dxfId="2747" priority="14001">
      <formula>IF(RIGHT(TEXT(AE32,"0.#"),1)=".",FALSE,TRUE)</formula>
    </cfRule>
    <cfRule type="expression" dxfId="2746" priority="14002">
      <formula>IF(RIGHT(TEXT(AE32,"0.#"),1)=".",TRUE,FALSE)</formula>
    </cfRule>
  </conditionalFormatting>
  <conditionalFormatting sqref="P18:AX18">
    <cfRule type="expression" dxfId="2745" priority="13887">
      <formula>IF(RIGHT(TEXT(P18,"0.#"),1)=".",FALSE,TRUE)</formula>
    </cfRule>
    <cfRule type="expression" dxfId="2744" priority="13888">
      <formula>IF(RIGHT(TEXT(P18,"0.#"),1)=".",TRUE,FALSE)</formula>
    </cfRule>
  </conditionalFormatting>
  <conditionalFormatting sqref="Y783">
    <cfRule type="expression" dxfId="2743" priority="13883">
      <formula>IF(RIGHT(TEXT(Y783,"0.#"),1)=".",FALSE,TRUE)</formula>
    </cfRule>
    <cfRule type="expression" dxfId="2742" priority="13884">
      <formula>IF(RIGHT(TEXT(Y783,"0.#"),1)=".",TRUE,FALSE)</formula>
    </cfRule>
  </conditionalFormatting>
  <conditionalFormatting sqref="Y792">
    <cfRule type="expression" dxfId="2741" priority="13879">
      <formula>IF(RIGHT(TEXT(Y792,"0.#"),1)=".",FALSE,TRUE)</formula>
    </cfRule>
    <cfRule type="expression" dxfId="2740" priority="13880">
      <formula>IF(RIGHT(TEXT(Y792,"0.#"),1)=".",TRUE,FALSE)</formula>
    </cfRule>
  </conditionalFormatting>
  <conditionalFormatting sqref="Y823:Y830 Y821 Y810:Y817 Y808 Y797:Y804 Y795">
    <cfRule type="expression" dxfId="2739" priority="13661">
      <formula>IF(RIGHT(TEXT(Y795,"0.#"),1)=".",FALSE,TRUE)</formula>
    </cfRule>
    <cfRule type="expression" dxfId="2738" priority="13662">
      <formula>IF(RIGHT(TEXT(Y795,"0.#"),1)=".",TRUE,FALSE)</formula>
    </cfRule>
  </conditionalFormatting>
  <conditionalFormatting sqref="AR15:AX15 P13:AX13">
    <cfRule type="expression" dxfId="2737" priority="13709">
      <formula>IF(RIGHT(TEXT(P13,"0.#"),1)=".",FALSE,TRUE)</formula>
    </cfRule>
    <cfRule type="expression" dxfId="2736" priority="13710">
      <formula>IF(RIGHT(TEXT(P13,"0.#"),1)=".",TRUE,FALSE)</formula>
    </cfRule>
  </conditionalFormatting>
  <conditionalFormatting sqref="P19:AJ19">
    <cfRule type="expression" dxfId="2735" priority="13707">
      <formula>IF(RIGHT(TEXT(P19,"0.#"),1)=".",FALSE,TRUE)</formula>
    </cfRule>
    <cfRule type="expression" dxfId="2734" priority="13708">
      <formula>IF(RIGHT(TEXT(P19,"0.#"),1)=".",TRUE,FALSE)</formula>
    </cfRule>
  </conditionalFormatting>
  <conditionalFormatting sqref="AE101 AQ101">
    <cfRule type="expression" dxfId="2733" priority="13699">
      <formula>IF(RIGHT(TEXT(AE101,"0.#"),1)=".",FALSE,TRUE)</formula>
    </cfRule>
    <cfRule type="expression" dxfId="2732" priority="13700">
      <formula>IF(RIGHT(TEXT(AE101,"0.#"),1)=".",TRUE,FALSE)</formula>
    </cfRule>
  </conditionalFormatting>
  <conditionalFormatting sqref="Y784:Y791 Y782">
    <cfRule type="expression" dxfId="2731" priority="13685">
      <formula>IF(RIGHT(TEXT(Y782,"0.#"),1)=".",FALSE,TRUE)</formula>
    </cfRule>
    <cfRule type="expression" dxfId="2730" priority="13686">
      <formula>IF(RIGHT(TEXT(Y782,"0.#"),1)=".",TRUE,FALSE)</formula>
    </cfRule>
  </conditionalFormatting>
  <conditionalFormatting sqref="AU786">
    <cfRule type="expression" dxfId="2729" priority="13683">
      <formula>IF(RIGHT(TEXT(AU786,"0.#"),1)=".",FALSE,TRUE)</formula>
    </cfRule>
    <cfRule type="expression" dxfId="2728" priority="13684">
      <formula>IF(RIGHT(TEXT(AU786,"0.#"),1)=".",TRUE,FALSE)</formula>
    </cfRule>
  </conditionalFormatting>
  <conditionalFormatting sqref="AU792">
    <cfRule type="expression" dxfId="2727" priority="13681">
      <formula>IF(RIGHT(TEXT(AU792,"0.#"),1)=".",FALSE,TRUE)</formula>
    </cfRule>
    <cfRule type="expression" dxfId="2726" priority="13682">
      <formula>IF(RIGHT(TEXT(AU792,"0.#"),1)=".",TRUE,FALSE)</formula>
    </cfRule>
  </conditionalFormatting>
  <conditionalFormatting sqref="AU782">
    <cfRule type="expression" dxfId="2725" priority="13679">
      <formula>IF(RIGHT(TEXT(AU782,"0.#"),1)=".",FALSE,TRUE)</formula>
    </cfRule>
    <cfRule type="expression" dxfId="2724" priority="13680">
      <formula>IF(RIGHT(TEXT(AU782,"0.#"),1)=".",TRUE,FALSE)</formula>
    </cfRule>
  </conditionalFormatting>
  <conditionalFormatting sqref="Y822 Y809 Y796">
    <cfRule type="expression" dxfId="2723" priority="13665">
      <formula>IF(RIGHT(TEXT(Y796,"0.#"),1)=".",FALSE,TRUE)</formula>
    </cfRule>
    <cfRule type="expression" dxfId="2722" priority="13666">
      <formula>IF(RIGHT(TEXT(Y796,"0.#"),1)=".",TRUE,FALSE)</formula>
    </cfRule>
  </conditionalFormatting>
  <conditionalFormatting sqref="Y831 Y818 Y805">
    <cfRule type="expression" dxfId="2721" priority="13663">
      <formula>IF(RIGHT(TEXT(Y805,"0.#"),1)=".",FALSE,TRUE)</formula>
    </cfRule>
    <cfRule type="expression" dxfId="2720" priority="13664">
      <formula>IF(RIGHT(TEXT(Y805,"0.#"),1)=".",TRUE,FALSE)</formula>
    </cfRule>
  </conditionalFormatting>
  <conditionalFormatting sqref="AU822 AU809 AU796">
    <cfRule type="expression" dxfId="2719" priority="13659">
      <formula>IF(RIGHT(TEXT(AU796,"0.#"),1)=".",FALSE,TRUE)</formula>
    </cfRule>
    <cfRule type="expression" dxfId="2718" priority="13660">
      <formula>IF(RIGHT(TEXT(AU796,"0.#"),1)=".",TRUE,FALSE)</formula>
    </cfRule>
  </conditionalFormatting>
  <conditionalFormatting sqref="AU831 AU818 AU805">
    <cfRule type="expression" dxfId="2717" priority="13657">
      <formula>IF(RIGHT(TEXT(AU805,"0.#"),1)=".",FALSE,TRUE)</formula>
    </cfRule>
    <cfRule type="expression" dxfId="2716" priority="13658">
      <formula>IF(RIGHT(TEXT(AU805,"0.#"),1)=".",TRUE,FALSE)</formula>
    </cfRule>
  </conditionalFormatting>
  <conditionalFormatting sqref="AU823:AU830 AU821 AU810:AU817 AU808 AU797:AU804 AU795">
    <cfRule type="expression" dxfId="2715" priority="13655">
      <formula>IF(RIGHT(TEXT(AU795,"0.#"),1)=".",FALSE,TRUE)</formula>
    </cfRule>
    <cfRule type="expression" dxfId="2714" priority="13656">
      <formula>IF(RIGHT(TEXT(AU795,"0.#"),1)=".",TRUE,FALSE)</formula>
    </cfRule>
  </conditionalFormatting>
  <conditionalFormatting sqref="AM87">
    <cfRule type="expression" dxfId="2713" priority="13309">
      <formula>IF(RIGHT(TEXT(AM87,"0.#"),1)=".",FALSE,TRUE)</formula>
    </cfRule>
    <cfRule type="expression" dxfId="2712" priority="13310">
      <formula>IF(RIGHT(TEXT(AM87,"0.#"),1)=".",TRUE,FALSE)</formula>
    </cfRule>
  </conditionalFormatting>
  <conditionalFormatting sqref="AE55">
    <cfRule type="expression" dxfId="2711" priority="13377">
      <formula>IF(RIGHT(TEXT(AE55,"0.#"),1)=".",FALSE,TRUE)</formula>
    </cfRule>
    <cfRule type="expression" dxfId="2710" priority="13378">
      <formula>IF(RIGHT(TEXT(AE55,"0.#"),1)=".",TRUE,FALSE)</formula>
    </cfRule>
  </conditionalFormatting>
  <conditionalFormatting sqref="AI55">
    <cfRule type="expression" dxfId="2709" priority="13375">
      <formula>IF(RIGHT(TEXT(AI55,"0.#"),1)=".",FALSE,TRUE)</formula>
    </cfRule>
    <cfRule type="expression" dxfId="2708" priority="13376">
      <formula>IF(RIGHT(TEXT(AI55,"0.#"),1)=".",TRUE,FALSE)</formula>
    </cfRule>
  </conditionalFormatting>
  <conditionalFormatting sqref="AM34">
    <cfRule type="expression" dxfId="2707" priority="13455">
      <formula>IF(RIGHT(TEXT(AM34,"0.#"),1)=".",FALSE,TRUE)</formula>
    </cfRule>
    <cfRule type="expression" dxfId="2706" priority="13456">
      <formula>IF(RIGHT(TEXT(AM34,"0.#"),1)=".",TRUE,FALSE)</formula>
    </cfRule>
  </conditionalFormatting>
  <conditionalFormatting sqref="AE33">
    <cfRule type="expression" dxfId="2705" priority="13469">
      <formula>IF(RIGHT(TEXT(AE33,"0.#"),1)=".",FALSE,TRUE)</formula>
    </cfRule>
    <cfRule type="expression" dxfId="2704" priority="13470">
      <formula>IF(RIGHT(TEXT(AE33,"0.#"),1)=".",TRUE,FALSE)</formula>
    </cfRule>
  </conditionalFormatting>
  <conditionalFormatting sqref="AE34">
    <cfRule type="expression" dxfId="2703" priority="13467">
      <formula>IF(RIGHT(TEXT(AE34,"0.#"),1)=".",FALSE,TRUE)</formula>
    </cfRule>
    <cfRule type="expression" dxfId="2702" priority="13468">
      <formula>IF(RIGHT(TEXT(AE34,"0.#"),1)=".",TRUE,FALSE)</formula>
    </cfRule>
  </conditionalFormatting>
  <conditionalFormatting sqref="AI34">
    <cfRule type="expression" dxfId="2701" priority="13465">
      <formula>IF(RIGHT(TEXT(AI34,"0.#"),1)=".",FALSE,TRUE)</formula>
    </cfRule>
    <cfRule type="expression" dxfId="2700" priority="13466">
      <formula>IF(RIGHT(TEXT(AI34,"0.#"),1)=".",TRUE,FALSE)</formula>
    </cfRule>
  </conditionalFormatting>
  <conditionalFormatting sqref="AI33">
    <cfRule type="expression" dxfId="2699" priority="13463">
      <formula>IF(RIGHT(TEXT(AI33,"0.#"),1)=".",FALSE,TRUE)</formula>
    </cfRule>
    <cfRule type="expression" dxfId="2698" priority="13464">
      <formula>IF(RIGHT(TEXT(AI33,"0.#"),1)=".",TRUE,FALSE)</formula>
    </cfRule>
  </conditionalFormatting>
  <conditionalFormatting sqref="AI32">
    <cfRule type="expression" dxfId="2697" priority="13461">
      <formula>IF(RIGHT(TEXT(AI32,"0.#"),1)=".",FALSE,TRUE)</formula>
    </cfRule>
    <cfRule type="expression" dxfId="2696" priority="13462">
      <formula>IF(RIGHT(TEXT(AI32,"0.#"),1)=".",TRUE,FALSE)</formula>
    </cfRule>
  </conditionalFormatting>
  <conditionalFormatting sqref="AM32">
    <cfRule type="expression" dxfId="2695" priority="13459">
      <formula>IF(RIGHT(TEXT(AM32,"0.#"),1)=".",FALSE,TRUE)</formula>
    </cfRule>
    <cfRule type="expression" dxfId="2694" priority="13460">
      <formula>IF(RIGHT(TEXT(AM32,"0.#"),1)=".",TRUE,FALSE)</formula>
    </cfRule>
  </conditionalFormatting>
  <conditionalFormatting sqref="AQ32:AQ34">
    <cfRule type="expression" dxfId="2693" priority="13449">
      <formula>IF(RIGHT(TEXT(AQ32,"0.#"),1)=".",FALSE,TRUE)</formula>
    </cfRule>
    <cfRule type="expression" dxfId="2692" priority="13450">
      <formula>IF(RIGHT(TEXT(AQ32,"0.#"),1)=".",TRUE,FALSE)</formula>
    </cfRule>
  </conditionalFormatting>
  <conditionalFormatting sqref="AU32:AU34">
    <cfRule type="expression" dxfId="2691" priority="13447">
      <formula>IF(RIGHT(TEXT(AU32,"0.#"),1)=".",FALSE,TRUE)</formula>
    </cfRule>
    <cfRule type="expression" dxfId="2690" priority="13448">
      <formula>IF(RIGHT(TEXT(AU32,"0.#"),1)=".",TRUE,FALSE)</formula>
    </cfRule>
  </conditionalFormatting>
  <conditionalFormatting sqref="AE53">
    <cfRule type="expression" dxfId="2689" priority="13381">
      <formula>IF(RIGHT(TEXT(AE53,"0.#"),1)=".",FALSE,TRUE)</formula>
    </cfRule>
    <cfRule type="expression" dxfId="2688" priority="13382">
      <formula>IF(RIGHT(TEXT(AE53,"0.#"),1)=".",TRUE,FALSE)</formula>
    </cfRule>
  </conditionalFormatting>
  <conditionalFormatting sqref="AE54">
    <cfRule type="expression" dxfId="2687" priority="13379">
      <formula>IF(RIGHT(TEXT(AE54,"0.#"),1)=".",FALSE,TRUE)</formula>
    </cfRule>
    <cfRule type="expression" dxfId="2686" priority="13380">
      <formula>IF(RIGHT(TEXT(AE54,"0.#"),1)=".",TRUE,FALSE)</formula>
    </cfRule>
  </conditionalFormatting>
  <conditionalFormatting sqref="AI54">
    <cfRule type="expression" dxfId="2685" priority="13373">
      <formula>IF(RIGHT(TEXT(AI54,"0.#"),1)=".",FALSE,TRUE)</formula>
    </cfRule>
    <cfRule type="expression" dxfId="2684" priority="13374">
      <formula>IF(RIGHT(TEXT(AI54,"0.#"),1)=".",TRUE,FALSE)</formula>
    </cfRule>
  </conditionalFormatting>
  <conditionalFormatting sqref="AI53">
    <cfRule type="expression" dxfId="2683" priority="13371">
      <formula>IF(RIGHT(TEXT(AI53,"0.#"),1)=".",FALSE,TRUE)</formula>
    </cfRule>
    <cfRule type="expression" dxfId="2682" priority="13372">
      <formula>IF(RIGHT(TEXT(AI53,"0.#"),1)=".",TRUE,FALSE)</formula>
    </cfRule>
  </conditionalFormatting>
  <conditionalFormatting sqref="AM53">
    <cfRule type="expression" dxfId="2681" priority="13369">
      <formula>IF(RIGHT(TEXT(AM53,"0.#"),1)=".",FALSE,TRUE)</formula>
    </cfRule>
    <cfRule type="expression" dxfId="2680" priority="13370">
      <formula>IF(RIGHT(TEXT(AM53,"0.#"),1)=".",TRUE,FALSE)</formula>
    </cfRule>
  </conditionalFormatting>
  <conditionalFormatting sqref="AM54">
    <cfRule type="expression" dxfId="2679" priority="13367">
      <formula>IF(RIGHT(TEXT(AM54,"0.#"),1)=".",FALSE,TRUE)</formula>
    </cfRule>
    <cfRule type="expression" dxfId="2678" priority="13368">
      <formula>IF(RIGHT(TEXT(AM54,"0.#"),1)=".",TRUE,FALSE)</formula>
    </cfRule>
  </conditionalFormatting>
  <conditionalFormatting sqref="AM55">
    <cfRule type="expression" dxfId="2677" priority="13365">
      <formula>IF(RIGHT(TEXT(AM55,"0.#"),1)=".",FALSE,TRUE)</formula>
    </cfRule>
    <cfRule type="expression" dxfId="2676" priority="13366">
      <formula>IF(RIGHT(TEXT(AM55,"0.#"),1)=".",TRUE,FALSE)</formula>
    </cfRule>
  </conditionalFormatting>
  <conditionalFormatting sqref="AE60">
    <cfRule type="expression" dxfId="2675" priority="13351">
      <formula>IF(RIGHT(TEXT(AE60,"0.#"),1)=".",FALSE,TRUE)</formula>
    </cfRule>
    <cfRule type="expression" dxfId="2674" priority="13352">
      <formula>IF(RIGHT(TEXT(AE60,"0.#"),1)=".",TRUE,FALSE)</formula>
    </cfRule>
  </conditionalFormatting>
  <conditionalFormatting sqref="AE61">
    <cfRule type="expression" dxfId="2673" priority="13349">
      <formula>IF(RIGHT(TEXT(AE61,"0.#"),1)=".",FALSE,TRUE)</formula>
    </cfRule>
    <cfRule type="expression" dxfId="2672" priority="13350">
      <formula>IF(RIGHT(TEXT(AE61,"0.#"),1)=".",TRUE,FALSE)</formula>
    </cfRule>
  </conditionalFormatting>
  <conditionalFormatting sqref="AE62">
    <cfRule type="expression" dxfId="2671" priority="13347">
      <formula>IF(RIGHT(TEXT(AE62,"0.#"),1)=".",FALSE,TRUE)</formula>
    </cfRule>
    <cfRule type="expression" dxfId="2670" priority="13348">
      <formula>IF(RIGHT(TEXT(AE62,"0.#"),1)=".",TRUE,FALSE)</formula>
    </cfRule>
  </conditionalFormatting>
  <conditionalFormatting sqref="AI62">
    <cfRule type="expression" dxfId="2669" priority="13345">
      <formula>IF(RIGHT(TEXT(AI62,"0.#"),1)=".",FALSE,TRUE)</formula>
    </cfRule>
    <cfRule type="expression" dxfId="2668" priority="13346">
      <formula>IF(RIGHT(TEXT(AI62,"0.#"),1)=".",TRUE,FALSE)</formula>
    </cfRule>
  </conditionalFormatting>
  <conditionalFormatting sqref="AI61">
    <cfRule type="expression" dxfId="2667" priority="13343">
      <formula>IF(RIGHT(TEXT(AI61,"0.#"),1)=".",FALSE,TRUE)</formula>
    </cfRule>
    <cfRule type="expression" dxfId="2666" priority="13344">
      <formula>IF(RIGHT(TEXT(AI61,"0.#"),1)=".",TRUE,FALSE)</formula>
    </cfRule>
  </conditionalFormatting>
  <conditionalFormatting sqref="AI60">
    <cfRule type="expression" dxfId="2665" priority="13341">
      <formula>IF(RIGHT(TEXT(AI60,"0.#"),1)=".",FALSE,TRUE)</formula>
    </cfRule>
    <cfRule type="expression" dxfId="2664" priority="13342">
      <formula>IF(RIGHT(TEXT(AI60,"0.#"),1)=".",TRUE,FALSE)</formula>
    </cfRule>
  </conditionalFormatting>
  <conditionalFormatting sqref="AM60">
    <cfRule type="expression" dxfId="2663" priority="13339">
      <formula>IF(RIGHT(TEXT(AM60,"0.#"),1)=".",FALSE,TRUE)</formula>
    </cfRule>
    <cfRule type="expression" dxfId="2662" priority="13340">
      <formula>IF(RIGHT(TEXT(AM60,"0.#"),1)=".",TRUE,FALSE)</formula>
    </cfRule>
  </conditionalFormatting>
  <conditionalFormatting sqref="AM61">
    <cfRule type="expression" dxfId="2661" priority="13337">
      <formula>IF(RIGHT(TEXT(AM61,"0.#"),1)=".",FALSE,TRUE)</formula>
    </cfRule>
    <cfRule type="expression" dxfId="2660" priority="13338">
      <formula>IF(RIGHT(TEXT(AM61,"0.#"),1)=".",TRUE,FALSE)</formula>
    </cfRule>
  </conditionalFormatting>
  <conditionalFormatting sqref="AM62">
    <cfRule type="expression" dxfId="2659" priority="13335">
      <formula>IF(RIGHT(TEXT(AM62,"0.#"),1)=".",FALSE,TRUE)</formula>
    </cfRule>
    <cfRule type="expression" dxfId="2658" priority="13336">
      <formula>IF(RIGHT(TEXT(AM62,"0.#"),1)=".",TRUE,FALSE)</formula>
    </cfRule>
  </conditionalFormatting>
  <conditionalFormatting sqref="AE87">
    <cfRule type="expression" dxfId="2657" priority="13321">
      <formula>IF(RIGHT(TEXT(AE87,"0.#"),1)=".",FALSE,TRUE)</formula>
    </cfRule>
    <cfRule type="expression" dxfId="2656" priority="13322">
      <formula>IF(RIGHT(TEXT(AE87,"0.#"),1)=".",TRUE,FALSE)</formula>
    </cfRule>
  </conditionalFormatting>
  <conditionalFormatting sqref="AE88">
    <cfRule type="expression" dxfId="2655" priority="13319">
      <formula>IF(RIGHT(TEXT(AE88,"0.#"),1)=".",FALSE,TRUE)</formula>
    </cfRule>
    <cfRule type="expression" dxfId="2654" priority="13320">
      <formula>IF(RIGHT(TEXT(AE88,"0.#"),1)=".",TRUE,FALSE)</formula>
    </cfRule>
  </conditionalFormatting>
  <conditionalFormatting sqref="AE89">
    <cfRule type="expression" dxfId="2653" priority="13317">
      <formula>IF(RIGHT(TEXT(AE89,"0.#"),1)=".",FALSE,TRUE)</formula>
    </cfRule>
    <cfRule type="expression" dxfId="2652" priority="13318">
      <formula>IF(RIGHT(TEXT(AE89,"0.#"),1)=".",TRUE,FALSE)</formula>
    </cfRule>
  </conditionalFormatting>
  <conditionalFormatting sqref="AI89">
    <cfRule type="expression" dxfId="2651" priority="13315">
      <formula>IF(RIGHT(TEXT(AI89,"0.#"),1)=".",FALSE,TRUE)</formula>
    </cfRule>
    <cfRule type="expression" dxfId="2650" priority="13316">
      <formula>IF(RIGHT(TEXT(AI89,"0.#"),1)=".",TRUE,FALSE)</formula>
    </cfRule>
  </conditionalFormatting>
  <conditionalFormatting sqref="AI88">
    <cfRule type="expression" dxfId="2649" priority="13313">
      <formula>IF(RIGHT(TEXT(AI88,"0.#"),1)=".",FALSE,TRUE)</formula>
    </cfRule>
    <cfRule type="expression" dxfId="2648" priority="13314">
      <formula>IF(RIGHT(TEXT(AI88,"0.#"),1)=".",TRUE,FALSE)</formula>
    </cfRule>
  </conditionalFormatting>
  <conditionalFormatting sqref="AI87">
    <cfRule type="expression" dxfId="2647" priority="13311">
      <formula>IF(RIGHT(TEXT(AI87,"0.#"),1)=".",FALSE,TRUE)</formula>
    </cfRule>
    <cfRule type="expression" dxfId="2646" priority="13312">
      <formula>IF(RIGHT(TEXT(AI87,"0.#"),1)=".",TRUE,FALSE)</formula>
    </cfRule>
  </conditionalFormatting>
  <conditionalFormatting sqref="AM88">
    <cfRule type="expression" dxfId="2645" priority="13307">
      <formula>IF(RIGHT(TEXT(AM88,"0.#"),1)=".",FALSE,TRUE)</formula>
    </cfRule>
    <cfRule type="expression" dxfId="2644" priority="13308">
      <formula>IF(RIGHT(TEXT(AM88,"0.#"),1)=".",TRUE,FALSE)</formula>
    </cfRule>
  </conditionalFormatting>
  <conditionalFormatting sqref="AM89">
    <cfRule type="expression" dxfId="2643" priority="13305">
      <formula>IF(RIGHT(TEXT(AM89,"0.#"),1)=".",FALSE,TRUE)</formula>
    </cfRule>
    <cfRule type="expression" dxfId="2642" priority="13306">
      <formula>IF(RIGHT(TEXT(AM89,"0.#"),1)=".",TRUE,FALSE)</formula>
    </cfRule>
  </conditionalFormatting>
  <conditionalFormatting sqref="AE92">
    <cfRule type="expression" dxfId="2641" priority="13291">
      <formula>IF(RIGHT(TEXT(AE92,"0.#"),1)=".",FALSE,TRUE)</formula>
    </cfRule>
    <cfRule type="expression" dxfId="2640" priority="13292">
      <formula>IF(RIGHT(TEXT(AE92,"0.#"),1)=".",TRUE,FALSE)</formula>
    </cfRule>
  </conditionalFormatting>
  <conditionalFormatting sqref="AE93">
    <cfRule type="expression" dxfId="2639" priority="13289">
      <formula>IF(RIGHT(TEXT(AE93,"0.#"),1)=".",FALSE,TRUE)</formula>
    </cfRule>
    <cfRule type="expression" dxfId="2638" priority="13290">
      <formula>IF(RIGHT(TEXT(AE93,"0.#"),1)=".",TRUE,FALSE)</formula>
    </cfRule>
  </conditionalFormatting>
  <conditionalFormatting sqref="AE94">
    <cfRule type="expression" dxfId="2637" priority="13287">
      <formula>IF(RIGHT(TEXT(AE94,"0.#"),1)=".",FALSE,TRUE)</formula>
    </cfRule>
    <cfRule type="expression" dxfId="2636" priority="13288">
      <formula>IF(RIGHT(TEXT(AE94,"0.#"),1)=".",TRUE,FALSE)</formula>
    </cfRule>
  </conditionalFormatting>
  <conditionalFormatting sqref="AI94">
    <cfRule type="expression" dxfId="2635" priority="13285">
      <formula>IF(RIGHT(TEXT(AI94,"0.#"),1)=".",FALSE,TRUE)</formula>
    </cfRule>
    <cfRule type="expression" dxfId="2634" priority="13286">
      <formula>IF(RIGHT(TEXT(AI94,"0.#"),1)=".",TRUE,FALSE)</formula>
    </cfRule>
  </conditionalFormatting>
  <conditionalFormatting sqref="AI93">
    <cfRule type="expression" dxfId="2633" priority="13283">
      <formula>IF(RIGHT(TEXT(AI93,"0.#"),1)=".",FALSE,TRUE)</formula>
    </cfRule>
    <cfRule type="expression" dxfId="2632" priority="13284">
      <formula>IF(RIGHT(TEXT(AI93,"0.#"),1)=".",TRUE,FALSE)</formula>
    </cfRule>
  </conditionalFormatting>
  <conditionalFormatting sqref="AI92">
    <cfRule type="expression" dxfId="2631" priority="13281">
      <formula>IF(RIGHT(TEXT(AI92,"0.#"),1)=".",FALSE,TRUE)</formula>
    </cfRule>
    <cfRule type="expression" dxfId="2630" priority="13282">
      <formula>IF(RIGHT(TEXT(AI92,"0.#"),1)=".",TRUE,FALSE)</formula>
    </cfRule>
  </conditionalFormatting>
  <conditionalFormatting sqref="AM92">
    <cfRule type="expression" dxfId="2629" priority="13279">
      <formula>IF(RIGHT(TEXT(AM92,"0.#"),1)=".",FALSE,TRUE)</formula>
    </cfRule>
    <cfRule type="expression" dxfId="2628" priority="13280">
      <formula>IF(RIGHT(TEXT(AM92,"0.#"),1)=".",TRUE,FALSE)</formula>
    </cfRule>
  </conditionalFormatting>
  <conditionalFormatting sqref="AM93">
    <cfRule type="expression" dxfId="2627" priority="13277">
      <formula>IF(RIGHT(TEXT(AM93,"0.#"),1)=".",FALSE,TRUE)</formula>
    </cfRule>
    <cfRule type="expression" dxfId="2626" priority="13278">
      <formula>IF(RIGHT(TEXT(AM93,"0.#"),1)=".",TRUE,FALSE)</formula>
    </cfRule>
  </conditionalFormatting>
  <conditionalFormatting sqref="AM94">
    <cfRule type="expression" dxfId="2625" priority="13275">
      <formula>IF(RIGHT(TEXT(AM94,"0.#"),1)=".",FALSE,TRUE)</formula>
    </cfRule>
    <cfRule type="expression" dxfId="2624" priority="13276">
      <formula>IF(RIGHT(TEXT(AM94,"0.#"),1)=".",TRUE,FALSE)</formula>
    </cfRule>
  </conditionalFormatting>
  <conditionalFormatting sqref="AE97">
    <cfRule type="expression" dxfId="2623" priority="13261">
      <formula>IF(RIGHT(TEXT(AE97,"0.#"),1)=".",FALSE,TRUE)</formula>
    </cfRule>
    <cfRule type="expression" dxfId="2622" priority="13262">
      <formula>IF(RIGHT(TEXT(AE97,"0.#"),1)=".",TRUE,FALSE)</formula>
    </cfRule>
  </conditionalFormatting>
  <conditionalFormatting sqref="AE98">
    <cfRule type="expression" dxfId="2621" priority="13259">
      <formula>IF(RIGHT(TEXT(AE98,"0.#"),1)=".",FALSE,TRUE)</formula>
    </cfRule>
    <cfRule type="expression" dxfId="2620" priority="13260">
      <formula>IF(RIGHT(TEXT(AE98,"0.#"),1)=".",TRUE,FALSE)</formula>
    </cfRule>
  </conditionalFormatting>
  <conditionalFormatting sqref="AE99">
    <cfRule type="expression" dxfId="2619" priority="13257">
      <formula>IF(RIGHT(TEXT(AE99,"0.#"),1)=".",FALSE,TRUE)</formula>
    </cfRule>
    <cfRule type="expression" dxfId="2618" priority="13258">
      <formula>IF(RIGHT(TEXT(AE99,"0.#"),1)=".",TRUE,FALSE)</formula>
    </cfRule>
  </conditionalFormatting>
  <conditionalFormatting sqref="AI99">
    <cfRule type="expression" dxfId="2617" priority="13255">
      <formula>IF(RIGHT(TEXT(AI99,"0.#"),1)=".",FALSE,TRUE)</formula>
    </cfRule>
    <cfRule type="expression" dxfId="2616" priority="13256">
      <formula>IF(RIGHT(TEXT(AI99,"0.#"),1)=".",TRUE,FALSE)</formula>
    </cfRule>
  </conditionalFormatting>
  <conditionalFormatting sqref="AI98">
    <cfRule type="expression" dxfId="2615" priority="13253">
      <formula>IF(RIGHT(TEXT(AI98,"0.#"),1)=".",FALSE,TRUE)</formula>
    </cfRule>
    <cfRule type="expression" dxfId="2614" priority="13254">
      <formula>IF(RIGHT(TEXT(AI98,"0.#"),1)=".",TRUE,FALSE)</formula>
    </cfRule>
  </conditionalFormatting>
  <conditionalFormatting sqref="AI97">
    <cfRule type="expression" dxfId="2613" priority="13251">
      <formula>IF(RIGHT(TEXT(AI97,"0.#"),1)=".",FALSE,TRUE)</formula>
    </cfRule>
    <cfRule type="expression" dxfId="2612" priority="13252">
      <formula>IF(RIGHT(TEXT(AI97,"0.#"),1)=".",TRUE,FALSE)</formula>
    </cfRule>
  </conditionalFormatting>
  <conditionalFormatting sqref="AM97">
    <cfRule type="expression" dxfId="2611" priority="13249">
      <formula>IF(RIGHT(TEXT(AM97,"0.#"),1)=".",FALSE,TRUE)</formula>
    </cfRule>
    <cfRule type="expression" dxfId="2610" priority="13250">
      <formula>IF(RIGHT(TEXT(AM97,"0.#"),1)=".",TRUE,FALSE)</formula>
    </cfRule>
  </conditionalFormatting>
  <conditionalFormatting sqref="AM98">
    <cfRule type="expression" dxfId="2609" priority="13247">
      <formula>IF(RIGHT(TEXT(AM98,"0.#"),1)=".",FALSE,TRUE)</formula>
    </cfRule>
    <cfRule type="expression" dxfId="2608" priority="13248">
      <formula>IF(RIGHT(TEXT(AM98,"0.#"),1)=".",TRUE,FALSE)</formula>
    </cfRule>
  </conditionalFormatting>
  <conditionalFormatting sqref="AM99">
    <cfRule type="expression" dxfId="2607" priority="13245">
      <formula>IF(RIGHT(TEXT(AM99,"0.#"),1)=".",FALSE,TRUE)</formula>
    </cfRule>
    <cfRule type="expression" dxfId="2606" priority="13246">
      <formula>IF(RIGHT(TEXT(AM99,"0.#"),1)=".",TRUE,FALSE)</formula>
    </cfRule>
  </conditionalFormatting>
  <conditionalFormatting sqref="AI101">
    <cfRule type="expression" dxfId="2605" priority="13231">
      <formula>IF(RIGHT(TEXT(AI101,"0.#"),1)=".",FALSE,TRUE)</formula>
    </cfRule>
    <cfRule type="expression" dxfId="2604" priority="13232">
      <formula>IF(RIGHT(TEXT(AI101,"0.#"),1)=".",TRUE,FALSE)</formula>
    </cfRule>
  </conditionalFormatting>
  <conditionalFormatting sqref="AM101">
    <cfRule type="expression" dxfId="2603" priority="13229">
      <formula>IF(RIGHT(TEXT(AM101,"0.#"),1)=".",FALSE,TRUE)</formula>
    </cfRule>
    <cfRule type="expression" dxfId="2602" priority="13230">
      <formula>IF(RIGHT(TEXT(AM101,"0.#"),1)=".",TRUE,FALSE)</formula>
    </cfRule>
  </conditionalFormatting>
  <conditionalFormatting sqref="AE102">
    <cfRule type="expression" dxfId="2601" priority="13227">
      <formula>IF(RIGHT(TEXT(AE102,"0.#"),1)=".",FALSE,TRUE)</formula>
    </cfRule>
    <cfRule type="expression" dxfId="2600" priority="13228">
      <formula>IF(RIGHT(TEXT(AE102,"0.#"),1)=".",TRUE,FALSE)</formula>
    </cfRule>
  </conditionalFormatting>
  <conditionalFormatting sqref="AI102">
    <cfRule type="expression" dxfId="2599" priority="13225">
      <formula>IF(RIGHT(TEXT(AI102,"0.#"),1)=".",FALSE,TRUE)</formula>
    </cfRule>
    <cfRule type="expression" dxfId="2598" priority="13226">
      <formula>IF(RIGHT(TEXT(AI102,"0.#"),1)=".",TRUE,FALSE)</formula>
    </cfRule>
  </conditionalFormatting>
  <conditionalFormatting sqref="AM102">
    <cfRule type="expression" dxfId="2597" priority="13223">
      <formula>IF(RIGHT(TEXT(AM102,"0.#"),1)=".",FALSE,TRUE)</formula>
    </cfRule>
    <cfRule type="expression" dxfId="2596" priority="13224">
      <formula>IF(RIGHT(TEXT(AM102,"0.#"),1)=".",TRUE,FALSE)</formula>
    </cfRule>
  </conditionalFormatting>
  <conditionalFormatting sqref="AQ102">
    <cfRule type="expression" dxfId="2595" priority="13221">
      <formula>IF(RIGHT(TEXT(AQ102,"0.#"),1)=".",FALSE,TRUE)</formula>
    </cfRule>
    <cfRule type="expression" dxfId="2594" priority="13222">
      <formula>IF(RIGHT(TEXT(AQ102,"0.#"),1)=".",TRUE,FALSE)</formula>
    </cfRule>
  </conditionalFormatting>
  <conditionalFormatting sqref="AE104">
    <cfRule type="expression" dxfId="2593" priority="13219">
      <formula>IF(RIGHT(TEXT(AE104,"0.#"),1)=".",FALSE,TRUE)</formula>
    </cfRule>
    <cfRule type="expression" dxfId="2592" priority="13220">
      <formula>IF(RIGHT(TEXT(AE104,"0.#"),1)=".",TRUE,FALSE)</formula>
    </cfRule>
  </conditionalFormatting>
  <conditionalFormatting sqref="AI104">
    <cfRule type="expression" dxfId="2591" priority="13217">
      <formula>IF(RIGHT(TEXT(AI104,"0.#"),1)=".",FALSE,TRUE)</formula>
    </cfRule>
    <cfRule type="expression" dxfId="2590" priority="13218">
      <formula>IF(RIGHT(TEXT(AI104,"0.#"),1)=".",TRUE,FALSE)</formula>
    </cfRule>
  </conditionalFormatting>
  <conditionalFormatting sqref="AM104">
    <cfRule type="expression" dxfId="2589" priority="13215">
      <formula>IF(RIGHT(TEXT(AM104,"0.#"),1)=".",FALSE,TRUE)</formula>
    </cfRule>
    <cfRule type="expression" dxfId="2588" priority="13216">
      <formula>IF(RIGHT(TEXT(AM104,"0.#"),1)=".",TRUE,FALSE)</formula>
    </cfRule>
  </conditionalFormatting>
  <conditionalFormatting sqref="AE105">
    <cfRule type="expression" dxfId="2587" priority="13213">
      <formula>IF(RIGHT(TEXT(AE105,"0.#"),1)=".",FALSE,TRUE)</formula>
    </cfRule>
    <cfRule type="expression" dxfId="2586" priority="13214">
      <formula>IF(RIGHT(TEXT(AE105,"0.#"),1)=".",TRUE,FALSE)</formula>
    </cfRule>
  </conditionalFormatting>
  <conditionalFormatting sqref="AI105">
    <cfRule type="expression" dxfId="2585" priority="13211">
      <formula>IF(RIGHT(TEXT(AI105,"0.#"),1)=".",FALSE,TRUE)</formula>
    </cfRule>
    <cfRule type="expression" dxfId="2584" priority="13212">
      <formula>IF(RIGHT(TEXT(AI105,"0.#"),1)=".",TRUE,FALSE)</formula>
    </cfRule>
  </conditionalFormatting>
  <conditionalFormatting sqref="AM105">
    <cfRule type="expression" dxfId="2583" priority="13209">
      <formula>IF(RIGHT(TEXT(AM105,"0.#"),1)=".",FALSE,TRUE)</formula>
    </cfRule>
    <cfRule type="expression" dxfId="2582" priority="13210">
      <formula>IF(RIGHT(TEXT(AM105,"0.#"),1)=".",TRUE,FALSE)</formula>
    </cfRule>
  </conditionalFormatting>
  <conditionalFormatting sqref="AE107">
    <cfRule type="expression" dxfId="2581" priority="13205">
      <formula>IF(RIGHT(TEXT(AE107,"0.#"),1)=".",FALSE,TRUE)</formula>
    </cfRule>
    <cfRule type="expression" dxfId="2580" priority="13206">
      <formula>IF(RIGHT(TEXT(AE107,"0.#"),1)=".",TRUE,FALSE)</formula>
    </cfRule>
  </conditionalFormatting>
  <conditionalFormatting sqref="AI107">
    <cfRule type="expression" dxfId="2579" priority="13203">
      <formula>IF(RIGHT(TEXT(AI107,"0.#"),1)=".",FALSE,TRUE)</formula>
    </cfRule>
    <cfRule type="expression" dxfId="2578" priority="13204">
      <formula>IF(RIGHT(TEXT(AI107,"0.#"),1)=".",TRUE,FALSE)</formula>
    </cfRule>
  </conditionalFormatting>
  <conditionalFormatting sqref="AM107">
    <cfRule type="expression" dxfId="2577" priority="13201">
      <formula>IF(RIGHT(TEXT(AM107,"0.#"),1)=".",FALSE,TRUE)</formula>
    </cfRule>
    <cfRule type="expression" dxfId="2576" priority="13202">
      <formula>IF(RIGHT(TEXT(AM107,"0.#"),1)=".",TRUE,FALSE)</formula>
    </cfRule>
  </conditionalFormatting>
  <conditionalFormatting sqref="AE108">
    <cfRule type="expression" dxfId="2575" priority="13199">
      <formula>IF(RIGHT(TEXT(AE108,"0.#"),1)=".",FALSE,TRUE)</formula>
    </cfRule>
    <cfRule type="expression" dxfId="2574" priority="13200">
      <formula>IF(RIGHT(TEXT(AE108,"0.#"),1)=".",TRUE,FALSE)</formula>
    </cfRule>
  </conditionalFormatting>
  <conditionalFormatting sqref="AI108">
    <cfRule type="expression" dxfId="2573" priority="13197">
      <formula>IF(RIGHT(TEXT(AI108,"0.#"),1)=".",FALSE,TRUE)</formula>
    </cfRule>
    <cfRule type="expression" dxfId="2572" priority="13198">
      <formula>IF(RIGHT(TEXT(AI108,"0.#"),1)=".",TRUE,FALSE)</formula>
    </cfRule>
  </conditionalFormatting>
  <conditionalFormatting sqref="AM108">
    <cfRule type="expression" dxfId="2571" priority="13195">
      <formula>IF(RIGHT(TEXT(AM108,"0.#"),1)=".",FALSE,TRUE)</formula>
    </cfRule>
    <cfRule type="expression" dxfId="2570" priority="13196">
      <formula>IF(RIGHT(TEXT(AM108,"0.#"),1)=".",TRUE,FALSE)</formula>
    </cfRule>
  </conditionalFormatting>
  <conditionalFormatting sqref="AE110">
    <cfRule type="expression" dxfId="2569" priority="13191">
      <formula>IF(RIGHT(TEXT(AE110,"0.#"),1)=".",FALSE,TRUE)</formula>
    </cfRule>
    <cfRule type="expression" dxfId="2568" priority="13192">
      <formula>IF(RIGHT(TEXT(AE110,"0.#"),1)=".",TRUE,FALSE)</formula>
    </cfRule>
  </conditionalFormatting>
  <conditionalFormatting sqref="AI110">
    <cfRule type="expression" dxfId="2567" priority="13189">
      <formula>IF(RIGHT(TEXT(AI110,"0.#"),1)=".",FALSE,TRUE)</formula>
    </cfRule>
    <cfRule type="expression" dxfId="2566" priority="13190">
      <formula>IF(RIGHT(TEXT(AI110,"0.#"),1)=".",TRUE,FALSE)</formula>
    </cfRule>
  </conditionalFormatting>
  <conditionalFormatting sqref="AM110">
    <cfRule type="expression" dxfId="2565" priority="13187">
      <formula>IF(RIGHT(TEXT(AM110,"0.#"),1)=".",FALSE,TRUE)</formula>
    </cfRule>
    <cfRule type="expression" dxfId="2564" priority="13188">
      <formula>IF(RIGHT(TEXT(AM110,"0.#"),1)=".",TRUE,FALSE)</formula>
    </cfRule>
  </conditionalFormatting>
  <conditionalFormatting sqref="AE111">
    <cfRule type="expression" dxfId="2563" priority="13185">
      <formula>IF(RIGHT(TEXT(AE111,"0.#"),1)=".",FALSE,TRUE)</formula>
    </cfRule>
    <cfRule type="expression" dxfId="2562" priority="13186">
      <formula>IF(RIGHT(TEXT(AE111,"0.#"),1)=".",TRUE,FALSE)</formula>
    </cfRule>
  </conditionalFormatting>
  <conditionalFormatting sqref="AI111">
    <cfRule type="expression" dxfId="2561" priority="13183">
      <formula>IF(RIGHT(TEXT(AI111,"0.#"),1)=".",FALSE,TRUE)</formula>
    </cfRule>
    <cfRule type="expression" dxfId="2560" priority="13184">
      <formula>IF(RIGHT(TEXT(AI111,"0.#"),1)=".",TRUE,FALSE)</formula>
    </cfRule>
  </conditionalFormatting>
  <conditionalFormatting sqref="AM111">
    <cfRule type="expression" dxfId="2559" priority="13181">
      <formula>IF(RIGHT(TEXT(AM111,"0.#"),1)=".",FALSE,TRUE)</formula>
    </cfRule>
    <cfRule type="expression" dxfId="2558" priority="13182">
      <formula>IF(RIGHT(TEXT(AM111,"0.#"),1)=".",TRUE,FALSE)</formula>
    </cfRule>
  </conditionalFormatting>
  <conditionalFormatting sqref="AE113">
    <cfRule type="expression" dxfId="2557" priority="13177">
      <formula>IF(RIGHT(TEXT(AE113,"0.#"),1)=".",FALSE,TRUE)</formula>
    </cfRule>
    <cfRule type="expression" dxfId="2556" priority="13178">
      <formula>IF(RIGHT(TEXT(AE113,"0.#"),1)=".",TRUE,FALSE)</formula>
    </cfRule>
  </conditionalFormatting>
  <conditionalFormatting sqref="AI113">
    <cfRule type="expression" dxfId="2555" priority="13175">
      <formula>IF(RIGHT(TEXT(AI113,"0.#"),1)=".",FALSE,TRUE)</formula>
    </cfRule>
    <cfRule type="expression" dxfId="2554" priority="13176">
      <formula>IF(RIGHT(TEXT(AI113,"0.#"),1)=".",TRUE,FALSE)</formula>
    </cfRule>
  </conditionalFormatting>
  <conditionalFormatting sqref="AM113">
    <cfRule type="expression" dxfId="2553" priority="13173">
      <formula>IF(RIGHT(TEXT(AM113,"0.#"),1)=".",FALSE,TRUE)</formula>
    </cfRule>
    <cfRule type="expression" dxfId="2552" priority="13174">
      <formula>IF(RIGHT(TEXT(AM113,"0.#"),1)=".",TRUE,FALSE)</formula>
    </cfRule>
  </conditionalFormatting>
  <conditionalFormatting sqref="AE114">
    <cfRule type="expression" dxfId="2551" priority="13171">
      <formula>IF(RIGHT(TEXT(AE114,"0.#"),1)=".",FALSE,TRUE)</formula>
    </cfRule>
    <cfRule type="expression" dxfId="2550" priority="13172">
      <formula>IF(RIGHT(TEXT(AE114,"0.#"),1)=".",TRUE,FALSE)</formula>
    </cfRule>
  </conditionalFormatting>
  <conditionalFormatting sqref="AI114">
    <cfRule type="expression" dxfId="2549" priority="13169">
      <formula>IF(RIGHT(TEXT(AI114,"0.#"),1)=".",FALSE,TRUE)</formula>
    </cfRule>
    <cfRule type="expression" dxfId="2548" priority="13170">
      <formula>IF(RIGHT(TEXT(AI114,"0.#"),1)=".",TRUE,FALSE)</formula>
    </cfRule>
  </conditionalFormatting>
  <conditionalFormatting sqref="AM114">
    <cfRule type="expression" dxfId="2547" priority="13167">
      <formula>IF(RIGHT(TEXT(AM114,"0.#"),1)=".",FALSE,TRUE)</formula>
    </cfRule>
    <cfRule type="expression" dxfId="2546" priority="13168">
      <formula>IF(RIGHT(TEXT(AM114,"0.#"),1)=".",TRUE,FALSE)</formula>
    </cfRule>
  </conditionalFormatting>
  <conditionalFormatting sqref="AE116 AQ116">
    <cfRule type="expression" dxfId="2545" priority="13163">
      <formula>IF(RIGHT(TEXT(AE116,"0.#"),1)=".",FALSE,TRUE)</formula>
    </cfRule>
    <cfRule type="expression" dxfId="2544" priority="13164">
      <formula>IF(RIGHT(TEXT(AE116,"0.#"),1)=".",TRUE,FALSE)</formula>
    </cfRule>
  </conditionalFormatting>
  <conditionalFormatting sqref="AI116">
    <cfRule type="expression" dxfId="2543" priority="13161">
      <formula>IF(RIGHT(TEXT(AI116,"0.#"),1)=".",FALSE,TRUE)</formula>
    </cfRule>
    <cfRule type="expression" dxfId="2542" priority="13162">
      <formula>IF(RIGHT(TEXT(AI116,"0.#"),1)=".",TRUE,FALSE)</formula>
    </cfRule>
  </conditionalFormatting>
  <conditionalFormatting sqref="AM116">
    <cfRule type="expression" dxfId="2541" priority="13159">
      <formula>IF(RIGHT(TEXT(AM116,"0.#"),1)=".",FALSE,TRUE)</formula>
    </cfRule>
    <cfRule type="expression" dxfId="2540" priority="13160">
      <formula>IF(RIGHT(TEXT(AM116,"0.#"),1)=".",TRUE,FALSE)</formula>
    </cfRule>
  </conditionalFormatting>
  <conditionalFormatting sqref="AE117 AM117">
    <cfRule type="expression" dxfId="2539" priority="13157">
      <formula>IF(RIGHT(TEXT(AE117,"0.#"),1)=".",FALSE,TRUE)</formula>
    </cfRule>
    <cfRule type="expression" dxfId="2538" priority="13158">
      <formula>IF(RIGHT(TEXT(AE117,"0.#"),1)=".",TRUE,FALSE)</formula>
    </cfRule>
  </conditionalFormatting>
  <conditionalFormatting sqref="AI117">
    <cfRule type="expression" dxfId="2537" priority="13155">
      <formula>IF(RIGHT(TEXT(AI117,"0.#"),1)=".",FALSE,TRUE)</formula>
    </cfRule>
    <cfRule type="expression" dxfId="2536" priority="13156">
      <formula>IF(RIGHT(TEXT(AI117,"0.#"),1)=".",TRUE,FALSE)</formula>
    </cfRule>
  </conditionalFormatting>
  <conditionalFormatting sqref="AQ117">
    <cfRule type="expression" dxfId="2535" priority="13151">
      <formula>IF(RIGHT(TEXT(AQ117,"0.#"),1)=".",FALSE,TRUE)</formula>
    </cfRule>
    <cfRule type="expression" dxfId="2534" priority="13152">
      <formula>IF(RIGHT(TEXT(AQ117,"0.#"),1)=".",TRUE,FALSE)</formula>
    </cfRule>
  </conditionalFormatting>
  <conditionalFormatting sqref="AE119 AQ119">
    <cfRule type="expression" dxfId="2533" priority="13149">
      <formula>IF(RIGHT(TEXT(AE119,"0.#"),1)=".",FALSE,TRUE)</formula>
    </cfRule>
    <cfRule type="expression" dxfId="2532" priority="13150">
      <formula>IF(RIGHT(TEXT(AE119,"0.#"),1)=".",TRUE,FALSE)</formula>
    </cfRule>
  </conditionalFormatting>
  <conditionalFormatting sqref="AI119">
    <cfRule type="expression" dxfId="2531" priority="13147">
      <formula>IF(RIGHT(TEXT(AI119,"0.#"),1)=".",FALSE,TRUE)</formula>
    </cfRule>
    <cfRule type="expression" dxfId="2530" priority="13148">
      <formula>IF(RIGHT(TEXT(AI119,"0.#"),1)=".",TRUE,FALSE)</formula>
    </cfRule>
  </conditionalFormatting>
  <conditionalFormatting sqref="AM119">
    <cfRule type="expression" dxfId="2529" priority="13145">
      <formula>IF(RIGHT(TEXT(AM119,"0.#"),1)=".",FALSE,TRUE)</formula>
    </cfRule>
    <cfRule type="expression" dxfId="2528" priority="13146">
      <formula>IF(RIGHT(TEXT(AM119,"0.#"),1)=".",TRUE,FALSE)</formula>
    </cfRule>
  </conditionalFormatting>
  <conditionalFormatting sqref="AQ120">
    <cfRule type="expression" dxfId="2527" priority="13137">
      <formula>IF(RIGHT(TEXT(AQ120,"0.#"),1)=".",FALSE,TRUE)</formula>
    </cfRule>
    <cfRule type="expression" dxfId="2526" priority="13138">
      <formula>IF(RIGHT(TEXT(AQ120,"0.#"),1)=".",TRUE,FALSE)</formula>
    </cfRule>
  </conditionalFormatting>
  <conditionalFormatting sqref="AE122 AQ122">
    <cfRule type="expression" dxfId="2525" priority="13135">
      <formula>IF(RIGHT(TEXT(AE122,"0.#"),1)=".",FALSE,TRUE)</formula>
    </cfRule>
    <cfRule type="expression" dxfId="2524" priority="13136">
      <formula>IF(RIGHT(TEXT(AE122,"0.#"),1)=".",TRUE,FALSE)</formula>
    </cfRule>
  </conditionalFormatting>
  <conditionalFormatting sqref="AI122">
    <cfRule type="expression" dxfId="2523" priority="13133">
      <formula>IF(RIGHT(TEXT(AI122,"0.#"),1)=".",FALSE,TRUE)</formula>
    </cfRule>
    <cfRule type="expression" dxfId="2522" priority="13134">
      <formula>IF(RIGHT(TEXT(AI122,"0.#"),1)=".",TRUE,FALSE)</formula>
    </cfRule>
  </conditionalFormatting>
  <conditionalFormatting sqref="AM122">
    <cfRule type="expression" dxfId="2521" priority="13131">
      <formula>IF(RIGHT(TEXT(AM122,"0.#"),1)=".",FALSE,TRUE)</formula>
    </cfRule>
    <cfRule type="expression" dxfId="2520" priority="13132">
      <formula>IF(RIGHT(TEXT(AM122,"0.#"),1)=".",TRUE,FALSE)</formula>
    </cfRule>
  </conditionalFormatting>
  <conditionalFormatting sqref="AQ123">
    <cfRule type="expression" dxfId="2519" priority="13123">
      <formula>IF(RIGHT(TEXT(AQ123,"0.#"),1)=".",FALSE,TRUE)</formula>
    </cfRule>
    <cfRule type="expression" dxfId="2518" priority="13124">
      <formula>IF(RIGHT(TEXT(AQ123,"0.#"),1)=".",TRUE,FALSE)</formula>
    </cfRule>
  </conditionalFormatting>
  <conditionalFormatting sqref="AE125 AQ125">
    <cfRule type="expression" dxfId="2517" priority="13121">
      <formula>IF(RIGHT(TEXT(AE125,"0.#"),1)=".",FALSE,TRUE)</formula>
    </cfRule>
    <cfRule type="expression" dxfId="2516" priority="13122">
      <formula>IF(RIGHT(TEXT(AE125,"0.#"),1)=".",TRUE,FALSE)</formula>
    </cfRule>
  </conditionalFormatting>
  <conditionalFormatting sqref="AI125">
    <cfRule type="expression" dxfId="2515" priority="13119">
      <formula>IF(RIGHT(TEXT(AI125,"0.#"),1)=".",FALSE,TRUE)</formula>
    </cfRule>
    <cfRule type="expression" dxfId="2514" priority="13120">
      <formula>IF(RIGHT(TEXT(AI125,"0.#"),1)=".",TRUE,FALSE)</formula>
    </cfRule>
  </conditionalFormatting>
  <conditionalFormatting sqref="AM125">
    <cfRule type="expression" dxfId="2513" priority="13117">
      <formula>IF(RIGHT(TEXT(AM125,"0.#"),1)=".",FALSE,TRUE)</formula>
    </cfRule>
    <cfRule type="expression" dxfId="2512" priority="13118">
      <formula>IF(RIGHT(TEXT(AM125,"0.#"),1)=".",TRUE,FALSE)</formula>
    </cfRule>
  </conditionalFormatting>
  <conditionalFormatting sqref="AQ126">
    <cfRule type="expression" dxfId="2511" priority="13109">
      <formula>IF(RIGHT(TEXT(AQ126,"0.#"),1)=".",FALSE,TRUE)</formula>
    </cfRule>
    <cfRule type="expression" dxfId="2510" priority="13110">
      <formula>IF(RIGHT(TEXT(AQ126,"0.#"),1)=".",TRUE,FALSE)</formula>
    </cfRule>
  </conditionalFormatting>
  <conditionalFormatting sqref="AE128 AQ128">
    <cfRule type="expression" dxfId="2509" priority="13107">
      <formula>IF(RIGHT(TEXT(AE128,"0.#"),1)=".",FALSE,TRUE)</formula>
    </cfRule>
    <cfRule type="expression" dxfId="2508" priority="13108">
      <formula>IF(RIGHT(TEXT(AE128,"0.#"),1)=".",TRUE,FALSE)</formula>
    </cfRule>
  </conditionalFormatting>
  <conditionalFormatting sqref="AI128">
    <cfRule type="expression" dxfId="2507" priority="13105">
      <formula>IF(RIGHT(TEXT(AI128,"0.#"),1)=".",FALSE,TRUE)</formula>
    </cfRule>
    <cfRule type="expression" dxfId="2506" priority="13106">
      <formula>IF(RIGHT(TEXT(AI128,"0.#"),1)=".",TRUE,FALSE)</formula>
    </cfRule>
  </conditionalFormatting>
  <conditionalFormatting sqref="AM128">
    <cfRule type="expression" dxfId="2505" priority="13103">
      <formula>IF(RIGHT(TEXT(AM128,"0.#"),1)=".",FALSE,TRUE)</formula>
    </cfRule>
    <cfRule type="expression" dxfId="2504" priority="13104">
      <formula>IF(RIGHT(TEXT(AM128,"0.#"),1)=".",TRUE,FALSE)</formula>
    </cfRule>
  </conditionalFormatting>
  <conditionalFormatting sqref="AQ129">
    <cfRule type="expression" dxfId="2503" priority="13095">
      <formula>IF(RIGHT(TEXT(AQ129,"0.#"),1)=".",FALSE,TRUE)</formula>
    </cfRule>
    <cfRule type="expression" dxfId="2502" priority="13096">
      <formula>IF(RIGHT(TEXT(AQ129,"0.#"),1)=".",TRUE,FALSE)</formula>
    </cfRule>
  </conditionalFormatting>
  <conditionalFormatting sqref="AE75">
    <cfRule type="expression" dxfId="2501" priority="13093">
      <formula>IF(RIGHT(TEXT(AE75,"0.#"),1)=".",FALSE,TRUE)</formula>
    </cfRule>
    <cfRule type="expression" dxfId="2500" priority="13094">
      <formula>IF(RIGHT(TEXT(AE75,"0.#"),1)=".",TRUE,FALSE)</formula>
    </cfRule>
  </conditionalFormatting>
  <conditionalFormatting sqref="AE76">
    <cfRule type="expression" dxfId="2499" priority="13091">
      <formula>IF(RIGHT(TEXT(AE76,"0.#"),1)=".",FALSE,TRUE)</formula>
    </cfRule>
    <cfRule type="expression" dxfId="2498" priority="13092">
      <formula>IF(RIGHT(TEXT(AE76,"0.#"),1)=".",TRUE,FALSE)</formula>
    </cfRule>
  </conditionalFormatting>
  <conditionalFormatting sqref="AE77">
    <cfRule type="expression" dxfId="2497" priority="13089">
      <formula>IF(RIGHT(TEXT(AE77,"0.#"),1)=".",FALSE,TRUE)</formula>
    </cfRule>
    <cfRule type="expression" dxfId="2496" priority="13090">
      <formula>IF(RIGHT(TEXT(AE77,"0.#"),1)=".",TRUE,FALSE)</formula>
    </cfRule>
  </conditionalFormatting>
  <conditionalFormatting sqref="AI77">
    <cfRule type="expression" dxfId="2495" priority="13087">
      <formula>IF(RIGHT(TEXT(AI77,"0.#"),1)=".",FALSE,TRUE)</formula>
    </cfRule>
    <cfRule type="expression" dxfId="2494" priority="13088">
      <formula>IF(RIGHT(TEXT(AI77,"0.#"),1)=".",TRUE,FALSE)</formula>
    </cfRule>
  </conditionalFormatting>
  <conditionalFormatting sqref="AI76">
    <cfRule type="expression" dxfId="2493" priority="13085">
      <formula>IF(RIGHT(TEXT(AI76,"0.#"),1)=".",FALSE,TRUE)</formula>
    </cfRule>
    <cfRule type="expression" dxfId="2492" priority="13086">
      <formula>IF(RIGHT(TEXT(AI76,"0.#"),1)=".",TRUE,FALSE)</formula>
    </cfRule>
  </conditionalFormatting>
  <conditionalFormatting sqref="AI75">
    <cfRule type="expression" dxfId="2491" priority="13083">
      <formula>IF(RIGHT(TEXT(AI75,"0.#"),1)=".",FALSE,TRUE)</formula>
    </cfRule>
    <cfRule type="expression" dxfId="2490" priority="13084">
      <formula>IF(RIGHT(TEXT(AI75,"0.#"),1)=".",TRUE,FALSE)</formula>
    </cfRule>
  </conditionalFormatting>
  <conditionalFormatting sqref="AM75">
    <cfRule type="expression" dxfId="2489" priority="13081">
      <formula>IF(RIGHT(TEXT(AM75,"0.#"),1)=".",FALSE,TRUE)</formula>
    </cfRule>
    <cfRule type="expression" dxfId="2488" priority="13082">
      <formula>IF(RIGHT(TEXT(AM75,"0.#"),1)=".",TRUE,FALSE)</formula>
    </cfRule>
  </conditionalFormatting>
  <conditionalFormatting sqref="AM76">
    <cfRule type="expression" dxfId="2487" priority="13079">
      <formula>IF(RIGHT(TEXT(AM76,"0.#"),1)=".",FALSE,TRUE)</formula>
    </cfRule>
    <cfRule type="expression" dxfId="2486" priority="13080">
      <formula>IF(RIGHT(TEXT(AM76,"0.#"),1)=".",TRUE,FALSE)</formula>
    </cfRule>
  </conditionalFormatting>
  <conditionalFormatting sqref="AM77">
    <cfRule type="expression" dxfId="2485" priority="13077">
      <formula>IF(RIGHT(TEXT(AM77,"0.#"),1)=".",FALSE,TRUE)</formula>
    </cfRule>
    <cfRule type="expression" dxfId="2484" priority="13078">
      <formula>IF(RIGHT(TEXT(AM77,"0.#"),1)=".",TRUE,FALSE)</formula>
    </cfRule>
  </conditionalFormatting>
  <conditionalFormatting sqref="AE134:AE135 AU134:AU135 AI134:AI135 AM134:AM135 AQ134:AQ135">
    <cfRule type="expression" dxfId="2483" priority="13063">
      <formula>IF(RIGHT(TEXT(AE134,"0.#"),1)=".",FALSE,TRUE)</formula>
    </cfRule>
    <cfRule type="expression" dxfId="2482" priority="13064">
      <formula>IF(RIGHT(TEXT(AE134,"0.#"),1)=".",TRUE,FALSE)</formula>
    </cfRule>
  </conditionalFormatting>
  <conditionalFormatting sqref="AE433 AI433 AM433 AQ433 AU433">
    <cfRule type="expression" dxfId="2481" priority="13033">
      <formula>IF(RIGHT(TEXT(AE433,"0.#"),1)=".",FALSE,TRUE)</formula>
    </cfRule>
    <cfRule type="expression" dxfId="2480" priority="13034">
      <formula>IF(RIGHT(TEXT(AE433,"0.#"),1)=".",TRUE,FALSE)</formula>
    </cfRule>
  </conditionalFormatting>
  <conditionalFormatting sqref="AE434 AI434 AM434 AQ434 AU434">
    <cfRule type="expression" dxfId="2479" priority="13031">
      <formula>IF(RIGHT(TEXT(AE434,"0.#"),1)=".",FALSE,TRUE)</formula>
    </cfRule>
    <cfRule type="expression" dxfId="2478" priority="13032">
      <formula>IF(RIGHT(TEXT(AE434,"0.#"),1)=".",TRUE,FALSE)</formula>
    </cfRule>
  </conditionalFormatting>
  <conditionalFormatting sqref="AE435 AI435 AM435 AQ435 AU435">
    <cfRule type="expression" dxfId="2477" priority="13029">
      <formula>IF(RIGHT(TEXT(AE435,"0.#"),1)=".",FALSE,TRUE)</formula>
    </cfRule>
    <cfRule type="expression" dxfId="2476" priority="13030">
      <formula>IF(RIGHT(TEXT(AE435,"0.#"),1)=".",TRUE,FALSE)</formula>
    </cfRule>
  </conditionalFormatting>
  <conditionalFormatting sqref="AL840:AO867">
    <cfRule type="expression" dxfId="2475" priority="6633">
      <formula>IF(AND(AL840&gt;=0, RIGHT(TEXT(AL840,"0.#"),1)&lt;&gt;"."),TRUE,FALSE)</formula>
    </cfRule>
    <cfRule type="expression" dxfId="2474" priority="6634">
      <formula>IF(AND(AL840&gt;=0, RIGHT(TEXT(AL840,"0.#"),1)="."),TRUE,FALSE)</formula>
    </cfRule>
    <cfRule type="expression" dxfId="2473" priority="6635">
      <formula>IF(AND(AL840&lt;0, RIGHT(TEXT(AL840,"0.#"),1)&lt;&gt;"."),TRUE,FALSE)</formula>
    </cfRule>
    <cfRule type="expression" dxfId="2472" priority="6636">
      <formula>IF(AND(AL840&lt;0, RIGHT(TEXT(AL840,"0.#"),1)="."),TRUE,FALSE)</formula>
    </cfRule>
  </conditionalFormatting>
  <conditionalFormatting sqref="AQ53:AQ55">
    <cfRule type="expression" dxfId="2471" priority="4655">
      <formula>IF(RIGHT(TEXT(AQ53,"0.#"),1)=".",FALSE,TRUE)</formula>
    </cfRule>
    <cfRule type="expression" dxfId="2470" priority="4656">
      <formula>IF(RIGHT(TEXT(AQ53,"0.#"),1)=".",TRUE,FALSE)</formula>
    </cfRule>
  </conditionalFormatting>
  <conditionalFormatting sqref="AU53:AU55">
    <cfRule type="expression" dxfId="2469" priority="4653">
      <formula>IF(RIGHT(TEXT(AU53,"0.#"),1)=".",FALSE,TRUE)</formula>
    </cfRule>
    <cfRule type="expression" dxfId="2468" priority="4654">
      <formula>IF(RIGHT(TEXT(AU53,"0.#"),1)=".",TRUE,FALSE)</formula>
    </cfRule>
  </conditionalFormatting>
  <conditionalFormatting sqref="AQ60:AQ62">
    <cfRule type="expression" dxfId="2467" priority="4651">
      <formula>IF(RIGHT(TEXT(AQ60,"0.#"),1)=".",FALSE,TRUE)</formula>
    </cfRule>
    <cfRule type="expression" dxfId="2466" priority="4652">
      <formula>IF(RIGHT(TEXT(AQ60,"0.#"),1)=".",TRUE,FALSE)</formula>
    </cfRule>
  </conditionalFormatting>
  <conditionalFormatting sqref="AU60:AU62">
    <cfRule type="expression" dxfId="2465" priority="4649">
      <formula>IF(RIGHT(TEXT(AU60,"0.#"),1)=".",FALSE,TRUE)</formula>
    </cfRule>
    <cfRule type="expression" dxfId="2464" priority="4650">
      <formula>IF(RIGHT(TEXT(AU60,"0.#"),1)=".",TRUE,FALSE)</formula>
    </cfRule>
  </conditionalFormatting>
  <conditionalFormatting sqref="AQ75:AQ77">
    <cfRule type="expression" dxfId="2463" priority="4647">
      <formula>IF(RIGHT(TEXT(AQ75,"0.#"),1)=".",FALSE,TRUE)</formula>
    </cfRule>
    <cfRule type="expression" dxfId="2462" priority="4648">
      <formula>IF(RIGHT(TEXT(AQ75,"0.#"),1)=".",TRUE,FALSE)</formula>
    </cfRule>
  </conditionalFormatting>
  <conditionalFormatting sqref="AU75:AU77">
    <cfRule type="expression" dxfId="2461" priority="4645">
      <formula>IF(RIGHT(TEXT(AU75,"0.#"),1)=".",FALSE,TRUE)</formula>
    </cfRule>
    <cfRule type="expression" dxfId="2460" priority="4646">
      <formula>IF(RIGHT(TEXT(AU75,"0.#"),1)=".",TRUE,FALSE)</formula>
    </cfRule>
  </conditionalFormatting>
  <conditionalFormatting sqref="AQ87:AQ89">
    <cfRule type="expression" dxfId="2459" priority="4643">
      <formula>IF(RIGHT(TEXT(AQ87,"0.#"),1)=".",FALSE,TRUE)</formula>
    </cfRule>
    <cfRule type="expression" dxfId="2458" priority="4644">
      <formula>IF(RIGHT(TEXT(AQ87,"0.#"),1)=".",TRUE,FALSE)</formula>
    </cfRule>
  </conditionalFormatting>
  <conditionalFormatting sqref="AU87:AU89">
    <cfRule type="expression" dxfId="2457" priority="4641">
      <formula>IF(RIGHT(TEXT(AU87,"0.#"),1)=".",FALSE,TRUE)</formula>
    </cfRule>
    <cfRule type="expression" dxfId="2456" priority="4642">
      <formula>IF(RIGHT(TEXT(AU87,"0.#"),1)=".",TRUE,FALSE)</formula>
    </cfRule>
  </conditionalFormatting>
  <conditionalFormatting sqref="AQ92:AQ94">
    <cfRule type="expression" dxfId="2455" priority="4639">
      <formula>IF(RIGHT(TEXT(AQ92,"0.#"),1)=".",FALSE,TRUE)</formula>
    </cfRule>
    <cfRule type="expression" dxfId="2454" priority="4640">
      <formula>IF(RIGHT(TEXT(AQ92,"0.#"),1)=".",TRUE,FALSE)</formula>
    </cfRule>
  </conditionalFormatting>
  <conditionalFormatting sqref="AU92:AU94">
    <cfRule type="expression" dxfId="2453" priority="4637">
      <formula>IF(RIGHT(TEXT(AU92,"0.#"),1)=".",FALSE,TRUE)</formula>
    </cfRule>
    <cfRule type="expression" dxfId="2452" priority="4638">
      <formula>IF(RIGHT(TEXT(AU92,"0.#"),1)=".",TRUE,FALSE)</formula>
    </cfRule>
  </conditionalFormatting>
  <conditionalFormatting sqref="AQ97:AQ99">
    <cfRule type="expression" dxfId="2451" priority="4635">
      <formula>IF(RIGHT(TEXT(AQ97,"0.#"),1)=".",FALSE,TRUE)</formula>
    </cfRule>
    <cfRule type="expression" dxfId="2450" priority="4636">
      <formula>IF(RIGHT(TEXT(AQ97,"0.#"),1)=".",TRUE,FALSE)</formula>
    </cfRule>
  </conditionalFormatting>
  <conditionalFormatting sqref="AU97:AU99">
    <cfRule type="expression" dxfId="2449" priority="4633">
      <formula>IF(RIGHT(TEXT(AU97,"0.#"),1)=".",FALSE,TRUE)</formula>
    </cfRule>
    <cfRule type="expression" dxfId="2448" priority="4634">
      <formula>IF(RIGHT(TEXT(AU97,"0.#"),1)=".",TRUE,FALSE)</formula>
    </cfRule>
  </conditionalFormatting>
  <conditionalFormatting sqref="AE458">
    <cfRule type="expression" dxfId="2447" priority="4327">
      <formula>IF(RIGHT(TEXT(AE458,"0.#"),1)=".",FALSE,TRUE)</formula>
    </cfRule>
    <cfRule type="expression" dxfId="2446" priority="4328">
      <formula>IF(RIGHT(TEXT(AE458,"0.#"),1)=".",TRUE,FALSE)</formula>
    </cfRule>
  </conditionalFormatting>
  <conditionalFormatting sqref="AM460">
    <cfRule type="expression" dxfId="2445" priority="4317">
      <formula>IF(RIGHT(TEXT(AM460,"0.#"),1)=".",FALSE,TRUE)</formula>
    </cfRule>
    <cfRule type="expression" dxfId="2444" priority="4318">
      <formula>IF(RIGHT(TEXT(AM460,"0.#"),1)=".",TRUE,FALSE)</formula>
    </cfRule>
  </conditionalFormatting>
  <conditionalFormatting sqref="AE459">
    <cfRule type="expression" dxfId="2443" priority="4325">
      <formula>IF(RIGHT(TEXT(AE459,"0.#"),1)=".",FALSE,TRUE)</formula>
    </cfRule>
    <cfRule type="expression" dxfId="2442" priority="4326">
      <formula>IF(RIGHT(TEXT(AE459,"0.#"),1)=".",TRUE,FALSE)</formula>
    </cfRule>
  </conditionalFormatting>
  <conditionalFormatting sqref="AE460">
    <cfRule type="expression" dxfId="2441" priority="4323">
      <formula>IF(RIGHT(TEXT(AE460,"0.#"),1)=".",FALSE,TRUE)</formula>
    </cfRule>
    <cfRule type="expression" dxfId="2440" priority="4324">
      <formula>IF(RIGHT(TEXT(AE460,"0.#"),1)=".",TRUE,FALSE)</formula>
    </cfRule>
  </conditionalFormatting>
  <conditionalFormatting sqref="AM458">
    <cfRule type="expression" dxfId="2439" priority="4321">
      <formula>IF(RIGHT(TEXT(AM458,"0.#"),1)=".",FALSE,TRUE)</formula>
    </cfRule>
    <cfRule type="expression" dxfId="2438" priority="4322">
      <formula>IF(RIGHT(TEXT(AM458,"0.#"),1)=".",TRUE,FALSE)</formula>
    </cfRule>
  </conditionalFormatting>
  <conditionalFormatting sqref="AM459">
    <cfRule type="expression" dxfId="2437" priority="4319">
      <formula>IF(RIGHT(TEXT(AM459,"0.#"),1)=".",FALSE,TRUE)</formula>
    </cfRule>
    <cfRule type="expression" dxfId="2436" priority="4320">
      <formula>IF(RIGHT(TEXT(AM459,"0.#"),1)=".",TRUE,FALSE)</formula>
    </cfRule>
  </conditionalFormatting>
  <conditionalFormatting sqref="AU458">
    <cfRule type="expression" dxfId="2435" priority="4315">
      <formula>IF(RIGHT(TEXT(AU458,"0.#"),1)=".",FALSE,TRUE)</formula>
    </cfRule>
    <cfRule type="expression" dxfId="2434" priority="4316">
      <formula>IF(RIGHT(TEXT(AU458,"0.#"),1)=".",TRUE,FALSE)</formula>
    </cfRule>
  </conditionalFormatting>
  <conditionalFormatting sqref="AU459">
    <cfRule type="expression" dxfId="2433" priority="4313">
      <formula>IF(RIGHT(TEXT(AU459,"0.#"),1)=".",FALSE,TRUE)</formula>
    </cfRule>
    <cfRule type="expression" dxfId="2432" priority="4314">
      <formula>IF(RIGHT(TEXT(AU459,"0.#"),1)=".",TRUE,FALSE)</formula>
    </cfRule>
  </conditionalFormatting>
  <conditionalFormatting sqref="AU460">
    <cfRule type="expression" dxfId="2431" priority="4311">
      <formula>IF(RIGHT(TEXT(AU460,"0.#"),1)=".",FALSE,TRUE)</formula>
    </cfRule>
    <cfRule type="expression" dxfId="2430" priority="4312">
      <formula>IF(RIGHT(TEXT(AU460,"0.#"),1)=".",TRUE,FALSE)</formula>
    </cfRule>
  </conditionalFormatting>
  <conditionalFormatting sqref="AI460">
    <cfRule type="expression" dxfId="2429" priority="4305">
      <formula>IF(RIGHT(TEXT(AI460,"0.#"),1)=".",FALSE,TRUE)</formula>
    </cfRule>
    <cfRule type="expression" dxfId="2428" priority="4306">
      <formula>IF(RIGHT(TEXT(AI460,"0.#"),1)=".",TRUE,FALSE)</formula>
    </cfRule>
  </conditionalFormatting>
  <conditionalFormatting sqref="AI458">
    <cfRule type="expression" dxfId="2427" priority="4309">
      <formula>IF(RIGHT(TEXT(AI458,"0.#"),1)=".",FALSE,TRUE)</formula>
    </cfRule>
    <cfRule type="expression" dxfId="2426" priority="4310">
      <formula>IF(RIGHT(TEXT(AI458,"0.#"),1)=".",TRUE,FALSE)</formula>
    </cfRule>
  </conditionalFormatting>
  <conditionalFormatting sqref="AI459">
    <cfRule type="expression" dxfId="2425" priority="4307">
      <formula>IF(RIGHT(TEXT(AI459,"0.#"),1)=".",FALSE,TRUE)</formula>
    </cfRule>
    <cfRule type="expression" dxfId="2424" priority="4308">
      <formula>IF(RIGHT(TEXT(AI459,"0.#"),1)=".",TRUE,FALSE)</formula>
    </cfRule>
  </conditionalFormatting>
  <conditionalFormatting sqref="AQ459">
    <cfRule type="expression" dxfId="2423" priority="4303">
      <formula>IF(RIGHT(TEXT(AQ459,"0.#"),1)=".",FALSE,TRUE)</formula>
    </cfRule>
    <cfRule type="expression" dxfId="2422" priority="4304">
      <formula>IF(RIGHT(TEXT(AQ459,"0.#"),1)=".",TRUE,FALSE)</formula>
    </cfRule>
  </conditionalFormatting>
  <conditionalFormatting sqref="AQ460">
    <cfRule type="expression" dxfId="2421" priority="4301">
      <formula>IF(RIGHT(TEXT(AQ460,"0.#"),1)=".",FALSE,TRUE)</formula>
    </cfRule>
    <cfRule type="expression" dxfId="2420" priority="4302">
      <formula>IF(RIGHT(TEXT(AQ460,"0.#"),1)=".",TRUE,FALSE)</formula>
    </cfRule>
  </conditionalFormatting>
  <conditionalFormatting sqref="AQ458">
    <cfRule type="expression" dxfId="2419" priority="4299">
      <formula>IF(RIGHT(TEXT(AQ458,"0.#"),1)=".",FALSE,TRUE)</formula>
    </cfRule>
    <cfRule type="expression" dxfId="2418" priority="4300">
      <formula>IF(RIGHT(TEXT(AQ458,"0.#"),1)=".",TRUE,FALSE)</formula>
    </cfRule>
  </conditionalFormatting>
  <conditionalFormatting sqref="AE120 AM120">
    <cfRule type="expression" dxfId="2417" priority="2977">
      <formula>IF(RIGHT(TEXT(AE120,"0.#"),1)=".",FALSE,TRUE)</formula>
    </cfRule>
    <cfRule type="expression" dxfId="2416" priority="2978">
      <formula>IF(RIGHT(TEXT(AE120,"0.#"),1)=".",TRUE,FALSE)</formula>
    </cfRule>
  </conditionalFormatting>
  <conditionalFormatting sqref="AI126">
    <cfRule type="expression" dxfId="2415" priority="2967">
      <formula>IF(RIGHT(TEXT(AI126,"0.#"),1)=".",FALSE,TRUE)</formula>
    </cfRule>
    <cfRule type="expression" dxfId="2414" priority="2968">
      <formula>IF(RIGHT(TEXT(AI126,"0.#"),1)=".",TRUE,FALSE)</formula>
    </cfRule>
  </conditionalFormatting>
  <conditionalFormatting sqref="AI120">
    <cfRule type="expression" dxfId="2413" priority="2975">
      <formula>IF(RIGHT(TEXT(AI120,"0.#"),1)=".",FALSE,TRUE)</formula>
    </cfRule>
    <cfRule type="expression" dxfId="2412" priority="2976">
      <formula>IF(RIGHT(TEXT(AI120,"0.#"),1)=".",TRUE,FALSE)</formula>
    </cfRule>
  </conditionalFormatting>
  <conditionalFormatting sqref="AE123 AM123">
    <cfRule type="expression" dxfId="2411" priority="2973">
      <formula>IF(RIGHT(TEXT(AE123,"0.#"),1)=".",FALSE,TRUE)</formula>
    </cfRule>
    <cfRule type="expression" dxfId="2410" priority="2974">
      <formula>IF(RIGHT(TEXT(AE123,"0.#"),1)=".",TRUE,FALSE)</formula>
    </cfRule>
  </conditionalFormatting>
  <conditionalFormatting sqref="AI123">
    <cfRule type="expression" dxfId="2409" priority="2971">
      <formula>IF(RIGHT(TEXT(AI123,"0.#"),1)=".",FALSE,TRUE)</formula>
    </cfRule>
    <cfRule type="expression" dxfId="2408" priority="2972">
      <formula>IF(RIGHT(TEXT(AI123,"0.#"),1)=".",TRUE,FALSE)</formula>
    </cfRule>
  </conditionalFormatting>
  <conditionalFormatting sqref="AE126 AM126">
    <cfRule type="expression" dxfId="2407" priority="2969">
      <formula>IF(RIGHT(TEXT(AE126,"0.#"),1)=".",FALSE,TRUE)</formula>
    </cfRule>
    <cfRule type="expression" dxfId="2406" priority="2970">
      <formula>IF(RIGHT(TEXT(AE126,"0.#"),1)=".",TRUE,FALSE)</formula>
    </cfRule>
  </conditionalFormatting>
  <conditionalFormatting sqref="AE129 AM129">
    <cfRule type="expression" dxfId="2405" priority="2965">
      <formula>IF(RIGHT(TEXT(AE129,"0.#"),1)=".",FALSE,TRUE)</formula>
    </cfRule>
    <cfRule type="expression" dxfId="2404" priority="2966">
      <formula>IF(RIGHT(TEXT(AE129,"0.#"),1)=".",TRUE,FALSE)</formula>
    </cfRule>
  </conditionalFormatting>
  <conditionalFormatting sqref="AI129">
    <cfRule type="expression" dxfId="2403" priority="2963">
      <formula>IF(RIGHT(TEXT(AI129,"0.#"),1)=".",FALSE,TRUE)</formula>
    </cfRule>
    <cfRule type="expression" dxfId="2402" priority="2964">
      <formula>IF(RIGHT(TEXT(AI129,"0.#"),1)=".",TRUE,FALSE)</formula>
    </cfRule>
  </conditionalFormatting>
  <conditionalFormatting sqref="Y840:Y867">
    <cfRule type="expression" dxfId="2401" priority="2961">
      <formula>IF(RIGHT(TEXT(Y840,"0.#"),1)=".",FALSE,TRUE)</formula>
    </cfRule>
    <cfRule type="expression" dxfId="2400" priority="2962">
      <formula>IF(RIGHT(TEXT(Y840,"0.#"),1)=".",TRUE,FALSE)</formula>
    </cfRule>
  </conditionalFormatting>
  <conditionalFormatting sqref="AU518">
    <cfRule type="expression" dxfId="2399" priority="1471">
      <formula>IF(RIGHT(TEXT(AU518,"0.#"),1)=".",FALSE,TRUE)</formula>
    </cfRule>
    <cfRule type="expression" dxfId="2398" priority="1472">
      <formula>IF(RIGHT(TEXT(AU518,"0.#"),1)=".",TRUE,FALSE)</formula>
    </cfRule>
  </conditionalFormatting>
  <conditionalFormatting sqref="AQ551">
    <cfRule type="expression" dxfId="2397" priority="1247">
      <formula>IF(RIGHT(TEXT(AQ551,"0.#"),1)=".",FALSE,TRUE)</formula>
    </cfRule>
    <cfRule type="expression" dxfId="2396" priority="1248">
      <formula>IF(RIGHT(TEXT(AQ551,"0.#"),1)=".",TRUE,FALSE)</formula>
    </cfRule>
  </conditionalFormatting>
  <conditionalFormatting sqref="AE556">
    <cfRule type="expression" dxfId="2395" priority="1245">
      <formula>IF(RIGHT(TEXT(AE556,"0.#"),1)=".",FALSE,TRUE)</formula>
    </cfRule>
    <cfRule type="expression" dxfId="2394" priority="1246">
      <formula>IF(RIGHT(TEXT(AE556,"0.#"),1)=".",TRUE,FALSE)</formula>
    </cfRule>
  </conditionalFormatting>
  <conditionalFormatting sqref="AE557">
    <cfRule type="expression" dxfId="2393" priority="1243">
      <formula>IF(RIGHT(TEXT(AE557,"0.#"),1)=".",FALSE,TRUE)</formula>
    </cfRule>
    <cfRule type="expression" dxfId="2392" priority="1244">
      <formula>IF(RIGHT(TEXT(AE557,"0.#"),1)=".",TRUE,FALSE)</formula>
    </cfRule>
  </conditionalFormatting>
  <conditionalFormatting sqref="AE558">
    <cfRule type="expression" dxfId="2391" priority="1241">
      <formula>IF(RIGHT(TEXT(AE558,"0.#"),1)=".",FALSE,TRUE)</formula>
    </cfRule>
    <cfRule type="expression" dxfId="2390" priority="1242">
      <formula>IF(RIGHT(TEXT(AE558,"0.#"),1)=".",TRUE,FALSE)</formula>
    </cfRule>
  </conditionalFormatting>
  <conditionalFormatting sqref="AU556">
    <cfRule type="expression" dxfId="2389" priority="1233">
      <formula>IF(RIGHT(TEXT(AU556,"0.#"),1)=".",FALSE,TRUE)</formula>
    </cfRule>
    <cfRule type="expression" dxfId="2388" priority="1234">
      <formula>IF(RIGHT(TEXT(AU556,"0.#"),1)=".",TRUE,FALSE)</formula>
    </cfRule>
  </conditionalFormatting>
  <conditionalFormatting sqref="AU557">
    <cfRule type="expression" dxfId="2387" priority="1231">
      <formula>IF(RIGHT(TEXT(AU557,"0.#"),1)=".",FALSE,TRUE)</formula>
    </cfRule>
    <cfRule type="expression" dxfId="2386" priority="1232">
      <formula>IF(RIGHT(TEXT(AU557,"0.#"),1)=".",TRUE,FALSE)</formula>
    </cfRule>
  </conditionalFormatting>
  <conditionalFormatting sqref="AU558">
    <cfRule type="expression" dxfId="2385" priority="1229">
      <formula>IF(RIGHT(TEXT(AU558,"0.#"),1)=".",FALSE,TRUE)</formula>
    </cfRule>
    <cfRule type="expression" dxfId="2384" priority="1230">
      <formula>IF(RIGHT(TEXT(AU558,"0.#"),1)=".",TRUE,FALSE)</formula>
    </cfRule>
  </conditionalFormatting>
  <conditionalFormatting sqref="AQ557">
    <cfRule type="expression" dxfId="2383" priority="1221">
      <formula>IF(RIGHT(TEXT(AQ557,"0.#"),1)=".",FALSE,TRUE)</formula>
    </cfRule>
    <cfRule type="expression" dxfId="2382" priority="1222">
      <formula>IF(RIGHT(TEXT(AQ557,"0.#"),1)=".",TRUE,FALSE)</formula>
    </cfRule>
  </conditionalFormatting>
  <conditionalFormatting sqref="AQ558">
    <cfRule type="expression" dxfId="2381" priority="1219">
      <formula>IF(RIGHT(TEXT(AQ558,"0.#"),1)=".",FALSE,TRUE)</formula>
    </cfRule>
    <cfRule type="expression" dxfId="2380" priority="1220">
      <formula>IF(RIGHT(TEXT(AQ558,"0.#"),1)=".",TRUE,FALSE)</formula>
    </cfRule>
  </conditionalFormatting>
  <conditionalFormatting sqref="AQ556">
    <cfRule type="expression" dxfId="2379" priority="1217">
      <formula>IF(RIGHT(TEXT(AQ556,"0.#"),1)=".",FALSE,TRUE)</formula>
    </cfRule>
    <cfRule type="expression" dxfId="2378" priority="1218">
      <formula>IF(RIGHT(TEXT(AQ556,"0.#"),1)=".",TRUE,FALSE)</formula>
    </cfRule>
  </conditionalFormatting>
  <conditionalFormatting sqref="AE561">
    <cfRule type="expression" dxfId="2377" priority="1215">
      <formula>IF(RIGHT(TEXT(AE561,"0.#"),1)=".",FALSE,TRUE)</formula>
    </cfRule>
    <cfRule type="expression" dxfId="2376" priority="1216">
      <formula>IF(RIGHT(TEXT(AE561,"0.#"),1)=".",TRUE,FALSE)</formula>
    </cfRule>
  </conditionalFormatting>
  <conditionalFormatting sqref="AE562">
    <cfRule type="expression" dxfId="2375" priority="1213">
      <formula>IF(RIGHT(TEXT(AE562,"0.#"),1)=".",FALSE,TRUE)</formula>
    </cfRule>
    <cfRule type="expression" dxfId="2374" priority="1214">
      <formula>IF(RIGHT(TEXT(AE562,"0.#"),1)=".",TRUE,FALSE)</formula>
    </cfRule>
  </conditionalFormatting>
  <conditionalFormatting sqref="AE563">
    <cfRule type="expression" dxfId="2373" priority="1211">
      <formula>IF(RIGHT(TEXT(AE563,"0.#"),1)=".",FALSE,TRUE)</formula>
    </cfRule>
    <cfRule type="expression" dxfId="2372" priority="1212">
      <formula>IF(RIGHT(TEXT(AE563,"0.#"),1)=".",TRUE,FALSE)</formula>
    </cfRule>
  </conditionalFormatting>
  <conditionalFormatting sqref="AL1103:AO1132">
    <cfRule type="expression" dxfId="2371" priority="2867">
      <formula>IF(AND(AL1103&gt;=0, RIGHT(TEXT(AL1103,"0.#"),1)&lt;&gt;"."),TRUE,FALSE)</formula>
    </cfRule>
    <cfRule type="expression" dxfId="2370" priority="2868">
      <formula>IF(AND(AL1103&gt;=0, RIGHT(TEXT(AL1103,"0.#"),1)="."),TRUE,FALSE)</formula>
    </cfRule>
    <cfRule type="expression" dxfId="2369" priority="2869">
      <formula>IF(AND(AL1103&lt;0, RIGHT(TEXT(AL1103,"0.#"),1)&lt;&gt;"."),TRUE,FALSE)</formula>
    </cfRule>
    <cfRule type="expression" dxfId="2368" priority="2870">
      <formula>IF(AND(AL1103&lt;0, RIGHT(TEXT(AL1103,"0.#"),1)="."),TRUE,FALSE)</formula>
    </cfRule>
  </conditionalFormatting>
  <conditionalFormatting sqref="Y1103:Y1132">
    <cfRule type="expression" dxfId="2367" priority="2865">
      <formula>IF(RIGHT(TEXT(Y1103,"0.#"),1)=".",FALSE,TRUE)</formula>
    </cfRule>
    <cfRule type="expression" dxfId="2366" priority="2866">
      <formula>IF(RIGHT(TEXT(Y1103,"0.#"),1)=".",TRUE,FALSE)</formula>
    </cfRule>
  </conditionalFormatting>
  <conditionalFormatting sqref="AQ553">
    <cfRule type="expression" dxfId="2365" priority="1249">
      <formula>IF(RIGHT(TEXT(AQ553,"0.#"),1)=".",FALSE,TRUE)</formula>
    </cfRule>
    <cfRule type="expression" dxfId="2364" priority="1250">
      <formula>IF(RIGHT(TEXT(AQ553,"0.#"),1)=".",TRUE,FALSE)</formula>
    </cfRule>
  </conditionalFormatting>
  <conditionalFormatting sqref="AU552">
    <cfRule type="expression" dxfId="2363" priority="1261">
      <formula>IF(RIGHT(TEXT(AU552,"0.#"),1)=".",FALSE,TRUE)</formula>
    </cfRule>
    <cfRule type="expression" dxfId="2362" priority="1262">
      <formula>IF(RIGHT(TEXT(AU552,"0.#"),1)=".",TRUE,FALSE)</formula>
    </cfRule>
  </conditionalFormatting>
  <conditionalFormatting sqref="AE552">
    <cfRule type="expression" dxfId="2361" priority="1273">
      <formula>IF(RIGHT(TEXT(AE552,"0.#"),1)=".",FALSE,TRUE)</formula>
    </cfRule>
    <cfRule type="expression" dxfId="2360" priority="1274">
      <formula>IF(RIGHT(TEXT(AE552,"0.#"),1)=".",TRUE,FALSE)</formula>
    </cfRule>
  </conditionalFormatting>
  <conditionalFormatting sqref="AQ548">
    <cfRule type="expression" dxfId="2359" priority="1279">
      <formula>IF(RIGHT(TEXT(AQ548,"0.#"),1)=".",FALSE,TRUE)</formula>
    </cfRule>
    <cfRule type="expression" dxfId="2358" priority="1280">
      <formula>IF(RIGHT(TEXT(AQ548,"0.#"),1)=".",TRUE,FALSE)</formula>
    </cfRule>
  </conditionalFormatting>
  <conditionalFormatting sqref="AL838:AO839">
    <cfRule type="expression" dxfId="2357" priority="2819">
      <formula>IF(AND(AL838&gt;=0, RIGHT(TEXT(AL838,"0.#"),1)&lt;&gt;"."),TRUE,FALSE)</formula>
    </cfRule>
    <cfRule type="expression" dxfId="2356" priority="2820">
      <formula>IF(AND(AL838&gt;=0, RIGHT(TEXT(AL838,"0.#"),1)="."),TRUE,FALSE)</formula>
    </cfRule>
    <cfRule type="expression" dxfId="2355" priority="2821">
      <formula>IF(AND(AL838&lt;0, RIGHT(TEXT(AL838,"0.#"),1)&lt;&gt;"."),TRUE,FALSE)</formula>
    </cfRule>
    <cfRule type="expression" dxfId="2354" priority="2822">
      <formula>IF(AND(AL838&lt;0, RIGHT(TEXT(AL838,"0.#"),1)="."),TRUE,FALSE)</formula>
    </cfRule>
  </conditionalFormatting>
  <conditionalFormatting sqref="Y838:Y839">
    <cfRule type="expression" dxfId="2353" priority="2817">
      <formula>IF(RIGHT(TEXT(Y838,"0.#"),1)=".",FALSE,TRUE)</formula>
    </cfRule>
    <cfRule type="expression" dxfId="2352" priority="2818">
      <formula>IF(RIGHT(TEXT(Y838,"0.#"),1)=".",TRUE,FALSE)</formula>
    </cfRule>
  </conditionalFormatting>
  <conditionalFormatting sqref="AE492">
    <cfRule type="expression" dxfId="2351" priority="1605">
      <formula>IF(RIGHT(TEXT(AE492,"0.#"),1)=".",FALSE,TRUE)</formula>
    </cfRule>
    <cfRule type="expression" dxfId="2350" priority="1606">
      <formula>IF(RIGHT(TEXT(AE492,"0.#"),1)=".",TRUE,FALSE)</formula>
    </cfRule>
  </conditionalFormatting>
  <conditionalFormatting sqref="AE493">
    <cfRule type="expression" dxfId="2349" priority="1603">
      <formula>IF(RIGHT(TEXT(AE493,"0.#"),1)=".",FALSE,TRUE)</formula>
    </cfRule>
    <cfRule type="expression" dxfId="2348" priority="1604">
      <formula>IF(RIGHT(TEXT(AE493,"0.#"),1)=".",TRUE,FALSE)</formula>
    </cfRule>
  </conditionalFormatting>
  <conditionalFormatting sqref="AE494">
    <cfRule type="expression" dxfId="2347" priority="1601">
      <formula>IF(RIGHT(TEXT(AE494,"0.#"),1)=".",FALSE,TRUE)</formula>
    </cfRule>
    <cfRule type="expression" dxfId="2346" priority="1602">
      <formula>IF(RIGHT(TEXT(AE494,"0.#"),1)=".",TRUE,FALSE)</formula>
    </cfRule>
  </conditionalFormatting>
  <conditionalFormatting sqref="AQ493">
    <cfRule type="expression" dxfId="2345" priority="1581">
      <formula>IF(RIGHT(TEXT(AQ493,"0.#"),1)=".",FALSE,TRUE)</formula>
    </cfRule>
    <cfRule type="expression" dxfId="2344" priority="1582">
      <formula>IF(RIGHT(TEXT(AQ493,"0.#"),1)=".",TRUE,FALSE)</formula>
    </cfRule>
  </conditionalFormatting>
  <conditionalFormatting sqref="AQ494">
    <cfRule type="expression" dxfId="2343" priority="1579">
      <formula>IF(RIGHT(TEXT(AQ494,"0.#"),1)=".",FALSE,TRUE)</formula>
    </cfRule>
    <cfRule type="expression" dxfId="2342" priority="1580">
      <formula>IF(RIGHT(TEXT(AQ494,"0.#"),1)=".",TRUE,FALSE)</formula>
    </cfRule>
  </conditionalFormatting>
  <conditionalFormatting sqref="AQ492">
    <cfRule type="expression" dxfId="2341" priority="1577">
      <formula>IF(RIGHT(TEXT(AQ492,"0.#"),1)=".",FALSE,TRUE)</formula>
    </cfRule>
    <cfRule type="expression" dxfId="2340" priority="1578">
      <formula>IF(RIGHT(TEXT(AQ492,"0.#"),1)=".",TRUE,FALSE)</formula>
    </cfRule>
  </conditionalFormatting>
  <conditionalFormatting sqref="AU494">
    <cfRule type="expression" dxfId="2339" priority="1589">
      <formula>IF(RIGHT(TEXT(AU494,"0.#"),1)=".",FALSE,TRUE)</formula>
    </cfRule>
    <cfRule type="expression" dxfId="2338" priority="1590">
      <formula>IF(RIGHT(TEXT(AU494,"0.#"),1)=".",TRUE,FALSE)</formula>
    </cfRule>
  </conditionalFormatting>
  <conditionalFormatting sqref="AU492">
    <cfRule type="expression" dxfId="2337" priority="1593">
      <formula>IF(RIGHT(TEXT(AU492,"0.#"),1)=".",FALSE,TRUE)</formula>
    </cfRule>
    <cfRule type="expression" dxfId="2336" priority="1594">
      <formula>IF(RIGHT(TEXT(AU492,"0.#"),1)=".",TRUE,FALSE)</formula>
    </cfRule>
  </conditionalFormatting>
  <conditionalFormatting sqref="AU493">
    <cfRule type="expression" dxfId="2335" priority="1591">
      <formula>IF(RIGHT(TEXT(AU493,"0.#"),1)=".",FALSE,TRUE)</formula>
    </cfRule>
    <cfRule type="expression" dxfId="2334" priority="1592">
      <formula>IF(RIGHT(TEXT(AU493,"0.#"),1)=".",TRUE,FALSE)</formula>
    </cfRule>
  </conditionalFormatting>
  <conditionalFormatting sqref="AU583">
    <cfRule type="expression" dxfId="2333" priority="1109">
      <formula>IF(RIGHT(TEXT(AU583,"0.#"),1)=".",FALSE,TRUE)</formula>
    </cfRule>
    <cfRule type="expression" dxfId="2332" priority="1110">
      <formula>IF(RIGHT(TEXT(AU583,"0.#"),1)=".",TRUE,FALSE)</formula>
    </cfRule>
  </conditionalFormatting>
  <conditionalFormatting sqref="AU582">
    <cfRule type="expression" dxfId="2331" priority="1111">
      <formula>IF(RIGHT(TEXT(AU582,"0.#"),1)=".",FALSE,TRUE)</formula>
    </cfRule>
    <cfRule type="expression" dxfId="2330" priority="1112">
      <formula>IF(RIGHT(TEXT(AU582,"0.#"),1)=".",TRUE,FALSE)</formula>
    </cfRule>
  </conditionalFormatting>
  <conditionalFormatting sqref="AE499">
    <cfRule type="expression" dxfId="2329" priority="1571">
      <formula>IF(RIGHT(TEXT(AE499,"0.#"),1)=".",FALSE,TRUE)</formula>
    </cfRule>
    <cfRule type="expression" dxfId="2328" priority="1572">
      <formula>IF(RIGHT(TEXT(AE499,"0.#"),1)=".",TRUE,FALSE)</formula>
    </cfRule>
  </conditionalFormatting>
  <conditionalFormatting sqref="AE497">
    <cfRule type="expression" dxfId="2327" priority="1575">
      <formula>IF(RIGHT(TEXT(AE497,"0.#"),1)=".",FALSE,TRUE)</formula>
    </cfRule>
    <cfRule type="expression" dxfId="2326" priority="1576">
      <formula>IF(RIGHT(TEXT(AE497,"0.#"),1)=".",TRUE,FALSE)</formula>
    </cfRule>
  </conditionalFormatting>
  <conditionalFormatting sqref="AE498">
    <cfRule type="expression" dxfId="2325" priority="1573">
      <formula>IF(RIGHT(TEXT(AE498,"0.#"),1)=".",FALSE,TRUE)</formula>
    </cfRule>
    <cfRule type="expression" dxfId="2324" priority="1574">
      <formula>IF(RIGHT(TEXT(AE498,"0.#"),1)=".",TRUE,FALSE)</formula>
    </cfRule>
  </conditionalFormatting>
  <conditionalFormatting sqref="AU499">
    <cfRule type="expression" dxfId="2323" priority="1559">
      <formula>IF(RIGHT(TEXT(AU499,"0.#"),1)=".",FALSE,TRUE)</formula>
    </cfRule>
    <cfRule type="expression" dxfId="2322" priority="1560">
      <formula>IF(RIGHT(TEXT(AU499,"0.#"),1)=".",TRUE,FALSE)</formula>
    </cfRule>
  </conditionalFormatting>
  <conditionalFormatting sqref="AU497">
    <cfRule type="expression" dxfId="2321" priority="1563">
      <formula>IF(RIGHT(TEXT(AU497,"0.#"),1)=".",FALSE,TRUE)</formula>
    </cfRule>
    <cfRule type="expression" dxfId="2320" priority="1564">
      <formula>IF(RIGHT(TEXT(AU497,"0.#"),1)=".",TRUE,FALSE)</formula>
    </cfRule>
  </conditionalFormatting>
  <conditionalFormatting sqref="AU498">
    <cfRule type="expression" dxfId="2319" priority="1561">
      <formula>IF(RIGHT(TEXT(AU498,"0.#"),1)=".",FALSE,TRUE)</formula>
    </cfRule>
    <cfRule type="expression" dxfId="2318" priority="1562">
      <formula>IF(RIGHT(TEXT(AU498,"0.#"),1)=".",TRUE,FALSE)</formula>
    </cfRule>
  </conditionalFormatting>
  <conditionalFormatting sqref="AQ497">
    <cfRule type="expression" dxfId="2317" priority="1547">
      <formula>IF(RIGHT(TEXT(AQ497,"0.#"),1)=".",FALSE,TRUE)</formula>
    </cfRule>
    <cfRule type="expression" dxfId="2316" priority="1548">
      <formula>IF(RIGHT(TEXT(AQ497,"0.#"),1)=".",TRUE,FALSE)</formula>
    </cfRule>
  </conditionalFormatting>
  <conditionalFormatting sqref="AQ498">
    <cfRule type="expression" dxfId="2315" priority="1551">
      <formula>IF(RIGHT(TEXT(AQ498,"0.#"),1)=".",FALSE,TRUE)</formula>
    </cfRule>
    <cfRule type="expression" dxfId="2314" priority="1552">
      <formula>IF(RIGHT(TEXT(AQ498,"0.#"),1)=".",TRUE,FALSE)</formula>
    </cfRule>
  </conditionalFormatting>
  <conditionalFormatting sqref="AQ499">
    <cfRule type="expression" dxfId="2313" priority="1549">
      <formula>IF(RIGHT(TEXT(AQ499,"0.#"),1)=".",FALSE,TRUE)</formula>
    </cfRule>
    <cfRule type="expression" dxfId="2312" priority="1550">
      <formula>IF(RIGHT(TEXT(AQ499,"0.#"),1)=".",TRUE,FALSE)</formula>
    </cfRule>
  </conditionalFormatting>
  <conditionalFormatting sqref="AE504">
    <cfRule type="expression" dxfId="2311" priority="1541">
      <formula>IF(RIGHT(TEXT(AE504,"0.#"),1)=".",FALSE,TRUE)</formula>
    </cfRule>
    <cfRule type="expression" dxfId="2310" priority="1542">
      <formula>IF(RIGHT(TEXT(AE504,"0.#"),1)=".",TRUE,FALSE)</formula>
    </cfRule>
  </conditionalFormatting>
  <conditionalFormatting sqref="AE502">
    <cfRule type="expression" dxfId="2309" priority="1545">
      <formula>IF(RIGHT(TEXT(AE502,"0.#"),1)=".",FALSE,TRUE)</formula>
    </cfRule>
    <cfRule type="expression" dxfId="2308" priority="1546">
      <formula>IF(RIGHT(TEXT(AE502,"0.#"),1)=".",TRUE,FALSE)</formula>
    </cfRule>
  </conditionalFormatting>
  <conditionalFormatting sqref="AE503">
    <cfRule type="expression" dxfId="2307" priority="1543">
      <formula>IF(RIGHT(TEXT(AE503,"0.#"),1)=".",FALSE,TRUE)</formula>
    </cfRule>
    <cfRule type="expression" dxfId="2306" priority="1544">
      <formula>IF(RIGHT(TEXT(AE503,"0.#"),1)=".",TRUE,FALSE)</formula>
    </cfRule>
  </conditionalFormatting>
  <conditionalFormatting sqref="AU504">
    <cfRule type="expression" dxfId="2305" priority="1529">
      <formula>IF(RIGHT(TEXT(AU504,"0.#"),1)=".",FALSE,TRUE)</formula>
    </cfRule>
    <cfRule type="expression" dxfId="2304" priority="1530">
      <formula>IF(RIGHT(TEXT(AU504,"0.#"),1)=".",TRUE,FALSE)</formula>
    </cfRule>
  </conditionalFormatting>
  <conditionalFormatting sqref="AU502">
    <cfRule type="expression" dxfId="2303" priority="1533">
      <formula>IF(RIGHT(TEXT(AU502,"0.#"),1)=".",FALSE,TRUE)</formula>
    </cfRule>
    <cfRule type="expression" dxfId="2302" priority="1534">
      <formula>IF(RIGHT(TEXT(AU502,"0.#"),1)=".",TRUE,FALSE)</formula>
    </cfRule>
  </conditionalFormatting>
  <conditionalFormatting sqref="AU503">
    <cfRule type="expression" dxfId="2301" priority="1531">
      <formula>IF(RIGHT(TEXT(AU503,"0.#"),1)=".",FALSE,TRUE)</formula>
    </cfRule>
    <cfRule type="expression" dxfId="2300" priority="1532">
      <formula>IF(RIGHT(TEXT(AU503,"0.#"),1)=".",TRUE,FALSE)</formula>
    </cfRule>
  </conditionalFormatting>
  <conditionalFormatting sqref="AQ502">
    <cfRule type="expression" dxfId="2299" priority="1517">
      <formula>IF(RIGHT(TEXT(AQ502,"0.#"),1)=".",FALSE,TRUE)</formula>
    </cfRule>
    <cfRule type="expression" dxfId="2298" priority="1518">
      <formula>IF(RIGHT(TEXT(AQ502,"0.#"),1)=".",TRUE,FALSE)</formula>
    </cfRule>
  </conditionalFormatting>
  <conditionalFormatting sqref="AQ503">
    <cfRule type="expression" dxfId="2297" priority="1521">
      <formula>IF(RIGHT(TEXT(AQ503,"0.#"),1)=".",FALSE,TRUE)</formula>
    </cfRule>
    <cfRule type="expression" dxfId="2296" priority="1522">
      <formula>IF(RIGHT(TEXT(AQ503,"0.#"),1)=".",TRUE,FALSE)</formula>
    </cfRule>
  </conditionalFormatting>
  <conditionalFormatting sqref="AQ504">
    <cfRule type="expression" dxfId="2295" priority="1519">
      <formula>IF(RIGHT(TEXT(AQ504,"0.#"),1)=".",FALSE,TRUE)</formula>
    </cfRule>
    <cfRule type="expression" dxfId="2294" priority="1520">
      <formula>IF(RIGHT(TEXT(AQ504,"0.#"),1)=".",TRUE,FALSE)</formula>
    </cfRule>
  </conditionalFormatting>
  <conditionalFormatting sqref="AE509">
    <cfRule type="expression" dxfId="2293" priority="1511">
      <formula>IF(RIGHT(TEXT(AE509,"0.#"),1)=".",FALSE,TRUE)</formula>
    </cfRule>
    <cfRule type="expression" dxfId="2292" priority="1512">
      <formula>IF(RIGHT(TEXT(AE509,"0.#"),1)=".",TRUE,FALSE)</formula>
    </cfRule>
  </conditionalFormatting>
  <conditionalFormatting sqref="AE507">
    <cfRule type="expression" dxfId="2291" priority="1515">
      <formula>IF(RIGHT(TEXT(AE507,"0.#"),1)=".",FALSE,TRUE)</formula>
    </cfRule>
    <cfRule type="expression" dxfId="2290" priority="1516">
      <formula>IF(RIGHT(TEXT(AE507,"0.#"),1)=".",TRUE,FALSE)</formula>
    </cfRule>
  </conditionalFormatting>
  <conditionalFormatting sqref="AE508">
    <cfRule type="expression" dxfId="2289" priority="1513">
      <formula>IF(RIGHT(TEXT(AE508,"0.#"),1)=".",FALSE,TRUE)</formula>
    </cfRule>
    <cfRule type="expression" dxfId="2288" priority="1514">
      <formula>IF(RIGHT(TEXT(AE508,"0.#"),1)=".",TRUE,FALSE)</formula>
    </cfRule>
  </conditionalFormatting>
  <conditionalFormatting sqref="AU509">
    <cfRule type="expression" dxfId="2287" priority="1499">
      <formula>IF(RIGHT(TEXT(AU509,"0.#"),1)=".",FALSE,TRUE)</formula>
    </cfRule>
    <cfRule type="expression" dxfId="2286" priority="1500">
      <formula>IF(RIGHT(TEXT(AU509,"0.#"),1)=".",TRUE,FALSE)</formula>
    </cfRule>
  </conditionalFormatting>
  <conditionalFormatting sqref="AU507">
    <cfRule type="expression" dxfId="2285" priority="1503">
      <formula>IF(RIGHT(TEXT(AU507,"0.#"),1)=".",FALSE,TRUE)</formula>
    </cfRule>
    <cfRule type="expression" dxfId="2284" priority="1504">
      <formula>IF(RIGHT(TEXT(AU507,"0.#"),1)=".",TRUE,FALSE)</formula>
    </cfRule>
  </conditionalFormatting>
  <conditionalFormatting sqref="AU508">
    <cfRule type="expression" dxfId="2283" priority="1501">
      <formula>IF(RIGHT(TEXT(AU508,"0.#"),1)=".",FALSE,TRUE)</formula>
    </cfRule>
    <cfRule type="expression" dxfId="2282" priority="1502">
      <formula>IF(RIGHT(TEXT(AU508,"0.#"),1)=".",TRUE,FALSE)</formula>
    </cfRule>
  </conditionalFormatting>
  <conditionalFormatting sqref="AQ507">
    <cfRule type="expression" dxfId="2281" priority="1487">
      <formula>IF(RIGHT(TEXT(AQ507,"0.#"),1)=".",FALSE,TRUE)</formula>
    </cfRule>
    <cfRule type="expression" dxfId="2280" priority="1488">
      <formula>IF(RIGHT(TEXT(AQ507,"0.#"),1)=".",TRUE,FALSE)</formula>
    </cfRule>
  </conditionalFormatting>
  <conditionalFormatting sqref="AQ508">
    <cfRule type="expression" dxfId="2279" priority="1491">
      <formula>IF(RIGHT(TEXT(AQ508,"0.#"),1)=".",FALSE,TRUE)</formula>
    </cfRule>
    <cfRule type="expression" dxfId="2278" priority="1492">
      <formula>IF(RIGHT(TEXT(AQ508,"0.#"),1)=".",TRUE,FALSE)</formula>
    </cfRule>
  </conditionalFormatting>
  <conditionalFormatting sqref="AQ509">
    <cfRule type="expression" dxfId="2277" priority="1489">
      <formula>IF(RIGHT(TEXT(AQ509,"0.#"),1)=".",FALSE,TRUE)</formula>
    </cfRule>
    <cfRule type="expression" dxfId="2276" priority="1490">
      <formula>IF(RIGHT(TEXT(AQ509,"0.#"),1)=".",TRUE,FALSE)</formula>
    </cfRule>
  </conditionalFormatting>
  <conditionalFormatting sqref="AE465">
    <cfRule type="expression" dxfId="2275" priority="1781">
      <formula>IF(RIGHT(TEXT(AE465,"0.#"),1)=".",FALSE,TRUE)</formula>
    </cfRule>
    <cfRule type="expression" dxfId="2274" priority="1782">
      <formula>IF(RIGHT(TEXT(AE465,"0.#"),1)=".",TRUE,FALSE)</formula>
    </cfRule>
  </conditionalFormatting>
  <conditionalFormatting sqref="AE463">
    <cfRule type="expression" dxfId="2273" priority="1785">
      <formula>IF(RIGHT(TEXT(AE463,"0.#"),1)=".",FALSE,TRUE)</formula>
    </cfRule>
    <cfRule type="expression" dxfId="2272" priority="1786">
      <formula>IF(RIGHT(TEXT(AE463,"0.#"),1)=".",TRUE,FALSE)</formula>
    </cfRule>
  </conditionalFormatting>
  <conditionalFormatting sqref="AE464">
    <cfRule type="expression" dxfId="2271" priority="1783">
      <formula>IF(RIGHT(TEXT(AE464,"0.#"),1)=".",FALSE,TRUE)</formula>
    </cfRule>
    <cfRule type="expression" dxfId="2270" priority="1784">
      <formula>IF(RIGHT(TEXT(AE464,"0.#"),1)=".",TRUE,FALSE)</formula>
    </cfRule>
  </conditionalFormatting>
  <conditionalFormatting sqref="AM465">
    <cfRule type="expression" dxfId="2269" priority="1775">
      <formula>IF(RIGHT(TEXT(AM465,"0.#"),1)=".",FALSE,TRUE)</formula>
    </cfRule>
    <cfRule type="expression" dxfId="2268" priority="1776">
      <formula>IF(RIGHT(TEXT(AM465,"0.#"),1)=".",TRUE,FALSE)</formula>
    </cfRule>
  </conditionalFormatting>
  <conditionalFormatting sqref="AM463">
    <cfRule type="expression" dxfId="2267" priority="1779">
      <formula>IF(RIGHT(TEXT(AM463,"0.#"),1)=".",FALSE,TRUE)</formula>
    </cfRule>
    <cfRule type="expression" dxfId="2266" priority="1780">
      <formula>IF(RIGHT(TEXT(AM463,"0.#"),1)=".",TRUE,FALSE)</formula>
    </cfRule>
  </conditionalFormatting>
  <conditionalFormatting sqref="AM464">
    <cfRule type="expression" dxfId="2265" priority="1777">
      <formula>IF(RIGHT(TEXT(AM464,"0.#"),1)=".",FALSE,TRUE)</formula>
    </cfRule>
    <cfRule type="expression" dxfId="2264" priority="1778">
      <formula>IF(RIGHT(TEXT(AM464,"0.#"),1)=".",TRUE,FALSE)</formula>
    </cfRule>
  </conditionalFormatting>
  <conditionalFormatting sqref="AU465">
    <cfRule type="expression" dxfId="2263" priority="1769">
      <formula>IF(RIGHT(TEXT(AU465,"0.#"),1)=".",FALSE,TRUE)</formula>
    </cfRule>
    <cfRule type="expression" dxfId="2262" priority="1770">
      <formula>IF(RIGHT(TEXT(AU465,"0.#"),1)=".",TRUE,FALSE)</formula>
    </cfRule>
  </conditionalFormatting>
  <conditionalFormatting sqref="AU463">
    <cfRule type="expression" dxfId="2261" priority="1773">
      <formula>IF(RIGHT(TEXT(AU463,"0.#"),1)=".",FALSE,TRUE)</formula>
    </cfRule>
    <cfRule type="expression" dxfId="2260" priority="1774">
      <formula>IF(RIGHT(TEXT(AU463,"0.#"),1)=".",TRUE,FALSE)</formula>
    </cfRule>
  </conditionalFormatting>
  <conditionalFormatting sqref="AU464">
    <cfRule type="expression" dxfId="2259" priority="1771">
      <formula>IF(RIGHT(TEXT(AU464,"0.#"),1)=".",FALSE,TRUE)</formula>
    </cfRule>
    <cfRule type="expression" dxfId="2258" priority="1772">
      <formula>IF(RIGHT(TEXT(AU464,"0.#"),1)=".",TRUE,FALSE)</formula>
    </cfRule>
  </conditionalFormatting>
  <conditionalFormatting sqref="AI465">
    <cfRule type="expression" dxfId="2257" priority="1763">
      <formula>IF(RIGHT(TEXT(AI465,"0.#"),1)=".",FALSE,TRUE)</formula>
    </cfRule>
    <cfRule type="expression" dxfId="2256" priority="1764">
      <formula>IF(RIGHT(TEXT(AI465,"0.#"),1)=".",TRUE,FALSE)</formula>
    </cfRule>
  </conditionalFormatting>
  <conditionalFormatting sqref="AI463">
    <cfRule type="expression" dxfId="2255" priority="1767">
      <formula>IF(RIGHT(TEXT(AI463,"0.#"),1)=".",FALSE,TRUE)</formula>
    </cfRule>
    <cfRule type="expression" dxfId="2254" priority="1768">
      <formula>IF(RIGHT(TEXT(AI463,"0.#"),1)=".",TRUE,FALSE)</formula>
    </cfRule>
  </conditionalFormatting>
  <conditionalFormatting sqref="AI464">
    <cfRule type="expression" dxfId="2253" priority="1765">
      <formula>IF(RIGHT(TEXT(AI464,"0.#"),1)=".",FALSE,TRUE)</formula>
    </cfRule>
    <cfRule type="expression" dxfId="2252" priority="1766">
      <formula>IF(RIGHT(TEXT(AI464,"0.#"),1)=".",TRUE,FALSE)</formula>
    </cfRule>
  </conditionalFormatting>
  <conditionalFormatting sqref="AQ463">
    <cfRule type="expression" dxfId="2251" priority="1757">
      <formula>IF(RIGHT(TEXT(AQ463,"0.#"),1)=".",FALSE,TRUE)</formula>
    </cfRule>
    <cfRule type="expression" dxfId="2250" priority="1758">
      <formula>IF(RIGHT(TEXT(AQ463,"0.#"),1)=".",TRUE,FALSE)</formula>
    </cfRule>
  </conditionalFormatting>
  <conditionalFormatting sqref="AQ464">
    <cfRule type="expression" dxfId="2249" priority="1761">
      <formula>IF(RIGHT(TEXT(AQ464,"0.#"),1)=".",FALSE,TRUE)</formula>
    </cfRule>
    <cfRule type="expression" dxfId="2248" priority="1762">
      <formula>IF(RIGHT(TEXT(AQ464,"0.#"),1)=".",TRUE,FALSE)</formula>
    </cfRule>
  </conditionalFormatting>
  <conditionalFormatting sqref="AQ465">
    <cfRule type="expression" dxfId="2247" priority="1759">
      <formula>IF(RIGHT(TEXT(AQ465,"0.#"),1)=".",FALSE,TRUE)</formula>
    </cfRule>
    <cfRule type="expression" dxfId="2246" priority="1760">
      <formula>IF(RIGHT(TEXT(AQ465,"0.#"),1)=".",TRUE,FALSE)</formula>
    </cfRule>
  </conditionalFormatting>
  <conditionalFormatting sqref="AE470">
    <cfRule type="expression" dxfId="2245" priority="1751">
      <formula>IF(RIGHT(TEXT(AE470,"0.#"),1)=".",FALSE,TRUE)</formula>
    </cfRule>
    <cfRule type="expression" dxfId="2244" priority="1752">
      <formula>IF(RIGHT(TEXT(AE470,"0.#"),1)=".",TRUE,FALSE)</formula>
    </cfRule>
  </conditionalFormatting>
  <conditionalFormatting sqref="AE468">
    <cfRule type="expression" dxfId="2243" priority="1755">
      <formula>IF(RIGHT(TEXT(AE468,"0.#"),1)=".",FALSE,TRUE)</formula>
    </cfRule>
    <cfRule type="expression" dxfId="2242" priority="1756">
      <formula>IF(RIGHT(TEXT(AE468,"0.#"),1)=".",TRUE,FALSE)</formula>
    </cfRule>
  </conditionalFormatting>
  <conditionalFormatting sqref="AE469">
    <cfRule type="expression" dxfId="2241" priority="1753">
      <formula>IF(RIGHT(TEXT(AE469,"0.#"),1)=".",FALSE,TRUE)</formula>
    </cfRule>
    <cfRule type="expression" dxfId="2240" priority="1754">
      <formula>IF(RIGHT(TEXT(AE469,"0.#"),1)=".",TRUE,FALSE)</formula>
    </cfRule>
  </conditionalFormatting>
  <conditionalFormatting sqref="AM470">
    <cfRule type="expression" dxfId="2239" priority="1745">
      <formula>IF(RIGHT(TEXT(AM470,"0.#"),1)=".",FALSE,TRUE)</formula>
    </cfRule>
    <cfRule type="expression" dxfId="2238" priority="1746">
      <formula>IF(RIGHT(TEXT(AM470,"0.#"),1)=".",TRUE,FALSE)</formula>
    </cfRule>
  </conditionalFormatting>
  <conditionalFormatting sqref="AM468">
    <cfRule type="expression" dxfId="2237" priority="1749">
      <formula>IF(RIGHT(TEXT(AM468,"0.#"),1)=".",FALSE,TRUE)</formula>
    </cfRule>
    <cfRule type="expression" dxfId="2236" priority="1750">
      <formula>IF(RIGHT(TEXT(AM468,"0.#"),1)=".",TRUE,FALSE)</formula>
    </cfRule>
  </conditionalFormatting>
  <conditionalFormatting sqref="AM469">
    <cfRule type="expression" dxfId="2235" priority="1747">
      <formula>IF(RIGHT(TEXT(AM469,"0.#"),1)=".",FALSE,TRUE)</formula>
    </cfRule>
    <cfRule type="expression" dxfId="2234" priority="1748">
      <formula>IF(RIGHT(TEXT(AM469,"0.#"),1)=".",TRUE,FALSE)</formula>
    </cfRule>
  </conditionalFormatting>
  <conditionalFormatting sqref="AU470">
    <cfRule type="expression" dxfId="2233" priority="1739">
      <formula>IF(RIGHT(TEXT(AU470,"0.#"),1)=".",FALSE,TRUE)</formula>
    </cfRule>
    <cfRule type="expression" dxfId="2232" priority="1740">
      <formula>IF(RIGHT(TEXT(AU470,"0.#"),1)=".",TRUE,FALSE)</formula>
    </cfRule>
  </conditionalFormatting>
  <conditionalFormatting sqref="AU468">
    <cfRule type="expression" dxfId="2231" priority="1743">
      <formula>IF(RIGHT(TEXT(AU468,"0.#"),1)=".",FALSE,TRUE)</formula>
    </cfRule>
    <cfRule type="expression" dxfId="2230" priority="1744">
      <formula>IF(RIGHT(TEXT(AU468,"0.#"),1)=".",TRUE,FALSE)</formula>
    </cfRule>
  </conditionalFormatting>
  <conditionalFormatting sqref="AU469">
    <cfRule type="expression" dxfId="2229" priority="1741">
      <formula>IF(RIGHT(TEXT(AU469,"0.#"),1)=".",FALSE,TRUE)</formula>
    </cfRule>
    <cfRule type="expression" dxfId="2228" priority="1742">
      <formula>IF(RIGHT(TEXT(AU469,"0.#"),1)=".",TRUE,FALSE)</formula>
    </cfRule>
  </conditionalFormatting>
  <conditionalFormatting sqref="AI470">
    <cfRule type="expression" dxfId="2227" priority="1733">
      <formula>IF(RIGHT(TEXT(AI470,"0.#"),1)=".",FALSE,TRUE)</formula>
    </cfRule>
    <cfRule type="expression" dxfId="2226" priority="1734">
      <formula>IF(RIGHT(TEXT(AI470,"0.#"),1)=".",TRUE,FALSE)</formula>
    </cfRule>
  </conditionalFormatting>
  <conditionalFormatting sqref="AI468">
    <cfRule type="expression" dxfId="2225" priority="1737">
      <formula>IF(RIGHT(TEXT(AI468,"0.#"),1)=".",FALSE,TRUE)</formula>
    </cfRule>
    <cfRule type="expression" dxfId="2224" priority="1738">
      <formula>IF(RIGHT(TEXT(AI468,"0.#"),1)=".",TRUE,FALSE)</formula>
    </cfRule>
  </conditionalFormatting>
  <conditionalFormatting sqref="AI469">
    <cfRule type="expression" dxfId="2223" priority="1735">
      <formula>IF(RIGHT(TEXT(AI469,"0.#"),1)=".",FALSE,TRUE)</formula>
    </cfRule>
    <cfRule type="expression" dxfId="2222" priority="1736">
      <formula>IF(RIGHT(TEXT(AI469,"0.#"),1)=".",TRUE,FALSE)</formula>
    </cfRule>
  </conditionalFormatting>
  <conditionalFormatting sqref="AQ468">
    <cfRule type="expression" dxfId="2221" priority="1727">
      <formula>IF(RIGHT(TEXT(AQ468,"0.#"),1)=".",FALSE,TRUE)</formula>
    </cfRule>
    <cfRule type="expression" dxfId="2220" priority="1728">
      <formula>IF(RIGHT(TEXT(AQ468,"0.#"),1)=".",TRUE,FALSE)</formula>
    </cfRule>
  </conditionalFormatting>
  <conditionalFormatting sqref="AQ469">
    <cfRule type="expression" dxfId="2219" priority="1731">
      <formula>IF(RIGHT(TEXT(AQ469,"0.#"),1)=".",FALSE,TRUE)</formula>
    </cfRule>
    <cfRule type="expression" dxfId="2218" priority="1732">
      <formula>IF(RIGHT(TEXT(AQ469,"0.#"),1)=".",TRUE,FALSE)</formula>
    </cfRule>
  </conditionalFormatting>
  <conditionalFormatting sqref="AQ470">
    <cfRule type="expression" dxfId="2217" priority="1729">
      <formula>IF(RIGHT(TEXT(AQ470,"0.#"),1)=".",FALSE,TRUE)</formula>
    </cfRule>
    <cfRule type="expression" dxfId="2216" priority="1730">
      <formula>IF(RIGHT(TEXT(AQ470,"0.#"),1)=".",TRUE,FALSE)</formula>
    </cfRule>
  </conditionalFormatting>
  <conditionalFormatting sqref="AE475">
    <cfRule type="expression" dxfId="2215" priority="1721">
      <formula>IF(RIGHT(TEXT(AE475,"0.#"),1)=".",FALSE,TRUE)</formula>
    </cfRule>
    <cfRule type="expression" dxfId="2214" priority="1722">
      <formula>IF(RIGHT(TEXT(AE475,"0.#"),1)=".",TRUE,FALSE)</formula>
    </cfRule>
  </conditionalFormatting>
  <conditionalFormatting sqref="AE473">
    <cfRule type="expression" dxfId="2213" priority="1725">
      <formula>IF(RIGHT(TEXT(AE473,"0.#"),1)=".",FALSE,TRUE)</formula>
    </cfRule>
    <cfRule type="expression" dxfId="2212" priority="1726">
      <formula>IF(RIGHT(TEXT(AE473,"0.#"),1)=".",TRUE,FALSE)</formula>
    </cfRule>
  </conditionalFormatting>
  <conditionalFormatting sqref="AE474">
    <cfRule type="expression" dxfId="2211" priority="1723">
      <formula>IF(RIGHT(TEXT(AE474,"0.#"),1)=".",FALSE,TRUE)</formula>
    </cfRule>
    <cfRule type="expression" dxfId="2210" priority="1724">
      <formula>IF(RIGHT(TEXT(AE474,"0.#"),1)=".",TRUE,FALSE)</formula>
    </cfRule>
  </conditionalFormatting>
  <conditionalFormatting sqref="AM475">
    <cfRule type="expression" dxfId="2209" priority="1715">
      <formula>IF(RIGHT(TEXT(AM475,"0.#"),1)=".",FALSE,TRUE)</formula>
    </cfRule>
    <cfRule type="expression" dxfId="2208" priority="1716">
      <formula>IF(RIGHT(TEXT(AM475,"0.#"),1)=".",TRUE,FALSE)</formula>
    </cfRule>
  </conditionalFormatting>
  <conditionalFormatting sqref="AM473">
    <cfRule type="expression" dxfId="2207" priority="1719">
      <formula>IF(RIGHT(TEXT(AM473,"0.#"),1)=".",FALSE,TRUE)</formula>
    </cfRule>
    <cfRule type="expression" dxfId="2206" priority="1720">
      <formula>IF(RIGHT(TEXT(AM473,"0.#"),1)=".",TRUE,FALSE)</formula>
    </cfRule>
  </conditionalFormatting>
  <conditionalFormatting sqref="AM474">
    <cfRule type="expression" dxfId="2205" priority="1717">
      <formula>IF(RIGHT(TEXT(AM474,"0.#"),1)=".",FALSE,TRUE)</formula>
    </cfRule>
    <cfRule type="expression" dxfId="2204" priority="1718">
      <formula>IF(RIGHT(TEXT(AM474,"0.#"),1)=".",TRUE,FALSE)</formula>
    </cfRule>
  </conditionalFormatting>
  <conditionalFormatting sqref="AU475">
    <cfRule type="expression" dxfId="2203" priority="1709">
      <formula>IF(RIGHT(TEXT(AU475,"0.#"),1)=".",FALSE,TRUE)</formula>
    </cfRule>
    <cfRule type="expression" dxfId="2202" priority="1710">
      <formula>IF(RIGHT(TEXT(AU475,"0.#"),1)=".",TRUE,FALSE)</formula>
    </cfRule>
  </conditionalFormatting>
  <conditionalFormatting sqref="AU473">
    <cfRule type="expression" dxfId="2201" priority="1713">
      <formula>IF(RIGHT(TEXT(AU473,"0.#"),1)=".",FALSE,TRUE)</formula>
    </cfRule>
    <cfRule type="expression" dxfId="2200" priority="1714">
      <formula>IF(RIGHT(TEXT(AU473,"0.#"),1)=".",TRUE,FALSE)</formula>
    </cfRule>
  </conditionalFormatting>
  <conditionalFormatting sqref="AU474">
    <cfRule type="expression" dxfId="2199" priority="1711">
      <formula>IF(RIGHT(TEXT(AU474,"0.#"),1)=".",FALSE,TRUE)</formula>
    </cfRule>
    <cfRule type="expression" dxfId="2198" priority="1712">
      <formula>IF(RIGHT(TEXT(AU474,"0.#"),1)=".",TRUE,FALSE)</formula>
    </cfRule>
  </conditionalFormatting>
  <conditionalFormatting sqref="AI475">
    <cfRule type="expression" dxfId="2197" priority="1703">
      <formula>IF(RIGHT(TEXT(AI475,"0.#"),1)=".",FALSE,TRUE)</formula>
    </cfRule>
    <cfRule type="expression" dxfId="2196" priority="1704">
      <formula>IF(RIGHT(TEXT(AI475,"0.#"),1)=".",TRUE,FALSE)</formula>
    </cfRule>
  </conditionalFormatting>
  <conditionalFormatting sqref="AI473">
    <cfRule type="expression" dxfId="2195" priority="1707">
      <formula>IF(RIGHT(TEXT(AI473,"0.#"),1)=".",FALSE,TRUE)</formula>
    </cfRule>
    <cfRule type="expression" dxfId="2194" priority="1708">
      <formula>IF(RIGHT(TEXT(AI473,"0.#"),1)=".",TRUE,FALSE)</formula>
    </cfRule>
  </conditionalFormatting>
  <conditionalFormatting sqref="AI474">
    <cfRule type="expression" dxfId="2193" priority="1705">
      <formula>IF(RIGHT(TEXT(AI474,"0.#"),1)=".",FALSE,TRUE)</formula>
    </cfRule>
    <cfRule type="expression" dxfId="2192" priority="1706">
      <formula>IF(RIGHT(TEXT(AI474,"0.#"),1)=".",TRUE,FALSE)</formula>
    </cfRule>
  </conditionalFormatting>
  <conditionalFormatting sqref="AQ473">
    <cfRule type="expression" dxfId="2191" priority="1697">
      <formula>IF(RIGHT(TEXT(AQ473,"0.#"),1)=".",FALSE,TRUE)</formula>
    </cfRule>
    <cfRule type="expression" dxfId="2190" priority="1698">
      <formula>IF(RIGHT(TEXT(AQ473,"0.#"),1)=".",TRUE,FALSE)</formula>
    </cfRule>
  </conditionalFormatting>
  <conditionalFormatting sqref="AQ474">
    <cfRule type="expression" dxfId="2189" priority="1701">
      <formula>IF(RIGHT(TEXT(AQ474,"0.#"),1)=".",FALSE,TRUE)</formula>
    </cfRule>
    <cfRule type="expression" dxfId="2188" priority="1702">
      <formula>IF(RIGHT(TEXT(AQ474,"0.#"),1)=".",TRUE,FALSE)</formula>
    </cfRule>
  </conditionalFormatting>
  <conditionalFormatting sqref="AQ475">
    <cfRule type="expression" dxfId="2187" priority="1699">
      <formula>IF(RIGHT(TEXT(AQ475,"0.#"),1)=".",FALSE,TRUE)</formula>
    </cfRule>
    <cfRule type="expression" dxfId="2186" priority="1700">
      <formula>IF(RIGHT(TEXT(AQ475,"0.#"),1)=".",TRUE,FALSE)</formula>
    </cfRule>
  </conditionalFormatting>
  <conditionalFormatting sqref="AE480 AI480 AM480 AQ480 AU480">
    <cfRule type="expression" dxfId="2185" priority="1691">
      <formula>IF(RIGHT(TEXT(AE480,"0.#"),1)=".",FALSE,TRUE)</formula>
    </cfRule>
    <cfRule type="expression" dxfId="2184" priority="1692">
      <formula>IF(RIGHT(TEXT(AE480,"0.#"),1)=".",TRUE,FALSE)</formula>
    </cfRule>
  </conditionalFormatting>
  <conditionalFormatting sqref="AE478 AI478 AM478 AQ478 AU478">
    <cfRule type="expression" dxfId="2183" priority="1695">
      <formula>IF(RIGHT(TEXT(AE478,"0.#"),1)=".",FALSE,TRUE)</formula>
    </cfRule>
    <cfRule type="expression" dxfId="2182" priority="1696">
      <formula>IF(RIGHT(TEXT(AE478,"0.#"),1)=".",TRUE,FALSE)</formula>
    </cfRule>
  </conditionalFormatting>
  <conditionalFormatting sqref="AE479 AI479 AM479 AQ479 AU479">
    <cfRule type="expression" dxfId="2181" priority="1693">
      <formula>IF(RIGHT(TEXT(AE479,"0.#"),1)=".",FALSE,TRUE)</formula>
    </cfRule>
    <cfRule type="expression" dxfId="2180" priority="1694">
      <formula>IF(RIGHT(TEXT(AE479,"0.#"),1)=".",TRUE,FALSE)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73:Y900">
    <cfRule type="expression" dxfId="2059" priority="2077">
      <formula>IF(RIGHT(TEXT(Y873,"0.#"),1)=".",FALSE,TRUE)</formula>
    </cfRule>
    <cfRule type="expression" dxfId="2058" priority="2078">
      <formula>IF(RIGHT(TEXT(Y873,"0.#"),1)=".",TRUE,FALSE)</formula>
    </cfRule>
  </conditionalFormatting>
  <conditionalFormatting sqref="Y871:Y872">
    <cfRule type="expression" dxfId="2057" priority="2071">
      <formula>IF(RIGHT(TEXT(Y871,"0.#"),1)=".",FALSE,TRUE)</formula>
    </cfRule>
    <cfRule type="expression" dxfId="2056" priority="2072">
      <formula>IF(RIGHT(TEXT(Y871,"0.#"),1)=".",TRUE,FALSE)</formula>
    </cfRule>
  </conditionalFormatting>
  <conditionalFormatting sqref="Y906:Y933">
    <cfRule type="expression" dxfId="2055" priority="2065">
      <formula>IF(RIGHT(TEXT(Y906,"0.#"),1)=".",FALSE,TRUE)</formula>
    </cfRule>
    <cfRule type="expression" dxfId="2054" priority="2066">
      <formula>IF(RIGHT(TEXT(Y906,"0.#"),1)=".",TRUE,FALSE)</formula>
    </cfRule>
  </conditionalFormatting>
  <conditionalFormatting sqref="Y904:Y905">
    <cfRule type="expression" dxfId="2053" priority="2059">
      <formula>IF(RIGHT(TEXT(Y904,"0.#"),1)=".",FALSE,TRUE)</formula>
    </cfRule>
    <cfRule type="expression" dxfId="2052" priority="2060">
      <formula>IF(RIGHT(TEXT(Y904,"0.#"),1)=".",TRUE,FALSE)</formula>
    </cfRule>
  </conditionalFormatting>
  <conditionalFormatting sqref="Y939:Y966">
    <cfRule type="expression" dxfId="2051" priority="2053">
      <formula>IF(RIGHT(TEXT(Y939,"0.#"),1)=".",FALSE,TRUE)</formula>
    </cfRule>
    <cfRule type="expression" dxfId="2050" priority="2054">
      <formula>IF(RIGHT(TEXT(Y939,"0.#"),1)=".",TRUE,FALSE)</formula>
    </cfRule>
  </conditionalFormatting>
  <conditionalFormatting sqref="Y937:Y938">
    <cfRule type="expression" dxfId="2049" priority="2047">
      <formula>IF(RIGHT(TEXT(Y937,"0.#"),1)=".",FALSE,TRUE)</formula>
    </cfRule>
    <cfRule type="expression" dxfId="2048" priority="2048">
      <formula>IF(RIGHT(TEXT(Y937,"0.#"),1)=".",TRUE,FALSE)</formula>
    </cfRule>
  </conditionalFormatting>
  <conditionalFormatting sqref="Y972:Y999">
    <cfRule type="expression" dxfId="2047" priority="2041">
      <formula>IF(RIGHT(TEXT(Y972,"0.#"),1)=".",FALSE,TRUE)</formula>
    </cfRule>
    <cfRule type="expression" dxfId="2046" priority="2042">
      <formula>IF(RIGHT(TEXT(Y972,"0.#"),1)=".",TRUE,FALSE)</formula>
    </cfRule>
  </conditionalFormatting>
  <conditionalFormatting sqref="Y970:Y971">
    <cfRule type="expression" dxfId="2045" priority="2035">
      <formula>IF(RIGHT(TEXT(Y970,"0.#"),1)=".",FALSE,TRUE)</formula>
    </cfRule>
    <cfRule type="expression" dxfId="2044" priority="2036">
      <formula>IF(RIGHT(TEXT(Y970,"0.#"),1)=".",TRUE,FALSE)</formula>
    </cfRule>
  </conditionalFormatting>
  <conditionalFormatting sqref="Y1005:Y1032">
    <cfRule type="expression" dxfId="2043" priority="2029">
      <formula>IF(RIGHT(TEXT(Y1005,"0.#"),1)=".",FALSE,TRUE)</formula>
    </cfRule>
    <cfRule type="expression" dxfId="2042" priority="2030">
      <formula>IF(RIGHT(TEXT(Y1005,"0.#"),1)=".",TRUE,FALSE)</formula>
    </cfRule>
  </conditionalFormatting>
  <conditionalFormatting sqref="W23">
    <cfRule type="expression" dxfId="2041" priority="2313">
      <formula>IF(RIGHT(TEXT(W23,"0.#"),1)=".",FALSE,TRUE)</formula>
    </cfRule>
    <cfRule type="expression" dxfId="2040" priority="2314">
      <formula>IF(RIGHT(TEXT(W23,"0.#"),1)=".",TRUE,FALSE)</formula>
    </cfRule>
  </conditionalFormatting>
  <conditionalFormatting sqref="W24:W27">
    <cfRule type="expression" dxfId="2039" priority="2311">
      <formula>IF(RIGHT(TEXT(W24,"0.#"),1)=".",FALSE,TRUE)</formula>
    </cfRule>
    <cfRule type="expression" dxfId="2038" priority="2312">
      <formula>IF(RIGHT(TEXT(W24,"0.#"),1)=".",TRUE,FALSE)</formula>
    </cfRule>
  </conditionalFormatting>
  <conditionalFormatting sqref="W28">
    <cfRule type="expression" dxfId="2037" priority="2303">
      <formula>IF(RIGHT(TEXT(W28,"0.#"),1)=".",FALSE,TRUE)</formula>
    </cfRule>
    <cfRule type="expression" dxfId="2036" priority="2304">
      <formula>IF(RIGHT(TEXT(W28,"0.#"),1)=".",TRUE,FALSE)</formula>
    </cfRule>
  </conditionalFormatting>
  <conditionalFormatting sqref="P23">
    <cfRule type="expression" dxfId="2035" priority="2301">
      <formula>IF(RIGHT(TEXT(P23,"0.#"),1)=".",FALSE,TRUE)</formula>
    </cfRule>
    <cfRule type="expression" dxfId="2034" priority="2302">
      <formula>IF(RIGHT(TEXT(P23,"0.#"),1)=".",TRUE,FALSE)</formula>
    </cfRule>
  </conditionalFormatting>
  <conditionalFormatting sqref="P24:P27">
    <cfRule type="expression" dxfId="2033" priority="2299">
      <formula>IF(RIGHT(TEXT(P24,"0.#"),1)=".",FALSE,TRUE)</formula>
    </cfRule>
    <cfRule type="expression" dxfId="2032" priority="2300">
      <formula>IF(RIGHT(TEXT(P24,"0.#"),1)=".",TRUE,FALSE)</formula>
    </cfRule>
  </conditionalFormatting>
  <conditionalFormatting sqref="P28">
    <cfRule type="expression" dxfId="2031" priority="2297">
      <formula>IF(RIGHT(TEXT(P28,"0.#"),1)=".",FALSE,TRUE)</formula>
    </cfRule>
    <cfRule type="expression" dxfId="2030" priority="2298">
      <formula>IF(RIGHT(TEXT(P28,"0.#"),1)=".",TRUE,FALSE)</formula>
    </cfRule>
  </conditionalFormatting>
  <conditionalFormatting sqref="AQ114">
    <cfRule type="expression" dxfId="2029" priority="2281">
      <formula>IF(RIGHT(TEXT(AQ114,"0.#"),1)=".",FALSE,TRUE)</formula>
    </cfRule>
    <cfRule type="expression" dxfId="2028" priority="2282">
      <formula>IF(RIGHT(TEXT(AQ114,"0.#"),1)=".",TRUE,FALSE)</formula>
    </cfRule>
  </conditionalFormatting>
  <conditionalFormatting sqref="AQ104">
    <cfRule type="expression" dxfId="2027" priority="2295">
      <formula>IF(RIGHT(TEXT(AQ104,"0.#"),1)=".",FALSE,TRUE)</formula>
    </cfRule>
    <cfRule type="expression" dxfId="2026" priority="2296">
      <formula>IF(RIGHT(TEXT(AQ104,"0.#"),1)=".",TRUE,FALSE)</formula>
    </cfRule>
  </conditionalFormatting>
  <conditionalFormatting sqref="AQ105">
    <cfRule type="expression" dxfId="2025" priority="2293">
      <formula>IF(RIGHT(TEXT(AQ105,"0.#"),1)=".",FALSE,TRUE)</formula>
    </cfRule>
    <cfRule type="expression" dxfId="2024" priority="2294">
      <formula>IF(RIGHT(TEXT(AQ105,"0.#"),1)=".",TRUE,FALSE)</formula>
    </cfRule>
  </conditionalFormatting>
  <conditionalFormatting sqref="AQ107">
    <cfRule type="expression" dxfId="2023" priority="2291">
      <formula>IF(RIGHT(TEXT(AQ107,"0.#"),1)=".",FALSE,TRUE)</formula>
    </cfRule>
    <cfRule type="expression" dxfId="2022" priority="2292">
      <formula>IF(RIGHT(TEXT(AQ107,"0.#"),1)=".",TRUE,FALSE)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3:AO900">
    <cfRule type="expression" dxfId="1965" priority="2079">
      <formula>IF(AND(AL873&gt;=0, RIGHT(TEXT(AL873,"0.#"),1)&lt;&gt;"."),TRUE,FALSE)</formula>
    </cfRule>
    <cfRule type="expression" dxfId="1964" priority="2080">
      <formula>IF(AND(AL873&gt;=0, RIGHT(TEXT(AL873,"0.#"),1)="."),TRUE,FALSE)</formula>
    </cfRule>
    <cfRule type="expression" dxfId="1963" priority="2081">
      <formula>IF(AND(AL873&lt;0, RIGHT(TEXT(AL873,"0.#"),1)&lt;&gt;"."),TRUE,FALSE)</formula>
    </cfRule>
    <cfRule type="expression" dxfId="1962" priority="2082">
      <formula>IF(AND(AL873&lt;0, RIGHT(TEXT(AL873,"0.#"),1)="."),TRUE,FALSE)</formula>
    </cfRule>
  </conditionalFormatting>
  <conditionalFormatting sqref="AL871:AO872">
    <cfRule type="expression" dxfId="1961" priority="2073">
      <formula>IF(AND(AL871&gt;=0, RIGHT(TEXT(AL871,"0.#"),1)&lt;&gt;"."),TRUE,FALSE)</formula>
    </cfRule>
    <cfRule type="expression" dxfId="1960" priority="2074">
      <formula>IF(AND(AL871&gt;=0, RIGHT(TEXT(AL871,"0.#"),1)="."),TRUE,FALSE)</formula>
    </cfRule>
    <cfRule type="expression" dxfId="1959" priority="2075">
      <formula>IF(AND(AL871&lt;0, RIGHT(TEXT(AL871,"0.#"),1)&lt;&gt;"."),TRUE,FALSE)</formula>
    </cfRule>
    <cfRule type="expression" dxfId="1958" priority="2076">
      <formula>IF(AND(AL871&lt;0, RIGHT(TEXT(AL871,"0.#"),1)="."),TRUE,FALSE)</formula>
    </cfRule>
  </conditionalFormatting>
  <conditionalFormatting sqref="AL906:AO933">
    <cfRule type="expression" dxfId="1957" priority="2067">
      <formula>IF(AND(AL906&gt;=0, RIGHT(TEXT(AL906,"0.#"),1)&lt;&gt;"."),TRUE,FALSE)</formula>
    </cfRule>
    <cfRule type="expression" dxfId="1956" priority="2068">
      <formula>IF(AND(AL906&gt;=0, RIGHT(TEXT(AL906,"0.#"),1)="."),TRUE,FALSE)</formula>
    </cfRule>
    <cfRule type="expression" dxfId="1955" priority="2069">
      <formula>IF(AND(AL906&lt;0, RIGHT(TEXT(AL906,"0.#"),1)&lt;&gt;"."),TRUE,FALSE)</formula>
    </cfRule>
    <cfRule type="expression" dxfId="1954" priority="2070">
      <formula>IF(AND(AL906&lt;0, RIGHT(TEXT(AL906,"0.#"),1)="."),TRUE,FALSE)</formula>
    </cfRule>
  </conditionalFormatting>
  <conditionalFormatting sqref="AL904:AO905">
    <cfRule type="expression" dxfId="1953" priority="2061">
      <formula>IF(AND(AL904&gt;=0, RIGHT(TEXT(AL904,"0.#"),1)&lt;&gt;"."),TRUE,FALSE)</formula>
    </cfRule>
    <cfRule type="expression" dxfId="1952" priority="2062">
      <formula>IF(AND(AL904&gt;=0, RIGHT(TEXT(AL904,"0.#"),1)="."),TRUE,FALSE)</formula>
    </cfRule>
    <cfRule type="expression" dxfId="1951" priority="2063">
      <formula>IF(AND(AL904&lt;0, RIGHT(TEXT(AL904,"0.#"),1)&lt;&gt;"."),TRUE,FALSE)</formula>
    </cfRule>
    <cfRule type="expression" dxfId="1950" priority="2064">
      <formula>IF(AND(AL904&lt;0, RIGHT(TEXT(AL904,"0.#"),1)="."),TRUE,FALSE)</formula>
    </cfRule>
  </conditionalFormatting>
  <conditionalFormatting sqref="AL939:AO966">
    <cfRule type="expression" dxfId="1949" priority="2055">
      <formula>IF(AND(AL939&gt;=0, RIGHT(TEXT(AL939,"0.#"),1)&lt;&gt;"."),TRUE,FALSE)</formula>
    </cfRule>
    <cfRule type="expression" dxfId="1948" priority="2056">
      <formula>IF(AND(AL939&gt;=0, RIGHT(TEXT(AL939,"0.#"),1)="."),TRUE,FALSE)</formula>
    </cfRule>
    <cfRule type="expression" dxfId="1947" priority="2057">
      <formula>IF(AND(AL939&lt;0, RIGHT(TEXT(AL939,"0.#"),1)&lt;&gt;"."),TRUE,FALSE)</formula>
    </cfRule>
    <cfRule type="expression" dxfId="1946" priority="2058">
      <formula>IF(AND(AL939&lt;0, RIGHT(TEXT(AL939,"0.#"),1)="."),TRUE,FALSE)</formula>
    </cfRule>
  </conditionalFormatting>
  <conditionalFormatting sqref="AL937:AO938">
    <cfRule type="expression" dxfId="1945" priority="2049">
      <formula>IF(AND(AL937&gt;=0, RIGHT(TEXT(AL937,"0.#"),1)&lt;&gt;"."),TRUE,FALSE)</formula>
    </cfRule>
    <cfRule type="expression" dxfId="1944" priority="2050">
      <formula>IF(AND(AL937&gt;=0, RIGHT(TEXT(AL937,"0.#"),1)="."),TRUE,FALSE)</formula>
    </cfRule>
    <cfRule type="expression" dxfId="1943" priority="2051">
      <formula>IF(AND(AL937&lt;0, RIGHT(TEXT(AL937,"0.#"),1)&lt;&gt;"."),TRUE,FALSE)</formula>
    </cfRule>
    <cfRule type="expression" dxfId="1942" priority="2052">
      <formula>IF(AND(AL937&lt;0, RIGHT(TEXT(AL937,"0.#"),1)="."),TRUE,FALSE)</formula>
    </cfRule>
  </conditionalFormatting>
  <conditionalFormatting sqref="AL972:AO999">
    <cfRule type="expression" dxfId="1941" priority="2043">
      <formula>IF(AND(AL972&gt;=0, RIGHT(TEXT(AL972,"0.#"),1)&lt;&gt;"."),TRUE,FALSE)</formula>
    </cfRule>
    <cfRule type="expression" dxfId="1940" priority="2044">
      <formula>IF(AND(AL972&gt;=0, RIGHT(TEXT(AL972,"0.#"),1)="."),TRUE,FALSE)</formula>
    </cfRule>
    <cfRule type="expression" dxfId="1939" priority="2045">
      <formula>IF(AND(AL972&lt;0, RIGHT(TEXT(AL972,"0.#"),1)&lt;&gt;"."),TRUE,FALSE)</formula>
    </cfRule>
    <cfRule type="expression" dxfId="1938" priority="2046">
      <formula>IF(AND(AL972&lt;0, RIGHT(TEXT(AL972,"0.#"),1)="."),TRUE,FALSE)</formula>
    </cfRule>
  </conditionalFormatting>
  <conditionalFormatting sqref="AL970:AO971">
    <cfRule type="expression" dxfId="1937" priority="2037">
      <formula>IF(AND(AL970&gt;=0, RIGHT(TEXT(AL970,"0.#"),1)&lt;&gt;"."),TRUE,FALSE)</formula>
    </cfRule>
    <cfRule type="expression" dxfId="1936" priority="2038">
      <formula>IF(AND(AL970&gt;=0, RIGHT(TEXT(AL970,"0.#"),1)="."),TRUE,FALSE)</formula>
    </cfRule>
    <cfRule type="expression" dxfId="1935" priority="2039">
      <formula>IF(AND(AL970&lt;0, RIGHT(TEXT(AL970,"0.#"),1)&lt;&gt;"."),TRUE,FALSE)</formula>
    </cfRule>
    <cfRule type="expression" dxfId="1934" priority="2040">
      <formula>IF(AND(AL970&lt;0, RIGHT(TEXT(AL970,"0.#"),1)="."),TRUE,FALSE)</formula>
    </cfRule>
  </conditionalFormatting>
  <conditionalFormatting sqref="AL1005:AO1032">
    <cfRule type="expression" dxfId="1933" priority="2031">
      <formula>IF(AND(AL1005&gt;=0, RIGHT(TEXT(AL1005,"0.#"),1)&lt;&gt;"."),TRUE,FALSE)</formula>
    </cfRule>
    <cfRule type="expression" dxfId="1932" priority="2032">
      <formula>IF(AND(AL1005&gt;=0, RIGHT(TEXT(AL1005,"0.#"),1)="."),TRUE,FALSE)</formula>
    </cfRule>
    <cfRule type="expression" dxfId="1931" priority="2033">
      <formula>IF(AND(AL1005&lt;0, RIGHT(TEXT(AL1005,"0.#"),1)&lt;&gt;"."),TRUE,FALSE)</formula>
    </cfRule>
    <cfRule type="expression" dxfId="1930" priority="2034">
      <formula>IF(AND(AL1005&lt;0, RIGHT(TEXT(AL1005,"0.#"),1)="."),TRUE,FALSE)</formula>
    </cfRule>
  </conditionalFormatting>
  <conditionalFormatting sqref="AL1003:AO1004">
    <cfRule type="expression" dxfId="1929" priority="2025">
      <formula>IF(AND(AL1003&gt;=0, RIGHT(TEXT(AL1003,"0.#"),1)&lt;&gt;"."),TRUE,FALSE)</formula>
    </cfRule>
    <cfRule type="expression" dxfId="1928" priority="2026">
      <formula>IF(AND(AL1003&gt;=0, RIGHT(TEXT(AL1003,"0.#"),1)="."),TRUE,FALSE)</formula>
    </cfRule>
    <cfRule type="expression" dxfId="1927" priority="2027">
      <formula>IF(AND(AL1003&lt;0, RIGHT(TEXT(AL1003,"0.#"),1)&lt;&gt;"."),TRUE,FALSE)</formula>
    </cfRule>
    <cfRule type="expression" dxfId="1926" priority="2028">
      <formula>IF(AND(AL1003&lt;0, RIGHT(TEXT(AL1003,"0.#"),1)="."),TRUE,FALSE)</formula>
    </cfRule>
  </conditionalFormatting>
  <conditionalFormatting sqref="Y1003:Y1004">
    <cfRule type="expression" dxfId="1925" priority="2023">
      <formula>IF(RIGHT(TEXT(Y1003,"0.#"),1)=".",FALSE,TRUE)</formula>
    </cfRule>
    <cfRule type="expression" dxfId="1924" priority="2024">
      <formula>IF(RIGHT(TEXT(Y1003,"0.#"),1)=".",TRUE,FALSE)</formula>
    </cfRule>
  </conditionalFormatting>
  <conditionalFormatting sqref="AL1038:AO1065">
    <cfRule type="expression" dxfId="1923" priority="2019">
      <formula>IF(AND(AL1038&gt;=0, RIGHT(TEXT(AL1038,"0.#"),1)&lt;&gt;"."),TRUE,FALSE)</formula>
    </cfRule>
    <cfRule type="expression" dxfId="1922" priority="2020">
      <formula>IF(AND(AL1038&gt;=0, RIGHT(TEXT(AL1038,"0.#"),1)="."),TRUE,FALSE)</formula>
    </cfRule>
    <cfRule type="expression" dxfId="1921" priority="2021">
      <formula>IF(AND(AL1038&lt;0, RIGHT(TEXT(AL1038,"0.#"),1)&lt;&gt;"."),TRUE,FALSE)</formula>
    </cfRule>
    <cfRule type="expression" dxfId="1920" priority="2022">
      <formula>IF(AND(AL1038&lt;0, RIGHT(TEXT(AL1038,"0.#"),1)="."),TRUE,FALSE)</formula>
    </cfRule>
  </conditionalFormatting>
  <conditionalFormatting sqref="Y1038:Y1065">
    <cfRule type="expression" dxfId="1919" priority="2017">
      <formula>IF(RIGHT(TEXT(Y1038,"0.#"),1)=".",FALSE,TRUE)</formula>
    </cfRule>
    <cfRule type="expression" dxfId="1918" priority="2018">
      <formula>IF(RIGHT(TEXT(Y1038,"0.#"),1)=".",TRUE,FALSE)</formula>
    </cfRule>
  </conditionalFormatting>
  <conditionalFormatting sqref="AL1036:AO1037">
    <cfRule type="expression" dxfId="1917" priority="2013">
      <formula>IF(AND(AL1036&gt;=0, RIGHT(TEXT(AL1036,"0.#"),1)&lt;&gt;"."),TRUE,FALSE)</formula>
    </cfRule>
    <cfRule type="expression" dxfId="1916" priority="2014">
      <formula>IF(AND(AL1036&gt;=0, RIGHT(TEXT(AL1036,"0.#"),1)="."),TRUE,FALSE)</formula>
    </cfRule>
    <cfRule type="expression" dxfId="1915" priority="2015">
      <formula>IF(AND(AL1036&lt;0, RIGHT(TEXT(AL1036,"0.#"),1)&lt;&gt;"."),TRUE,FALSE)</formula>
    </cfRule>
    <cfRule type="expression" dxfId="1914" priority="2016">
      <formula>IF(AND(AL1036&lt;0, RIGHT(TEXT(AL1036,"0.#"),1)="."),TRUE,FALSE)</formula>
    </cfRule>
  </conditionalFormatting>
  <conditionalFormatting sqref="Y1036:Y1037">
    <cfRule type="expression" dxfId="1913" priority="2011">
      <formula>IF(RIGHT(TEXT(Y1036,"0.#"),1)=".",FALSE,TRUE)</formula>
    </cfRule>
    <cfRule type="expression" dxfId="1912" priority="2012">
      <formula>IF(RIGHT(TEXT(Y1036,"0.#"),1)=".",TRUE,FALSE)</formula>
    </cfRule>
  </conditionalFormatting>
  <conditionalFormatting sqref="AL1071:AO1098">
    <cfRule type="expression" dxfId="1911" priority="2007">
      <formula>IF(AND(AL1071&gt;=0, RIGHT(TEXT(AL1071,"0.#"),1)&lt;&gt;"."),TRUE,FALSE)</formula>
    </cfRule>
    <cfRule type="expression" dxfId="1910" priority="2008">
      <formula>IF(AND(AL1071&gt;=0, RIGHT(TEXT(AL1071,"0.#"),1)="."),TRUE,FALSE)</formula>
    </cfRule>
    <cfRule type="expression" dxfId="1909" priority="2009">
      <formula>IF(AND(AL1071&lt;0, RIGHT(TEXT(AL1071,"0.#"),1)&lt;&gt;"."),TRUE,FALSE)</formula>
    </cfRule>
    <cfRule type="expression" dxfId="1908" priority="2010">
      <formula>IF(AND(AL1071&lt;0, RIGHT(TEXT(AL1071,"0.#"),1)="."),TRUE,FALSE)</formula>
    </cfRule>
  </conditionalFormatting>
  <conditionalFormatting sqref="Y1071:Y1098">
    <cfRule type="expression" dxfId="1907" priority="2005">
      <formula>IF(RIGHT(TEXT(Y1071,"0.#"),1)=".",FALSE,TRUE)</formula>
    </cfRule>
    <cfRule type="expression" dxfId="1906" priority="2006">
      <formula>IF(RIGHT(TEXT(Y1071,"0.#"),1)=".",TRUE,FALSE)</formula>
    </cfRule>
  </conditionalFormatting>
  <conditionalFormatting sqref="AL1069:AO1070">
    <cfRule type="expression" dxfId="1905" priority="2001">
      <formula>IF(AND(AL1069&gt;=0, RIGHT(TEXT(AL1069,"0.#"),1)&lt;&gt;"."),TRUE,FALSE)</formula>
    </cfRule>
    <cfRule type="expression" dxfId="1904" priority="2002">
      <formula>IF(AND(AL1069&gt;=0, RIGHT(TEXT(AL1069,"0.#"),1)="."),TRUE,FALSE)</formula>
    </cfRule>
    <cfRule type="expression" dxfId="1903" priority="2003">
      <formula>IF(AND(AL1069&lt;0, RIGHT(TEXT(AL1069,"0.#"),1)&lt;&gt;"."),TRUE,FALSE)</formula>
    </cfRule>
    <cfRule type="expression" dxfId="1902" priority="2004">
      <formula>IF(AND(AL1069&lt;0, RIGHT(TEXT(AL1069,"0.#"),1)="."),TRUE,FALSE)</formula>
    </cfRule>
  </conditionalFormatting>
  <conditionalFormatting sqref="Y1069:Y1070">
    <cfRule type="expression" dxfId="1901" priority="1999">
      <formula>IF(RIGHT(TEXT(Y1069,"0.#"),1)=".",FALSE,TRUE)</formula>
    </cfRule>
    <cfRule type="expression" dxfId="1900" priority="2000">
      <formula>IF(RIGHT(TEXT(Y1069,"0.#"),1)=".",TRUE,FALSE)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P29:AC29">
    <cfRule type="expression" dxfId="707" priority="9">
      <formula>IF(RIGHT(TEXT(P29,"0.#"),1)=".",FALSE,TRUE)</formula>
    </cfRule>
    <cfRule type="expression" dxfId="706" priority="10">
      <formula>IF(RIGHT(TEXT(P29,"0.#"),1)=".",TRUE,FALSE)</formula>
    </cfRule>
  </conditionalFormatting>
  <conditionalFormatting sqref="AQ108">
    <cfRule type="expression" dxfId="705" priority="7">
      <formula>IF(RIGHT(TEXT(AQ108,"0.#"),1)=".",FALSE,TRUE)</formula>
    </cfRule>
    <cfRule type="expression" dxfId="704" priority="8">
      <formula>IF(RIGHT(TEXT(AQ108,"0.#"),1)=".",TRUE,FALSE)</formula>
    </cfRule>
  </conditionalFormatting>
  <conditionalFormatting sqref="AQ111">
    <cfRule type="expression" dxfId="703" priority="5">
      <formula>IF(RIGHT(TEXT(AQ111,"0.#"),1)=".",FALSE,TRUE)</formula>
    </cfRule>
    <cfRule type="expression" dxfId="702" priority="6">
      <formula>IF(RIGHT(TEXT(AQ111,"0.#"),1)=".",TRUE,FALSE)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conditionalFormatting sqref="AU784">
    <cfRule type="expression" dxfId="699" priority="1">
      <formula>IF(RIGHT(TEXT(AU784,"0.#"),1)=".",FALSE,TRUE)</formula>
    </cfRule>
    <cfRule type="expression" dxfId="698" priority="2">
      <formula>IF(RIGHT(TEXT(AU784,"0.#"),1)=".",TRUE,FALSE)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AU782:AX783 AU785:AX79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委託・請負</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438</v>
      </c>
      <c r="Z10" s="30"/>
      <c r="AA10" s="32" t="s">
        <v>532</v>
      </c>
      <c r="AB10" s="31"/>
      <c r="AC10" s="31"/>
      <c r="AD10" s="31"/>
      <c r="AE10" s="31"/>
      <c r="AF10" s="30"/>
      <c r="AG10" s="55" t="s">
        <v>359</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t="s">
        <v>560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障害者施策</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347</v>
      </c>
      <c r="B2" s="405"/>
      <c r="C2" s="405"/>
      <c r="D2" s="405"/>
      <c r="E2" s="405"/>
      <c r="F2" s="406"/>
      <c r="G2" s="518" t="s">
        <v>146</v>
      </c>
      <c r="H2" s="439"/>
      <c r="I2" s="439"/>
      <c r="J2" s="439"/>
      <c r="K2" s="439"/>
      <c r="L2" s="439"/>
      <c r="M2" s="439"/>
      <c r="N2" s="439"/>
      <c r="O2" s="519"/>
      <c r="P2" s="438" t="s">
        <v>59</v>
      </c>
      <c r="Q2" s="439"/>
      <c r="R2" s="439"/>
      <c r="S2" s="439"/>
      <c r="T2" s="439"/>
      <c r="U2" s="439"/>
      <c r="V2" s="439"/>
      <c r="W2" s="439"/>
      <c r="X2" s="519"/>
      <c r="Y2" s="1032"/>
      <c r="Z2" s="834"/>
      <c r="AA2" s="835"/>
      <c r="AB2" s="1036" t="s">
        <v>11</v>
      </c>
      <c r="AC2" s="1037"/>
      <c r="AD2" s="1038"/>
      <c r="AE2" s="248" t="s">
        <v>389</v>
      </c>
      <c r="AF2" s="248"/>
      <c r="AG2" s="248"/>
      <c r="AH2" s="248"/>
      <c r="AI2" s="248" t="s">
        <v>387</v>
      </c>
      <c r="AJ2" s="248"/>
      <c r="AK2" s="248"/>
      <c r="AL2" s="248"/>
      <c r="AM2" s="248" t="s">
        <v>416</v>
      </c>
      <c r="AN2" s="248"/>
      <c r="AO2" s="248"/>
      <c r="AP2" s="242"/>
      <c r="AQ2" s="158" t="s">
        <v>234</v>
      </c>
      <c r="AR2" s="129"/>
      <c r="AS2" s="129"/>
      <c r="AT2" s="130"/>
      <c r="AU2" s="539" t="s">
        <v>134</v>
      </c>
      <c r="AV2" s="539"/>
      <c r="AW2" s="539"/>
      <c r="AX2" s="540"/>
    </row>
    <row r="3" spans="1:50" ht="18.75" customHeight="1" x14ac:dyDescent="0.15">
      <c r="A3" s="404"/>
      <c r="B3" s="405"/>
      <c r="C3" s="405"/>
      <c r="D3" s="405"/>
      <c r="E3" s="405"/>
      <c r="F3" s="406"/>
      <c r="G3" s="420"/>
      <c r="H3" s="402"/>
      <c r="I3" s="402"/>
      <c r="J3" s="402"/>
      <c r="K3" s="402"/>
      <c r="L3" s="402"/>
      <c r="M3" s="402"/>
      <c r="N3" s="402"/>
      <c r="O3" s="421"/>
      <c r="P3" s="441"/>
      <c r="Q3" s="402"/>
      <c r="R3" s="402"/>
      <c r="S3" s="402"/>
      <c r="T3" s="402"/>
      <c r="U3" s="402"/>
      <c r="V3" s="402"/>
      <c r="W3" s="402"/>
      <c r="X3" s="421"/>
      <c r="Y3" s="1033"/>
      <c r="Z3" s="1034"/>
      <c r="AA3" s="1035"/>
      <c r="AB3" s="1039"/>
      <c r="AC3" s="1040"/>
      <c r="AD3" s="1041"/>
      <c r="AE3" s="249"/>
      <c r="AF3" s="249"/>
      <c r="AG3" s="249"/>
      <c r="AH3" s="249"/>
      <c r="AI3" s="249"/>
      <c r="AJ3" s="249"/>
      <c r="AK3" s="249"/>
      <c r="AL3" s="249"/>
      <c r="AM3" s="249"/>
      <c r="AN3" s="249"/>
      <c r="AO3" s="249"/>
      <c r="AP3" s="245"/>
      <c r="AQ3" s="197"/>
      <c r="AR3" s="198"/>
      <c r="AS3" s="132" t="s">
        <v>235</v>
      </c>
      <c r="AT3" s="133"/>
      <c r="AU3" s="198"/>
      <c r="AV3" s="198"/>
      <c r="AW3" s="402" t="s">
        <v>181</v>
      </c>
      <c r="AX3" s="403"/>
    </row>
    <row r="4" spans="1:50" ht="22.5" customHeight="1" x14ac:dyDescent="0.15">
      <c r="A4" s="407"/>
      <c r="B4" s="405"/>
      <c r="C4" s="405"/>
      <c r="D4" s="405"/>
      <c r="E4" s="405"/>
      <c r="F4" s="406"/>
      <c r="G4" s="567"/>
      <c r="H4" s="1009"/>
      <c r="I4" s="1009"/>
      <c r="J4" s="1009"/>
      <c r="K4" s="1009"/>
      <c r="L4" s="1009"/>
      <c r="M4" s="1009"/>
      <c r="N4" s="1009"/>
      <c r="O4" s="1010"/>
      <c r="P4" s="104"/>
      <c r="Q4" s="1017"/>
      <c r="R4" s="1017"/>
      <c r="S4" s="1017"/>
      <c r="T4" s="1017"/>
      <c r="U4" s="1017"/>
      <c r="V4" s="1017"/>
      <c r="W4" s="1017"/>
      <c r="X4" s="1018"/>
      <c r="Y4" s="1027" t="s">
        <v>12</v>
      </c>
      <c r="Z4" s="1028"/>
      <c r="AA4" s="1029"/>
      <c r="AB4" s="467"/>
      <c r="AC4" s="1031"/>
      <c r="AD4" s="1031"/>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8"/>
      <c r="B5" s="409"/>
      <c r="C5" s="409"/>
      <c r="D5" s="409"/>
      <c r="E5" s="409"/>
      <c r="F5" s="410"/>
      <c r="G5" s="1011"/>
      <c r="H5" s="1012"/>
      <c r="I5" s="1012"/>
      <c r="J5" s="1012"/>
      <c r="K5" s="1012"/>
      <c r="L5" s="1012"/>
      <c r="M5" s="1012"/>
      <c r="N5" s="1012"/>
      <c r="O5" s="1013"/>
      <c r="P5" s="1019"/>
      <c r="Q5" s="1019"/>
      <c r="R5" s="1019"/>
      <c r="S5" s="1019"/>
      <c r="T5" s="1019"/>
      <c r="U5" s="1019"/>
      <c r="V5" s="1019"/>
      <c r="W5" s="1019"/>
      <c r="X5" s="1020"/>
      <c r="Y5" s="422" t="s">
        <v>54</v>
      </c>
      <c r="Z5" s="1024"/>
      <c r="AA5" s="1025"/>
      <c r="AB5" s="529"/>
      <c r="AC5" s="1030"/>
      <c r="AD5" s="1030"/>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8"/>
      <c r="B6" s="409"/>
      <c r="C6" s="409"/>
      <c r="D6" s="409"/>
      <c r="E6" s="409"/>
      <c r="F6" s="410"/>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182</v>
      </c>
      <c r="AC6" s="1026"/>
      <c r="AD6" s="1026"/>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377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347</v>
      </c>
      <c r="B9" s="405"/>
      <c r="C9" s="405"/>
      <c r="D9" s="405"/>
      <c r="E9" s="405"/>
      <c r="F9" s="406"/>
      <c r="G9" s="518" t="s">
        <v>146</v>
      </c>
      <c r="H9" s="439"/>
      <c r="I9" s="439"/>
      <c r="J9" s="439"/>
      <c r="K9" s="439"/>
      <c r="L9" s="439"/>
      <c r="M9" s="439"/>
      <c r="N9" s="439"/>
      <c r="O9" s="519"/>
      <c r="P9" s="438" t="s">
        <v>59</v>
      </c>
      <c r="Q9" s="439"/>
      <c r="R9" s="439"/>
      <c r="S9" s="439"/>
      <c r="T9" s="439"/>
      <c r="U9" s="439"/>
      <c r="V9" s="439"/>
      <c r="W9" s="439"/>
      <c r="X9" s="519"/>
      <c r="Y9" s="1032"/>
      <c r="Z9" s="834"/>
      <c r="AA9" s="835"/>
      <c r="AB9" s="1036" t="s">
        <v>11</v>
      </c>
      <c r="AC9" s="1037"/>
      <c r="AD9" s="1038"/>
      <c r="AE9" s="248" t="s">
        <v>389</v>
      </c>
      <c r="AF9" s="248"/>
      <c r="AG9" s="248"/>
      <c r="AH9" s="248"/>
      <c r="AI9" s="248" t="s">
        <v>387</v>
      </c>
      <c r="AJ9" s="248"/>
      <c r="AK9" s="248"/>
      <c r="AL9" s="248"/>
      <c r="AM9" s="248" t="s">
        <v>416</v>
      </c>
      <c r="AN9" s="248"/>
      <c r="AO9" s="248"/>
      <c r="AP9" s="242"/>
      <c r="AQ9" s="158" t="s">
        <v>234</v>
      </c>
      <c r="AR9" s="129"/>
      <c r="AS9" s="129"/>
      <c r="AT9" s="130"/>
      <c r="AU9" s="539" t="s">
        <v>134</v>
      </c>
      <c r="AV9" s="539"/>
      <c r="AW9" s="539"/>
      <c r="AX9" s="540"/>
    </row>
    <row r="10" spans="1:50" ht="18.75" customHeight="1" x14ac:dyDescent="0.15">
      <c r="A10" s="404"/>
      <c r="B10" s="405"/>
      <c r="C10" s="405"/>
      <c r="D10" s="405"/>
      <c r="E10" s="405"/>
      <c r="F10" s="406"/>
      <c r="G10" s="420"/>
      <c r="H10" s="402"/>
      <c r="I10" s="402"/>
      <c r="J10" s="402"/>
      <c r="K10" s="402"/>
      <c r="L10" s="402"/>
      <c r="M10" s="402"/>
      <c r="N10" s="402"/>
      <c r="O10" s="421"/>
      <c r="P10" s="441"/>
      <c r="Q10" s="402"/>
      <c r="R10" s="402"/>
      <c r="S10" s="402"/>
      <c r="T10" s="402"/>
      <c r="U10" s="402"/>
      <c r="V10" s="402"/>
      <c r="W10" s="402"/>
      <c r="X10" s="421"/>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235</v>
      </c>
      <c r="AT10" s="133"/>
      <c r="AU10" s="198"/>
      <c r="AV10" s="198"/>
      <c r="AW10" s="402" t="s">
        <v>181</v>
      </c>
      <c r="AX10" s="403"/>
    </row>
    <row r="11" spans="1:50" ht="22.5" customHeight="1" x14ac:dyDescent="0.15">
      <c r="A11" s="407"/>
      <c r="B11" s="405"/>
      <c r="C11" s="405"/>
      <c r="D11" s="405"/>
      <c r="E11" s="405"/>
      <c r="F11" s="406"/>
      <c r="G11" s="567"/>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7"/>
      <c r="AC11" s="1031"/>
      <c r="AD11" s="1031"/>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8"/>
      <c r="B12" s="409"/>
      <c r="C12" s="409"/>
      <c r="D12" s="409"/>
      <c r="E12" s="409"/>
      <c r="F12" s="410"/>
      <c r="G12" s="1011"/>
      <c r="H12" s="1012"/>
      <c r="I12" s="1012"/>
      <c r="J12" s="1012"/>
      <c r="K12" s="1012"/>
      <c r="L12" s="1012"/>
      <c r="M12" s="1012"/>
      <c r="N12" s="1012"/>
      <c r="O12" s="1013"/>
      <c r="P12" s="1019"/>
      <c r="Q12" s="1019"/>
      <c r="R12" s="1019"/>
      <c r="S12" s="1019"/>
      <c r="T12" s="1019"/>
      <c r="U12" s="1019"/>
      <c r="V12" s="1019"/>
      <c r="W12" s="1019"/>
      <c r="X12" s="1020"/>
      <c r="Y12" s="422" t="s">
        <v>54</v>
      </c>
      <c r="Z12" s="1024"/>
      <c r="AA12" s="1025"/>
      <c r="AB12" s="529"/>
      <c r="AC12" s="1030"/>
      <c r="AD12" s="1030"/>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11"/>
      <c r="B13" s="412"/>
      <c r="C13" s="412"/>
      <c r="D13" s="412"/>
      <c r="E13" s="412"/>
      <c r="F13" s="41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182</v>
      </c>
      <c r="AC13" s="1026"/>
      <c r="AD13" s="1026"/>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377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347</v>
      </c>
      <c r="B16" s="405"/>
      <c r="C16" s="405"/>
      <c r="D16" s="405"/>
      <c r="E16" s="405"/>
      <c r="F16" s="406"/>
      <c r="G16" s="518" t="s">
        <v>146</v>
      </c>
      <c r="H16" s="439"/>
      <c r="I16" s="439"/>
      <c r="J16" s="439"/>
      <c r="K16" s="439"/>
      <c r="L16" s="439"/>
      <c r="M16" s="439"/>
      <c r="N16" s="439"/>
      <c r="O16" s="519"/>
      <c r="P16" s="438" t="s">
        <v>59</v>
      </c>
      <c r="Q16" s="439"/>
      <c r="R16" s="439"/>
      <c r="S16" s="439"/>
      <c r="T16" s="439"/>
      <c r="U16" s="439"/>
      <c r="V16" s="439"/>
      <c r="W16" s="439"/>
      <c r="X16" s="519"/>
      <c r="Y16" s="1032"/>
      <c r="Z16" s="834"/>
      <c r="AA16" s="835"/>
      <c r="AB16" s="1036" t="s">
        <v>11</v>
      </c>
      <c r="AC16" s="1037"/>
      <c r="AD16" s="1038"/>
      <c r="AE16" s="248" t="s">
        <v>389</v>
      </c>
      <c r="AF16" s="248"/>
      <c r="AG16" s="248"/>
      <c r="AH16" s="248"/>
      <c r="AI16" s="248" t="s">
        <v>387</v>
      </c>
      <c r="AJ16" s="248"/>
      <c r="AK16" s="248"/>
      <c r="AL16" s="248"/>
      <c r="AM16" s="248" t="s">
        <v>416</v>
      </c>
      <c r="AN16" s="248"/>
      <c r="AO16" s="248"/>
      <c r="AP16" s="242"/>
      <c r="AQ16" s="158" t="s">
        <v>234</v>
      </c>
      <c r="AR16" s="129"/>
      <c r="AS16" s="129"/>
      <c r="AT16" s="130"/>
      <c r="AU16" s="539" t="s">
        <v>134</v>
      </c>
      <c r="AV16" s="539"/>
      <c r="AW16" s="539"/>
      <c r="AX16" s="540"/>
    </row>
    <row r="17" spans="1:50" ht="18.75" customHeight="1" x14ac:dyDescent="0.15">
      <c r="A17" s="404"/>
      <c r="B17" s="405"/>
      <c r="C17" s="405"/>
      <c r="D17" s="405"/>
      <c r="E17" s="405"/>
      <c r="F17" s="406"/>
      <c r="G17" s="420"/>
      <c r="H17" s="402"/>
      <c r="I17" s="402"/>
      <c r="J17" s="402"/>
      <c r="K17" s="402"/>
      <c r="L17" s="402"/>
      <c r="M17" s="402"/>
      <c r="N17" s="402"/>
      <c r="O17" s="421"/>
      <c r="P17" s="441"/>
      <c r="Q17" s="402"/>
      <c r="R17" s="402"/>
      <c r="S17" s="402"/>
      <c r="T17" s="402"/>
      <c r="U17" s="402"/>
      <c r="V17" s="402"/>
      <c r="W17" s="402"/>
      <c r="X17" s="421"/>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235</v>
      </c>
      <c r="AT17" s="133"/>
      <c r="AU17" s="198"/>
      <c r="AV17" s="198"/>
      <c r="AW17" s="402" t="s">
        <v>181</v>
      </c>
      <c r="AX17" s="403"/>
    </row>
    <row r="18" spans="1:50" ht="22.5" customHeight="1" x14ac:dyDescent="0.15">
      <c r="A18" s="407"/>
      <c r="B18" s="405"/>
      <c r="C18" s="405"/>
      <c r="D18" s="405"/>
      <c r="E18" s="405"/>
      <c r="F18" s="406"/>
      <c r="G18" s="567"/>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7"/>
      <c r="AC18" s="1031"/>
      <c r="AD18" s="1031"/>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8"/>
      <c r="B19" s="409"/>
      <c r="C19" s="409"/>
      <c r="D19" s="409"/>
      <c r="E19" s="409"/>
      <c r="F19" s="410"/>
      <c r="G19" s="1011"/>
      <c r="H19" s="1012"/>
      <c r="I19" s="1012"/>
      <c r="J19" s="1012"/>
      <c r="K19" s="1012"/>
      <c r="L19" s="1012"/>
      <c r="M19" s="1012"/>
      <c r="N19" s="1012"/>
      <c r="O19" s="1013"/>
      <c r="P19" s="1019"/>
      <c r="Q19" s="1019"/>
      <c r="R19" s="1019"/>
      <c r="S19" s="1019"/>
      <c r="T19" s="1019"/>
      <c r="U19" s="1019"/>
      <c r="V19" s="1019"/>
      <c r="W19" s="1019"/>
      <c r="X19" s="1020"/>
      <c r="Y19" s="422" t="s">
        <v>54</v>
      </c>
      <c r="Z19" s="1024"/>
      <c r="AA19" s="1025"/>
      <c r="AB19" s="529"/>
      <c r="AC19" s="1030"/>
      <c r="AD19" s="1030"/>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11"/>
      <c r="B20" s="412"/>
      <c r="C20" s="412"/>
      <c r="D20" s="412"/>
      <c r="E20" s="412"/>
      <c r="F20" s="41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182</v>
      </c>
      <c r="AC20" s="1026"/>
      <c r="AD20" s="1026"/>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377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347</v>
      </c>
      <c r="B23" s="405"/>
      <c r="C23" s="405"/>
      <c r="D23" s="405"/>
      <c r="E23" s="405"/>
      <c r="F23" s="406"/>
      <c r="G23" s="518" t="s">
        <v>146</v>
      </c>
      <c r="H23" s="439"/>
      <c r="I23" s="439"/>
      <c r="J23" s="439"/>
      <c r="K23" s="439"/>
      <c r="L23" s="439"/>
      <c r="M23" s="439"/>
      <c r="N23" s="439"/>
      <c r="O23" s="519"/>
      <c r="P23" s="438" t="s">
        <v>59</v>
      </c>
      <c r="Q23" s="439"/>
      <c r="R23" s="439"/>
      <c r="S23" s="439"/>
      <c r="T23" s="439"/>
      <c r="U23" s="439"/>
      <c r="V23" s="439"/>
      <c r="W23" s="439"/>
      <c r="X23" s="519"/>
      <c r="Y23" s="1032"/>
      <c r="Z23" s="834"/>
      <c r="AA23" s="835"/>
      <c r="AB23" s="1036" t="s">
        <v>11</v>
      </c>
      <c r="AC23" s="1037"/>
      <c r="AD23" s="1038"/>
      <c r="AE23" s="248" t="s">
        <v>389</v>
      </c>
      <c r="AF23" s="248"/>
      <c r="AG23" s="248"/>
      <c r="AH23" s="248"/>
      <c r="AI23" s="248" t="s">
        <v>387</v>
      </c>
      <c r="AJ23" s="248"/>
      <c r="AK23" s="248"/>
      <c r="AL23" s="248"/>
      <c r="AM23" s="248" t="s">
        <v>416</v>
      </c>
      <c r="AN23" s="248"/>
      <c r="AO23" s="248"/>
      <c r="AP23" s="242"/>
      <c r="AQ23" s="158" t="s">
        <v>234</v>
      </c>
      <c r="AR23" s="129"/>
      <c r="AS23" s="129"/>
      <c r="AT23" s="130"/>
      <c r="AU23" s="539" t="s">
        <v>134</v>
      </c>
      <c r="AV23" s="539"/>
      <c r="AW23" s="539"/>
      <c r="AX23" s="540"/>
    </row>
    <row r="24" spans="1:50" ht="18.75" customHeight="1" x14ac:dyDescent="0.15">
      <c r="A24" s="404"/>
      <c r="B24" s="405"/>
      <c r="C24" s="405"/>
      <c r="D24" s="405"/>
      <c r="E24" s="405"/>
      <c r="F24" s="406"/>
      <c r="G24" s="420"/>
      <c r="H24" s="402"/>
      <c r="I24" s="402"/>
      <c r="J24" s="402"/>
      <c r="K24" s="402"/>
      <c r="L24" s="402"/>
      <c r="M24" s="402"/>
      <c r="N24" s="402"/>
      <c r="O24" s="421"/>
      <c r="P24" s="441"/>
      <c r="Q24" s="402"/>
      <c r="R24" s="402"/>
      <c r="S24" s="402"/>
      <c r="T24" s="402"/>
      <c r="U24" s="402"/>
      <c r="V24" s="402"/>
      <c r="W24" s="402"/>
      <c r="X24" s="421"/>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235</v>
      </c>
      <c r="AT24" s="133"/>
      <c r="AU24" s="198"/>
      <c r="AV24" s="198"/>
      <c r="AW24" s="402" t="s">
        <v>181</v>
      </c>
      <c r="AX24" s="403"/>
    </row>
    <row r="25" spans="1:50" ht="22.5" customHeight="1" x14ac:dyDescent="0.15">
      <c r="A25" s="407"/>
      <c r="B25" s="405"/>
      <c r="C25" s="405"/>
      <c r="D25" s="405"/>
      <c r="E25" s="405"/>
      <c r="F25" s="406"/>
      <c r="G25" s="567"/>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7"/>
      <c r="AC25" s="1031"/>
      <c r="AD25" s="1031"/>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8"/>
      <c r="B26" s="409"/>
      <c r="C26" s="409"/>
      <c r="D26" s="409"/>
      <c r="E26" s="409"/>
      <c r="F26" s="410"/>
      <c r="G26" s="1011"/>
      <c r="H26" s="1012"/>
      <c r="I26" s="1012"/>
      <c r="J26" s="1012"/>
      <c r="K26" s="1012"/>
      <c r="L26" s="1012"/>
      <c r="M26" s="1012"/>
      <c r="N26" s="1012"/>
      <c r="O26" s="1013"/>
      <c r="P26" s="1019"/>
      <c r="Q26" s="1019"/>
      <c r="R26" s="1019"/>
      <c r="S26" s="1019"/>
      <c r="T26" s="1019"/>
      <c r="U26" s="1019"/>
      <c r="V26" s="1019"/>
      <c r="W26" s="1019"/>
      <c r="X26" s="1020"/>
      <c r="Y26" s="422" t="s">
        <v>54</v>
      </c>
      <c r="Z26" s="1024"/>
      <c r="AA26" s="1025"/>
      <c r="AB26" s="529"/>
      <c r="AC26" s="1030"/>
      <c r="AD26" s="1030"/>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11"/>
      <c r="B27" s="412"/>
      <c r="C27" s="412"/>
      <c r="D27" s="412"/>
      <c r="E27" s="412"/>
      <c r="F27" s="41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182</v>
      </c>
      <c r="AC27" s="1026"/>
      <c r="AD27" s="1026"/>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377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347</v>
      </c>
      <c r="B30" s="405"/>
      <c r="C30" s="405"/>
      <c r="D30" s="405"/>
      <c r="E30" s="405"/>
      <c r="F30" s="406"/>
      <c r="G30" s="518" t="s">
        <v>146</v>
      </c>
      <c r="H30" s="439"/>
      <c r="I30" s="439"/>
      <c r="J30" s="439"/>
      <c r="K30" s="439"/>
      <c r="L30" s="439"/>
      <c r="M30" s="439"/>
      <c r="N30" s="439"/>
      <c r="O30" s="519"/>
      <c r="P30" s="438" t="s">
        <v>59</v>
      </c>
      <c r="Q30" s="439"/>
      <c r="R30" s="439"/>
      <c r="S30" s="439"/>
      <c r="T30" s="439"/>
      <c r="U30" s="439"/>
      <c r="V30" s="439"/>
      <c r="W30" s="439"/>
      <c r="X30" s="519"/>
      <c r="Y30" s="1032"/>
      <c r="Z30" s="834"/>
      <c r="AA30" s="835"/>
      <c r="AB30" s="1036" t="s">
        <v>11</v>
      </c>
      <c r="AC30" s="1037"/>
      <c r="AD30" s="1038"/>
      <c r="AE30" s="248" t="s">
        <v>389</v>
      </c>
      <c r="AF30" s="248"/>
      <c r="AG30" s="248"/>
      <c r="AH30" s="248"/>
      <c r="AI30" s="248" t="s">
        <v>387</v>
      </c>
      <c r="AJ30" s="248"/>
      <c r="AK30" s="248"/>
      <c r="AL30" s="248"/>
      <c r="AM30" s="248" t="s">
        <v>416</v>
      </c>
      <c r="AN30" s="248"/>
      <c r="AO30" s="248"/>
      <c r="AP30" s="242"/>
      <c r="AQ30" s="158" t="s">
        <v>234</v>
      </c>
      <c r="AR30" s="129"/>
      <c r="AS30" s="129"/>
      <c r="AT30" s="130"/>
      <c r="AU30" s="539" t="s">
        <v>134</v>
      </c>
      <c r="AV30" s="539"/>
      <c r="AW30" s="539"/>
      <c r="AX30" s="540"/>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235</v>
      </c>
      <c r="AT31" s="133"/>
      <c r="AU31" s="198"/>
      <c r="AV31" s="198"/>
      <c r="AW31" s="402" t="s">
        <v>181</v>
      </c>
      <c r="AX31" s="403"/>
    </row>
    <row r="32" spans="1:50" ht="22.5" customHeight="1" x14ac:dyDescent="0.15">
      <c r="A32" s="407"/>
      <c r="B32" s="405"/>
      <c r="C32" s="405"/>
      <c r="D32" s="405"/>
      <c r="E32" s="405"/>
      <c r="F32" s="406"/>
      <c r="G32" s="567"/>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7"/>
      <c r="AC32" s="1031"/>
      <c r="AD32" s="1031"/>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8"/>
      <c r="B33" s="409"/>
      <c r="C33" s="409"/>
      <c r="D33" s="409"/>
      <c r="E33" s="409"/>
      <c r="F33" s="410"/>
      <c r="G33" s="1011"/>
      <c r="H33" s="1012"/>
      <c r="I33" s="1012"/>
      <c r="J33" s="1012"/>
      <c r="K33" s="1012"/>
      <c r="L33" s="1012"/>
      <c r="M33" s="1012"/>
      <c r="N33" s="1012"/>
      <c r="O33" s="1013"/>
      <c r="P33" s="1019"/>
      <c r="Q33" s="1019"/>
      <c r="R33" s="1019"/>
      <c r="S33" s="1019"/>
      <c r="T33" s="1019"/>
      <c r="U33" s="1019"/>
      <c r="V33" s="1019"/>
      <c r="W33" s="1019"/>
      <c r="X33" s="1020"/>
      <c r="Y33" s="422" t="s">
        <v>54</v>
      </c>
      <c r="Z33" s="1024"/>
      <c r="AA33" s="1025"/>
      <c r="AB33" s="529"/>
      <c r="AC33" s="1030"/>
      <c r="AD33" s="1030"/>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11"/>
      <c r="B34" s="412"/>
      <c r="C34" s="412"/>
      <c r="D34" s="412"/>
      <c r="E34" s="412"/>
      <c r="F34" s="41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182</v>
      </c>
      <c r="AC34" s="1026"/>
      <c r="AD34" s="1026"/>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377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347</v>
      </c>
      <c r="B37" s="405"/>
      <c r="C37" s="405"/>
      <c r="D37" s="405"/>
      <c r="E37" s="405"/>
      <c r="F37" s="406"/>
      <c r="G37" s="518" t="s">
        <v>146</v>
      </c>
      <c r="H37" s="439"/>
      <c r="I37" s="439"/>
      <c r="J37" s="439"/>
      <c r="K37" s="439"/>
      <c r="L37" s="439"/>
      <c r="M37" s="439"/>
      <c r="N37" s="439"/>
      <c r="O37" s="519"/>
      <c r="P37" s="438" t="s">
        <v>59</v>
      </c>
      <c r="Q37" s="439"/>
      <c r="R37" s="439"/>
      <c r="S37" s="439"/>
      <c r="T37" s="439"/>
      <c r="U37" s="439"/>
      <c r="V37" s="439"/>
      <c r="W37" s="439"/>
      <c r="X37" s="519"/>
      <c r="Y37" s="1032"/>
      <c r="Z37" s="834"/>
      <c r="AA37" s="835"/>
      <c r="AB37" s="1036" t="s">
        <v>11</v>
      </c>
      <c r="AC37" s="1037"/>
      <c r="AD37" s="1038"/>
      <c r="AE37" s="248" t="s">
        <v>389</v>
      </c>
      <c r="AF37" s="248"/>
      <c r="AG37" s="248"/>
      <c r="AH37" s="248"/>
      <c r="AI37" s="248" t="s">
        <v>387</v>
      </c>
      <c r="AJ37" s="248"/>
      <c r="AK37" s="248"/>
      <c r="AL37" s="248"/>
      <c r="AM37" s="248" t="s">
        <v>416</v>
      </c>
      <c r="AN37" s="248"/>
      <c r="AO37" s="248"/>
      <c r="AP37" s="242"/>
      <c r="AQ37" s="158" t="s">
        <v>234</v>
      </c>
      <c r="AR37" s="129"/>
      <c r="AS37" s="129"/>
      <c r="AT37" s="130"/>
      <c r="AU37" s="539" t="s">
        <v>134</v>
      </c>
      <c r="AV37" s="539"/>
      <c r="AW37" s="539"/>
      <c r="AX37" s="540"/>
    </row>
    <row r="38" spans="1:50" ht="18.75"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235</v>
      </c>
      <c r="AT38" s="133"/>
      <c r="AU38" s="198"/>
      <c r="AV38" s="198"/>
      <c r="AW38" s="402" t="s">
        <v>181</v>
      </c>
      <c r="AX38" s="403"/>
    </row>
    <row r="39" spans="1:50" ht="22.5" customHeight="1" x14ac:dyDescent="0.15">
      <c r="A39" s="407"/>
      <c r="B39" s="405"/>
      <c r="C39" s="405"/>
      <c r="D39" s="405"/>
      <c r="E39" s="405"/>
      <c r="F39" s="406"/>
      <c r="G39" s="567"/>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7"/>
      <c r="AC39" s="1031"/>
      <c r="AD39" s="1031"/>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8"/>
      <c r="B40" s="409"/>
      <c r="C40" s="409"/>
      <c r="D40" s="409"/>
      <c r="E40" s="409"/>
      <c r="F40" s="410"/>
      <c r="G40" s="1011"/>
      <c r="H40" s="1012"/>
      <c r="I40" s="1012"/>
      <c r="J40" s="1012"/>
      <c r="K40" s="1012"/>
      <c r="L40" s="1012"/>
      <c r="M40" s="1012"/>
      <c r="N40" s="1012"/>
      <c r="O40" s="1013"/>
      <c r="P40" s="1019"/>
      <c r="Q40" s="1019"/>
      <c r="R40" s="1019"/>
      <c r="S40" s="1019"/>
      <c r="T40" s="1019"/>
      <c r="U40" s="1019"/>
      <c r="V40" s="1019"/>
      <c r="W40" s="1019"/>
      <c r="X40" s="1020"/>
      <c r="Y40" s="422" t="s">
        <v>54</v>
      </c>
      <c r="Z40" s="1024"/>
      <c r="AA40" s="1025"/>
      <c r="AB40" s="529"/>
      <c r="AC40" s="1030"/>
      <c r="AD40" s="1030"/>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11"/>
      <c r="B41" s="412"/>
      <c r="C41" s="412"/>
      <c r="D41" s="412"/>
      <c r="E41" s="412"/>
      <c r="F41" s="41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182</v>
      </c>
      <c r="AC41" s="1026"/>
      <c r="AD41" s="1026"/>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347</v>
      </c>
      <c r="B44" s="405"/>
      <c r="C44" s="405"/>
      <c r="D44" s="405"/>
      <c r="E44" s="405"/>
      <c r="F44" s="406"/>
      <c r="G44" s="518" t="s">
        <v>146</v>
      </c>
      <c r="H44" s="439"/>
      <c r="I44" s="439"/>
      <c r="J44" s="439"/>
      <c r="K44" s="439"/>
      <c r="L44" s="439"/>
      <c r="M44" s="439"/>
      <c r="N44" s="439"/>
      <c r="O44" s="519"/>
      <c r="P44" s="438" t="s">
        <v>59</v>
      </c>
      <c r="Q44" s="439"/>
      <c r="R44" s="439"/>
      <c r="S44" s="439"/>
      <c r="T44" s="439"/>
      <c r="U44" s="439"/>
      <c r="V44" s="439"/>
      <c r="W44" s="439"/>
      <c r="X44" s="519"/>
      <c r="Y44" s="1032"/>
      <c r="Z44" s="834"/>
      <c r="AA44" s="835"/>
      <c r="AB44" s="1036" t="s">
        <v>11</v>
      </c>
      <c r="AC44" s="1037"/>
      <c r="AD44" s="1038"/>
      <c r="AE44" s="248" t="s">
        <v>389</v>
      </c>
      <c r="AF44" s="248"/>
      <c r="AG44" s="248"/>
      <c r="AH44" s="248"/>
      <c r="AI44" s="248" t="s">
        <v>387</v>
      </c>
      <c r="AJ44" s="248"/>
      <c r="AK44" s="248"/>
      <c r="AL44" s="248"/>
      <c r="AM44" s="248" t="s">
        <v>416</v>
      </c>
      <c r="AN44" s="248"/>
      <c r="AO44" s="248"/>
      <c r="AP44" s="242"/>
      <c r="AQ44" s="158" t="s">
        <v>234</v>
      </c>
      <c r="AR44" s="129"/>
      <c r="AS44" s="129"/>
      <c r="AT44" s="130"/>
      <c r="AU44" s="539" t="s">
        <v>134</v>
      </c>
      <c r="AV44" s="539"/>
      <c r="AW44" s="539"/>
      <c r="AX44" s="540"/>
    </row>
    <row r="45" spans="1:50" ht="18.75"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235</v>
      </c>
      <c r="AT45" s="133"/>
      <c r="AU45" s="198"/>
      <c r="AV45" s="198"/>
      <c r="AW45" s="402" t="s">
        <v>181</v>
      </c>
      <c r="AX45" s="403"/>
    </row>
    <row r="46" spans="1:50" ht="22.5" customHeight="1" x14ac:dyDescent="0.15">
      <c r="A46" s="407"/>
      <c r="B46" s="405"/>
      <c r="C46" s="405"/>
      <c r="D46" s="405"/>
      <c r="E46" s="405"/>
      <c r="F46" s="406"/>
      <c r="G46" s="567"/>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7"/>
      <c r="AC46" s="1031"/>
      <c r="AD46" s="1031"/>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8"/>
      <c r="B47" s="409"/>
      <c r="C47" s="409"/>
      <c r="D47" s="409"/>
      <c r="E47" s="409"/>
      <c r="F47" s="410"/>
      <c r="G47" s="1011"/>
      <c r="H47" s="1012"/>
      <c r="I47" s="1012"/>
      <c r="J47" s="1012"/>
      <c r="K47" s="1012"/>
      <c r="L47" s="1012"/>
      <c r="M47" s="1012"/>
      <c r="N47" s="1012"/>
      <c r="O47" s="1013"/>
      <c r="P47" s="1019"/>
      <c r="Q47" s="1019"/>
      <c r="R47" s="1019"/>
      <c r="S47" s="1019"/>
      <c r="T47" s="1019"/>
      <c r="U47" s="1019"/>
      <c r="V47" s="1019"/>
      <c r="W47" s="1019"/>
      <c r="X47" s="1020"/>
      <c r="Y47" s="422" t="s">
        <v>54</v>
      </c>
      <c r="Z47" s="1024"/>
      <c r="AA47" s="1025"/>
      <c r="AB47" s="529"/>
      <c r="AC47" s="1030"/>
      <c r="AD47" s="1030"/>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11"/>
      <c r="B48" s="412"/>
      <c r="C48" s="412"/>
      <c r="D48" s="412"/>
      <c r="E48" s="412"/>
      <c r="F48" s="41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182</v>
      </c>
      <c r="AC48" s="1026"/>
      <c r="AD48" s="1026"/>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347</v>
      </c>
      <c r="B51" s="405"/>
      <c r="C51" s="405"/>
      <c r="D51" s="405"/>
      <c r="E51" s="405"/>
      <c r="F51" s="406"/>
      <c r="G51" s="518" t="s">
        <v>146</v>
      </c>
      <c r="H51" s="439"/>
      <c r="I51" s="439"/>
      <c r="J51" s="439"/>
      <c r="K51" s="439"/>
      <c r="L51" s="439"/>
      <c r="M51" s="439"/>
      <c r="N51" s="439"/>
      <c r="O51" s="519"/>
      <c r="P51" s="438" t="s">
        <v>59</v>
      </c>
      <c r="Q51" s="439"/>
      <c r="R51" s="439"/>
      <c r="S51" s="439"/>
      <c r="T51" s="439"/>
      <c r="U51" s="439"/>
      <c r="V51" s="439"/>
      <c r="W51" s="439"/>
      <c r="X51" s="519"/>
      <c r="Y51" s="1032"/>
      <c r="Z51" s="834"/>
      <c r="AA51" s="835"/>
      <c r="AB51" s="242" t="s">
        <v>11</v>
      </c>
      <c r="AC51" s="1037"/>
      <c r="AD51" s="1038"/>
      <c r="AE51" s="248" t="s">
        <v>389</v>
      </c>
      <c r="AF51" s="248"/>
      <c r="AG51" s="248"/>
      <c r="AH51" s="248"/>
      <c r="AI51" s="248" t="s">
        <v>387</v>
      </c>
      <c r="AJ51" s="248"/>
      <c r="AK51" s="248"/>
      <c r="AL51" s="248"/>
      <c r="AM51" s="248" t="s">
        <v>416</v>
      </c>
      <c r="AN51" s="248"/>
      <c r="AO51" s="248"/>
      <c r="AP51" s="242"/>
      <c r="AQ51" s="158" t="s">
        <v>234</v>
      </c>
      <c r="AR51" s="129"/>
      <c r="AS51" s="129"/>
      <c r="AT51" s="130"/>
      <c r="AU51" s="539" t="s">
        <v>134</v>
      </c>
      <c r="AV51" s="539"/>
      <c r="AW51" s="539"/>
      <c r="AX51" s="540"/>
    </row>
    <row r="52" spans="1:50" ht="18.75"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235</v>
      </c>
      <c r="AT52" s="133"/>
      <c r="AU52" s="198"/>
      <c r="AV52" s="198"/>
      <c r="AW52" s="402" t="s">
        <v>181</v>
      </c>
      <c r="AX52" s="403"/>
    </row>
    <row r="53" spans="1:50" ht="22.5" customHeight="1" x14ac:dyDescent="0.15">
      <c r="A53" s="407"/>
      <c r="B53" s="405"/>
      <c r="C53" s="405"/>
      <c r="D53" s="405"/>
      <c r="E53" s="405"/>
      <c r="F53" s="406"/>
      <c r="G53" s="567"/>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7"/>
      <c r="AC53" s="1031"/>
      <c r="AD53" s="1031"/>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8"/>
      <c r="B54" s="409"/>
      <c r="C54" s="409"/>
      <c r="D54" s="409"/>
      <c r="E54" s="409"/>
      <c r="F54" s="410"/>
      <c r="G54" s="1011"/>
      <c r="H54" s="1012"/>
      <c r="I54" s="1012"/>
      <c r="J54" s="1012"/>
      <c r="K54" s="1012"/>
      <c r="L54" s="1012"/>
      <c r="M54" s="1012"/>
      <c r="N54" s="1012"/>
      <c r="O54" s="1013"/>
      <c r="P54" s="1019"/>
      <c r="Q54" s="1019"/>
      <c r="R54" s="1019"/>
      <c r="S54" s="1019"/>
      <c r="T54" s="1019"/>
      <c r="U54" s="1019"/>
      <c r="V54" s="1019"/>
      <c r="W54" s="1019"/>
      <c r="X54" s="1020"/>
      <c r="Y54" s="422" t="s">
        <v>54</v>
      </c>
      <c r="Z54" s="1024"/>
      <c r="AA54" s="1025"/>
      <c r="AB54" s="529"/>
      <c r="AC54" s="1030"/>
      <c r="AD54" s="1030"/>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11"/>
      <c r="B55" s="412"/>
      <c r="C55" s="412"/>
      <c r="D55" s="412"/>
      <c r="E55" s="412"/>
      <c r="F55" s="41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182</v>
      </c>
      <c r="AC55" s="1026"/>
      <c r="AD55" s="1026"/>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347</v>
      </c>
      <c r="B58" s="405"/>
      <c r="C58" s="405"/>
      <c r="D58" s="405"/>
      <c r="E58" s="405"/>
      <c r="F58" s="406"/>
      <c r="G58" s="518" t="s">
        <v>146</v>
      </c>
      <c r="H58" s="439"/>
      <c r="I58" s="439"/>
      <c r="J58" s="439"/>
      <c r="K58" s="439"/>
      <c r="L58" s="439"/>
      <c r="M58" s="439"/>
      <c r="N58" s="439"/>
      <c r="O58" s="519"/>
      <c r="P58" s="438" t="s">
        <v>59</v>
      </c>
      <c r="Q58" s="439"/>
      <c r="R58" s="439"/>
      <c r="S58" s="439"/>
      <c r="T58" s="439"/>
      <c r="U58" s="439"/>
      <c r="V58" s="439"/>
      <c r="W58" s="439"/>
      <c r="X58" s="519"/>
      <c r="Y58" s="1032"/>
      <c r="Z58" s="834"/>
      <c r="AA58" s="835"/>
      <c r="AB58" s="1036" t="s">
        <v>11</v>
      </c>
      <c r="AC58" s="1037"/>
      <c r="AD58" s="1038"/>
      <c r="AE58" s="248" t="s">
        <v>389</v>
      </c>
      <c r="AF58" s="248"/>
      <c r="AG58" s="248"/>
      <c r="AH58" s="248"/>
      <c r="AI58" s="248" t="s">
        <v>387</v>
      </c>
      <c r="AJ58" s="248"/>
      <c r="AK58" s="248"/>
      <c r="AL58" s="248"/>
      <c r="AM58" s="248" t="s">
        <v>416</v>
      </c>
      <c r="AN58" s="248"/>
      <c r="AO58" s="248"/>
      <c r="AP58" s="242"/>
      <c r="AQ58" s="158" t="s">
        <v>234</v>
      </c>
      <c r="AR58" s="129"/>
      <c r="AS58" s="129"/>
      <c r="AT58" s="130"/>
      <c r="AU58" s="539" t="s">
        <v>134</v>
      </c>
      <c r="AV58" s="539"/>
      <c r="AW58" s="539"/>
      <c r="AX58" s="540"/>
    </row>
    <row r="59" spans="1:50" ht="18.75"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235</v>
      </c>
      <c r="AT59" s="133"/>
      <c r="AU59" s="198"/>
      <c r="AV59" s="198"/>
      <c r="AW59" s="402" t="s">
        <v>181</v>
      </c>
      <c r="AX59" s="403"/>
    </row>
    <row r="60" spans="1:50" ht="22.5" customHeight="1" x14ac:dyDescent="0.15">
      <c r="A60" s="407"/>
      <c r="B60" s="405"/>
      <c r="C60" s="405"/>
      <c r="D60" s="405"/>
      <c r="E60" s="405"/>
      <c r="F60" s="406"/>
      <c r="G60" s="567"/>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7"/>
      <c r="AC60" s="1031"/>
      <c r="AD60" s="1031"/>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8"/>
      <c r="B61" s="409"/>
      <c r="C61" s="409"/>
      <c r="D61" s="409"/>
      <c r="E61" s="409"/>
      <c r="F61" s="410"/>
      <c r="G61" s="1011"/>
      <c r="H61" s="1012"/>
      <c r="I61" s="1012"/>
      <c r="J61" s="1012"/>
      <c r="K61" s="1012"/>
      <c r="L61" s="1012"/>
      <c r="M61" s="1012"/>
      <c r="N61" s="1012"/>
      <c r="O61" s="1013"/>
      <c r="P61" s="1019"/>
      <c r="Q61" s="1019"/>
      <c r="R61" s="1019"/>
      <c r="S61" s="1019"/>
      <c r="T61" s="1019"/>
      <c r="U61" s="1019"/>
      <c r="V61" s="1019"/>
      <c r="W61" s="1019"/>
      <c r="X61" s="1020"/>
      <c r="Y61" s="422" t="s">
        <v>54</v>
      </c>
      <c r="Z61" s="1024"/>
      <c r="AA61" s="1025"/>
      <c r="AB61" s="529"/>
      <c r="AC61" s="1030"/>
      <c r="AD61" s="1030"/>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11"/>
      <c r="B62" s="412"/>
      <c r="C62" s="412"/>
      <c r="D62" s="412"/>
      <c r="E62" s="412"/>
      <c r="F62" s="41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182</v>
      </c>
      <c r="AC62" s="1026"/>
      <c r="AD62" s="1026"/>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347</v>
      </c>
      <c r="B65" s="405"/>
      <c r="C65" s="405"/>
      <c r="D65" s="405"/>
      <c r="E65" s="405"/>
      <c r="F65" s="406"/>
      <c r="G65" s="518" t="s">
        <v>146</v>
      </c>
      <c r="H65" s="439"/>
      <c r="I65" s="439"/>
      <c r="J65" s="439"/>
      <c r="K65" s="439"/>
      <c r="L65" s="439"/>
      <c r="M65" s="439"/>
      <c r="N65" s="439"/>
      <c r="O65" s="519"/>
      <c r="P65" s="438" t="s">
        <v>59</v>
      </c>
      <c r="Q65" s="439"/>
      <c r="R65" s="439"/>
      <c r="S65" s="439"/>
      <c r="T65" s="439"/>
      <c r="U65" s="439"/>
      <c r="V65" s="439"/>
      <c r="W65" s="439"/>
      <c r="X65" s="519"/>
      <c r="Y65" s="1032"/>
      <c r="Z65" s="834"/>
      <c r="AA65" s="835"/>
      <c r="AB65" s="1036" t="s">
        <v>11</v>
      </c>
      <c r="AC65" s="1037"/>
      <c r="AD65" s="1038"/>
      <c r="AE65" s="248" t="s">
        <v>389</v>
      </c>
      <c r="AF65" s="248"/>
      <c r="AG65" s="248"/>
      <c r="AH65" s="248"/>
      <c r="AI65" s="248" t="s">
        <v>387</v>
      </c>
      <c r="AJ65" s="248"/>
      <c r="AK65" s="248"/>
      <c r="AL65" s="248"/>
      <c r="AM65" s="248" t="s">
        <v>416</v>
      </c>
      <c r="AN65" s="248"/>
      <c r="AO65" s="248"/>
      <c r="AP65" s="242"/>
      <c r="AQ65" s="158" t="s">
        <v>234</v>
      </c>
      <c r="AR65" s="129"/>
      <c r="AS65" s="129"/>
      <c r="AT65" s="130"/>
      <c r="AU65" s="539" t="s">
        <v>134</v>
      </c>
      <c r="AV65" s="539"/>
      <c r="AW65" s="539"/>
      <c r="AX65" s="540"/>
    </row>
    <row r="66" spans="1:50" ht="18.75" customHeight="1" x14ac:dyDescent="0.15">
      <c r="A66" s="404"/>
      <c r="B66" s="405"/>
      <c r="C66" s="405"/>
      <c r="D66" s="405"/>
      <c r="E66" s="405"/>
      <c r="F66" s="406"/>
      <c r="G66" s="420"/>
      <c r="H66" s="402"/>
      <c r="I66" s="402"/>
      <c r="J66" s="402"/>
      <c r="K66" s="402"/>
      <c r="L66" s="402"/>
      <c r="M66" s="402"/>
      <c r="N66" s="402"/>
      <c r="O66" s="421"/>
      <c r="P66" s="441"/>
      <c r="Q66" s="402"/>
      <c r="R66" s="402"/>
      <c r="S66" s="402"/>
      <c r="T66" s="402"/>
      <c r="U66" s="402"/>
      <c r="V66" s="402"/>
      <c r="W66" s="402"/>
      <c r="X66" s="421"/>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235</v>
      </c>
      <c r="AT66" s="133"/>
      <c r="AU66" s="198"/>
      <c r="AV66" s="198"/>
      <c r="AW66" s="402" t="s">
        <v>181</v>
      </c>
      <c r="AX66" s="403"/>
    </row>
    <row r="67" spans="1:50" ht="22.5" customHeight="1" x14ac:dyDescent="0.15">
      <c r="A67" s="407"/>
      <c r="B67" s="405"/>
      <c r="C67" s="405"/>
      <c r="D67" s="405"/>
      <c r="E67" s="405"/>
      <c r="F67" s="406"/>
      <c r="G67" s="567"/>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7"/>
      <c r="AC67" s="1031"/>
      <c r="AD67" s="1031"/>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8"/>
      <c r="B68" s="409"/>
      <c r="C68" s="409"/>
      <c r="D68" s="409"/>
      <c r="E68" s="409"/>
      <c r="F68" s="410"/>
      <c r="G68" s="1011"/>
      <c r="H68" s="1012"/>
      <c r="I68" s="1012"/>
      <c r="J68" s="1012"/>
      <c r="K68" s="1012"/>
      <c r="L68" s="1012"/>
      <c r="M68" s="1012"/>
      <c r="N68" s="1012"/>
      <c r="O68" s="1013"/>
      <c r="P68" s="1019"/>
      <c r="Q68" s="1019"/>
      <c r="R68" s="1019"/>
      <c r="S68" s="1019"/>
      <c r="T68" s="1019"/>
      <c r="U68" s="1019"/>
      <c r="V68" s="1019"/>
      <c r="W68" s="1019"/>
      <c r="X68" s="1020"/>
      <c r="Y68" s="422" t="s">
        <v>54</v>
      </c>
      <c r="Z68" s="1024"/>
      <c r="AA68" s="1025"/>
      <c r="AB68" s="529"/>
      <c r="AC68" s="1030"/>
      <c r="AD68" s="1030"/>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11"/>
      <c r="B69" s="412"/>
      <c r="C69" s="412"/>
      <c r="D69" s="412"/>
      <c r="E69" s="412"/>
      <c r="F69" s="413"/>
      <c r="G69" s="1014"/>
      <c r="H69" s="1015"/>
      <c r="I69" s="1015"/>
      <c r="J69" s="1015"/>
      <c r="K69" s="1015"/>
      <c r="L69" s="1015"/>
      <c r="M69" s="1015"/>
      <c r="N69" s="1015"/>
      <c r="O69" s="1016"/>
      <c r="P69" s="1021"/>
      <c r="Q69" s="1021"/>
      <c r="R69" s="1021"/>
      <c r="S69" s="1021"/>
      <c r="T69" s="1021"/>
      <c r="U69" s="1021"/>
      <c r="V69" s="1021"/>
      <c r="W69" s="1021"/>
      <c r="X69" s="1022"/>
      <c r="Y69" s="422" t="s">
        <v>13</v>
      </c>
      <c r="Z69" s="1024"/>
      <c r="AA69" s="1025"/>
      <c r="AB69" s="562"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377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7" priority="327">
      <formula>IF(RIGHT(TEXT(AE4,"0.#"),1)=".",FALSE,TRUE)</formula>
    </cfRule>
    <cfRule type="expression" dxfId="696" priority="328">
      <formula>IF(RIGHT(TEXT(AE4,"0.#"),1)=".",TRUE,FALSE)</formula>
    </cfRule>
  </conditionalFormatting>
  <conditionalFormatting sqref="AE5">
    <cfRule type="expression" dxfId="695" priority="325">
      <formula>IF(RIGHT(TEXT(AE5,"0.#"),1)=".",FALSE,TRUE)</formula>
    </cfRule>
    <cfRule type="expression" dxfId="694" priority="326">
      <formula>IF(RIGHT(TEXT(AE5,"0.#"),1)=".",TRUE,FALSE)</formula>
    </cfRule>
  </conditionalFormatting>
  <conditionalFormatting sqref="AE6">
    <cfRule type="expression" dxfId="693" priority="323">
      <formula>IF(RIGHT(TEXT(AE6,"0.#"),1)=".",FALSE,TRUE)</formula>
    </cfRule>
    <cfRule type="expression" dxfId="692" priority="324">
      <formula>IF(RIGHT(TEXT(AE6,"0.#"),1)=".",TRUE,FALSE)</formula>
    </cfRule>
  </conditionalFormatting>
  <conditionalFormatting sqref="AI6">
    <cfRule type="expression" dxfId="691" priority="321">
      <formula>IF(RIGHT(TEXT(AI6,"0.#"),1)=".",FALSE,TRUE)</formula>
    </cfRule>
    <cfRule type="expression" dxfId="690" priority="322">
      <formula>IF(RIGHT(TEXT(AI6,"0.#"),1)=".",TRUE,FALSE)</formula>
    </cfRule>
  </conditionalFormatting>
  <conditionalFormatting sqref="AI5">
    <cfRule type="expression" dxfId="689" priority="319">
      <formula>IF(RIGHT(TEXT(AI5,"0.#"),1)=".",FALSE,TRUE)</formula>
    </cfRule>
    <cfRule type="expression" dxfId="688" priority="320">
      <formula>IF(RIGHT(TEXT(AI5,"0.#"),1)=".",TRUE,FALSE)</formula>
    </cfRule>
  </conditionalFormatting>
  <conditionalFormatting sqref="AI4">
    <cfRule type="expression" dxfId="687" priority="317">
      <formula>IF(RIGHT(TEXT(AI4,"0.#"),1)=".",FALSE,TRUE)</formula>
    </cfRule>
    <cfRule type="expression" dxfId="686" priority="318">
      <formula>IF(RIGHT(TEXT(AI4,"0.#"),1)=".",TRUE,FALSE)</formula>
    </cfRule>
  </conditionalFormatting>
  <conditionalFormatting sqref="AM4">
    <cfRule type="expression" dxfId="685" priority="315">
      <formula>IF(RIGHT(TEXT(AM4,"0.#"),1)=".",FALSE,TRUE)</formula>
    </cfRule>
    <cfRule type="expression" dxfId="684" priority="316">
      <formula>IF(RIGHT(TEXT(AM4,"0.#"),1)=".",TRUE,FALSE)</formula>
    </cfRule>
  </conditionalFormatting>
  <conditionalFormatting sqref="AM5">
    <cfRule type="expression" dxfId="683" priority="313">
      <formula>IF(RIGHT(TEXT(AM5,"0.#"),1)=".",FALSE,TRUE)</formula>
    </cfRule>
    <cfRule type="expression" dxfId="682" priority="314">
      <formula>IF(RIGHT(TEXT(AM5,"0.#"),1)=".",TRUE,FALSE)</formula>
    </cfRule>
  </conditionalFormatting>
  <conditionalFormatting sqref="AM6">
    <cfRule type="expression" dxfId="681" priority="311">
      <formula>IF(RIGHT(TEXT(AM6,"0.#"),1)=".",FALSE,TRUE)</formula>
    </cfRule>
    <cfRule type="expression" dxfId="680" priority="312">
      <formula>IF(RIGHT(TEXT(AM6,"0.#"),1)=".",TRUE,FALSE)</formula>
    </cfRule>
  </conditionalFormatting>
  <conditionalFormatting sqref="AQ4:AQ6">
    <cfRule type="expression" dxfId="679" priority="309">
      <formula>IF(RIGHT(TEXT(AQ4,"0.#"),1)=".",FALSE,TRUE)</formula>
    </cfRule>
    <cfRule type="expression" dxfId="678" priority="310">
      <formula>IF(RIGHT(TEXT(AQ4,"0.#"),1)=".",TRUE,FALSE)</formula>
    </cfRule>
  </conditionalFormatting>
  <conditionalFormatting sqref="AU4:AU6">
    <cfRule type="expression" dxfId="677" priority="307">
      <formula>IF(RIGHT(TEXT(AU4,"0.#"),1)=".",FALSE,TRUE)</formula>
    </cfRule>
    <cfRule type="expression" dxfId="676" priority="308">
      <formula>IF(RIGHT(TEXT(AU4,"0.#"),1)=".",TRUE,FALSE)</formula>
    </cfRule>
  </conditionalFormatting>
  <conditionalFormatting sqref="AE11">
    <cfRule type="expression" dxfId="675" priority="305">
      <formula>IF(RIGHT(TEXT(AE11,"0.#"),1)=".",FALSE,TRUE)</formula>
    </cfRule>
    <cfRule type="expression" dxfId="674" priority="306">
      <formula>IF(RIGHT(TEXT(AE11,"0.#"),1)=".",TRUE,FALSE)</formula>
    </cfRule>
  </conditionalFormatting>
  <conditionalFormatting sqref="AE12">
    <cfRule type="expression" dxfId="673" priority="303">
      <formula>IF(RIGHT(TEXT(AE12,"0.#"),1)=".",FALSE,TRUE)</formula>
    </cfRule>
    <cfRule type="expression" dxfId="672" priority="304">
      <formula>IF(RIGHT(TEXT(AE12,"0.#"),1)=".",TRUE,FALSE)</formula>
    </cfRule>
  </conditionalFormatting>
  <conditionalFormatting sqref="AE13">
    <cfRule type="expression" dxfId="671" priority="301">
      <formula>IF(RIGHT(TEXT(AE13,"0.#"),1)=".",FALSE,TRUE)</formula>
    </cfRule>
    <cfRule type="expression" dxfId="670" priority="302">
      <formula>IF(RIGHT(TEXT(AE13,"0.#"),1)=".",TRUE,FALSE)</formula>
    </cfRule>
  </conditionalFormatting>
  <conditionalFormatting sqref="AI13">
    <cfRule type="expression" dxfId="669" priority="299">
      <formula>IF(RIGHT(TEXT(AI13,"0.#"),1)=".",FALSE,TRUE)</formula>
    </cfRule>
    <cfRule type="expression" dxfId="668" priority="300">
      <formula>IF(RIGHT(TEXT(AI13,"0.#"),1)=".",TRUE,FALSE)</formula>
    </cfRule>
  </conditionalFormatting>
  <conditionalFormatting sqref="AI12">
    <cfRule type="expression" dxfId="667" priority="297">
      <formula>IF(RIGHT(TEXT(AI12,"0.#"),1)=".",FALSE,TRUE)</formula>
    </cfRule>
    <cfRule type="expression" dxfId="666" priority="298">
      <formula>IF(RIGHT(TEXT(AI12,"0.#"),1)=".",TRUE,FALSE)</formula>
    </cfRule>
  </conditionalFormatting>
  <conditionalFormatting sqref="AI11">
    <cfRule type="expression" dxfId="665" priority="295">
      <formula>IF(RIGHT(TEXT(AI11,"0.#"),1)=".",FALSE,TRUE)</formula>
    </cfRule>
    <cfRule type="expression" dxfId="664" priority="296">
      <formula>IF(RIGHT(TEXT(AI11,"0.#"),1)=".",TRUE,FALSE)</formula>
    </cfRule>
  </conditionalFormatting>
  <conditionalFormatting sqref="AM11">
    <cfRule type="expression" dxfId="663" priority="293">
      <formula>IF(RIGHT(TEXT(AM11,"0.#"),1)=".",FALSE,TRUE)</formula>
    </cfRule>
    <cfRule type="expression" dxfId="662" priority="294">
      <formula>IF(RIGHT(TEXT(AM11,"0.#"),1)=".",TRUE,FALSE)</formula>
    </cfRule>
  </conditionalFormatting>
  <conditionalFormatting sqref="AM12">
    <cfRule type="expression" dxfId="661" priority="291">
      <formula>IF(RIGHT(TEXT(AM12,"0.#"),1)=".",FALSE,TRUE)</formula>
    </cfRule>
    <cfRule type="expression" dxfId="660" priority="292">
      <formula>IF(RIGHT(TEXT(AM12,"0.#"),1)=".",TRUE,FALSE)</formula>
    </cfRule>
  </conditionalFormatting>
  <conditionalFormatting sqref="AM13">
    <cfRule type="expression" dxfId="659" priority="289">
      <formula>IF(RIGHT(TEXT(AM13,"0.#"),1)=".",FALSE,TRUE)</formula>
    </cfRule>
    <cfRule type="expression" dxfId="658" priority="290">
      <formula>IF(RIGHT(TEXT(AM13,"0.#"),1)=".",TRUE,FALSE)</formula>
    </cfRule>
  </conditionalFormatting>
  <conditionalFormatting sqref="AQ11:AQ13">
    <cfRule type="expression" dxfId="657" priority="287">
      <formula>IF(RIGHT(TEXT(AQ11,"0.#"),1)=".",FALSE,TRUE)</formula>
    </cfRule>
    <cfRule type="expression" dxfId="656" priority="288">
      <formula>IF(RIGHT(TEXT(AQ11,"0.#"),1)=".",TRUE,FALSE)</formula>
    </cfRule>
  </conditionalFormatting>
  <conditionalFormatting sqref="AU11:AU13">
    <cfRule type="expression" dxfId="655" priority="285">
      <formula>IF(RIGHT(TEXT(AU11,"0.#"),1)=".",FALSE,TRUE)</formula>
    </cfRule>
    <cfRule type="expression" dxfId="654" priority="286">
      <formula>IF(RIGHT(TEXT(AU11,"0.#"),1)=".",TRUE,FALSE)</formula>
    </cfRule>
  </conditionalFormatting>
  <conditionalFormatting sqref="AE18">
    <cfRule type="expression" dxfId="653" priority="283">
      <formula>IF(RIGHT(TEXT(AE18,"0.#"),1)=".",FALSE,TRUE)</formula>
    </cfRule>
    <cfRule type="expression" dxfId="652" priority="284">
      <formula>IF(RIGHT(TEXT(AE18,"0.#"),1)=".",TRUE,FALSE)</formula>
    </cfRule>
  </conditionalFormatting>
  <conditionalFormatting sqref="AE19">
    <cfRule type="expression" dxfId="651" priority="281">
      <formula>IF(RIGHT(TEXT(AE19,"0.#"),1)=".",FALSE,TRUE)</formula>
    </cfRule>
    <cfRule type="expression" dxfId="650" priority="282">
      <formula>IF(RIGHT(TEXT(AE19,"0.#"),1)=".",TRUE,FALSE)</formula>
    </cfRule>
  </conditionalFormatting>
  <conditionalFormatting sqref="AE20">
    <cfRule type="expression" dxfId="649" priority="279">
      <formula>IF(RIGHT(TEXT(AE20,"0.#"),1)=".",FALSE,TRUE)</formula>
    </cfRule>
    <cfRule type="expression" dxfId="648" priority="280">
      <formula>IF(RIGHT(TEXT(AE20,"0.#"),1)=".",TRUE,FALSE)</formula>
    </cfRule>
  </conditionalFormatting>
  <conditionalFormatting sqref="AI20">
    <cfRule type="expression" dxfId="647" priority="277">
      <formula>IF(RIGHT(TEXT(AI20,"0.#"),1)=".",FALSE,TRUE)</formula>
    </cfRule>
    <cfRule type="expression" dxfId="646" priority="278">
      <formula>IF(RIGHT(TEXT(AI20,"0.#"),1)=".",TRUE,FALSE)</formula>
    </cfRule>
  </conditionalFormatting>
  <conditionalFormatting sqref="AI19">
    <cfRule type="expression" dxfId="645" priority="275">
      <formula>IF(RIGHT(TEXT(AI19,"0.#"),1)=".",FALSE,TRUE)</formula>
    </cfRule>
    <cfRule type="expression" dxfId="644" priority="276">
      <formula>IF(RIGHT(TEXT(AI19,"0.#"),1)=".",TRUE,FALSE)</formula>
    </cfRule>
  </conditionalFormatting>
  <conditionalFormatting sqref="AI18">
    <cfRule type="expression" dxfId="643" priority="273">
      <formula>IF(RIGHT(TEXT(AI18,"0.#"),1)=".",FALSE,TRUE)</formula>
    </cfRule>
    <cfRule type="expression" dxfId="642" priority="274">
      <formula>IF(RIGHT(TEXT(AI18,"0.#"),1)=".",TRUE,FALSE)</formula>
    </cfRule>
  </conditionalFormatting>
  <conditionalFormatting sqref="AM18">
    <cfRule type="expression" dxfId="641" priority="271">
      <formula>IF(RIGHT(TEXT(AM18,"0.#"),1)=".",FALSE,TRUE)</formula>
    </cfRule>
    <cfRule type="expression" dxfId="640" priority="272">
      <formula>IF(RIGHT(TEXT(AM18,"0.#"),1)=".",TRUE,FALSE)</formula>
    </cfRule>
  </conditionalFormatting>
  <conditionalFormatting sqref="AM19">
    <cfRule type="expression" dxfId="639" priority="269">
      <formula>IF(RIGHT(TEXT(AM19,"0.#"),1)=".",FALSE,TRUE)</formula>
    </cfRule>
    <cfRule type="expression" dxfId="638" priority="270">
      <formula>IF(RIGHT(TEXT(AM19,"0.#"),1)=".",TRUE,FALSE)</formula>
    </cfRule>
  </conditionalFormatting>
  <conditionalFormatting sqref="AM20">
    <cfRule type="expression" dxfId="637" priority="267">
      <formula>IF(RIGHT(TEXT(AM20,"0.#"),1)=".",FALSE,TRUE)</formula>
    </cfRule>
    <cfRule type="expression" dxfId="636" priority="268">
      <formula>IF(RIGHT(TEXT(AM20,"0.#"),1)=".",TRUE,FALSE)</formula>
    </cfRule>
  </conditionalFormatting>
  <conditionalFormatting sqref="AQ18:AQ20">
    <cfRule type="expression" dxfId="635" priority="265">
      <formula>IF(RIGHT(TEXT(AQ18,"0.#"),1)=".",FALSE,TRUE)</formula>
    </cfRule>
    <cfRule type="expression" dxfId="634" priority="266">
      <formula>IF(RIGHT(TEXT(AQ18,"0.#"),1)=".",TRUE,FALSE)</formula>
    </cfRule>
  </conditionalFormatting>
  <conditionalFormatting sqref="AU18:AU20">
    <cfRule type="expression" dxfId="633" priority="263">
      <formula>IF(RIGHT(TEXT(AU18,"0.#"),1)=".",FALSE,TRUE)</formula>
    </cfRule>
    <cfRule type="expression" dxfId="632" priority="264">
      <formula>IF(RIGHT(TEXT(AU18,"0.#"),1)=".",TRUE,FALSE)</formula>
    </cfRule>
  </conditionalFormatting>
  <conditionalFormatting sqref="AQ25:AQ27">
    <cfRule type="expression" dxfId="631" priority="243">
      <formula>IF(RIGHT(TEXT(AQ25,"0.#"),1)=".",FALSE,TRUE)</formula>
    </cfRule>
    <cfRule type="expression" dxfId="630" priority="244">
      <formula>IF(RIGHT(TEXT(AQ25,"0.#"),1)=".",TRUE,FALSE)</formula>
    </cfRule>
  </conditionalFormatting>
  <conditionalFormatting sqref="AU25:AU27">
    <cfRule type="expression" dxfId="629" priority="241">
      <formula>IF(RIGHT(TEXT(AU25,"0.#"),1)=".",FALSE,TRUE)</formula>
    </cfRule>
    <cfRule type="expression" dxfId="628" priority="242">
      <formula>IF(RIGHT(TEXT(AU25,"0.#"),1)=".",TRUE,FALSE)</formula>
    </cfRule>
  </conditionalFormatting>
  <conditionalFormatting sqref="AQ32:AQ34">
    <cfRule type="expression" dxfId="627" priority="221">
      <formula>IF(RIGHT(TEXT(AQ32,"0.#"),1)=".",FALSE,TRUE)</formula>
    </cfRule>
    <cfRule type="expression" dxfId="626" priority="222">
      <formula>IF(RIGHT(TEXT(AQ32,"0.#"),1)=".",TRUE,FALSE)</formula>
    </cfRule>
  </conditionalFormatting>
  <conditionalFormatting sqref="AU32:AU34">
    <cfRule type="expression" dxfId="625" priority="219">
      <formula>IF(RIGHT(TEXT(AU32,"0.#"),1)=".",FALSE,TRUE)</formula>
    </cfRule>
    <cfRule type="expression" dxfId="624" priority="220">
      <formula>IF(RIGHT(TEXT(AU32,"0.#"),1)=".",TRUE,FALSE)</formula>
    </cfRule>
  </conditionalFormatting>
  <conditionalFormatting sqref="AQ39:AQ41">
    <cfRule type="expression" dxfId="623" priority="199">
      <formula>IF(RIGHT(TEXT(AQ39,"0.#"),1)=".",FALSE,TRUE)</formula>
    </cfRule>
    <cfRule type="expression" dxfId="622" priority="200">
      <formula>IF(RIGHT(TEXT(AQ39,"0.#"),1)=".",TRUE,FALSE)</formula>
    </cfRule>
  </conditionalFormatting>
  <conditionalFormatting sqref="AU39:AU41">
    <cfRule type="expression" dxfId="621" priority="197">
      <formula>IF(RIGHT(TEXT(AU39,"0.#"),1)=".",FALSE,TRUE)</formula>
    </cfRule>
    <cfRule type="expression" dxfId="620" priority="198">
      <formula>IF(RIGHT(TEXT(AU39,"0.#"),1)=".",TRUE,FALSE)</formula>
    </cfRule>
  </conditionalFormatting>
  <conditionalFormatting sqref="AQ46:AQ48">
    <cfRule type="expression" dxfId="619" priority="177">
      <formula>IF(RIGHT(TEXT(AQ46,"0.#"),1)=".",FALSE,TRUE)</formula>
    </cfRule>
    <cfRule type="expression" dxfId="618" priority="178">
      <formula>IF(RIGHT(TEXT(AQ46,"0.#"),1)=".",TRUE,FALSE)</formula>
    </cfRule>
  </conditionalFormatting>
  <conditionalFormatting sqref="AU46:AU48">
    <cfRule type="expression" dxfId="617" priority="175">
      <formula>IF(RIGHT(TEXT(AU46,"0.#"),1)=".",FALSE,TRUE)</formula>
    </cfRule>
    <cfRule type="expression" dxfId="616" priority="176">
      <formula>IF(RIGHT(TEXT(AU46,"0.#"),1)=".",TRUE,FALSE)</formula>
    </cfRule>
  </conditionalFormatting>
  <conditionalFormatting sqref="AQ53:AQ55">
    <cfRule type="expression" dxfId="615" priority="155">
      <formula>IF(RIGHT(TEXT(AQ53,"0.#"),1)=".",FALSE,TRUE)</formula>
    </cfRule>
    <cfRule type="expression" dxfId="614" priority="156">
      <formula>IF(RIGHT(TEXT(AQ53,"0.#"),1)=".",TRUE,FALSE)</formula>
    </cfRule>
  </conditionalFormatting>
  <conditionalFormatting sqref="AU53:AU55">
    <cfRule type="expression" dxfId="613" priority="153">
      <formula>IF(RIGHT(TEXT(AU53,"0.#"),1)=".",FALSE,TRUE)</formula>
    </cfRule>
    <cfRule type="expression" dxfId="612" priority="154">
      <formula>IF(RIGHT(TEXT(AU53,"0.#"),1)=".",TRUE,FALSE)</formula>
    </cfRule>
  </conditionalFormatting>
  <conditionalFormatting sqref="AQ60:AQ62">
    <cfRule type="expression" dxfId="611" priority="133">
      <formula>IF(RIGHT(TEXT(AQ60,"0.#"),1)=".",FALSE,TRUE)</formula>
    </cfRule>
    <cfRule type="expression" dxfId="610" priority="134">
      <formula>IF(RIGHT(TEXT(AQ60,"0.#"),1)=".",TRUE,FALSE)</formula>
    </cfRule>
  </conditionalFormatting>
  <conditionalFormatting sqref="AU60:AU62">
    <cfRule type="expression" dxfId="609" priority="131">
      <formula>IF(RIGHT(TEXT(AU60,"0.#"),1)=".",FALSE,TRUE)</formula>
    </cfRule>
    <cfRule type="expression" dxfId="608" priority="132">
      <formula>IF(RIGHT(TEXT(AU60,"0.#"),1)=".",TRUE,FALSE)</formula>
    </cfRule>
  </conditionalFormatting>
  <conditionalFormatting sqref="AE67">
    <cfRule type="expression" dxfId="607" priority="129">
      <formula>IF(RIGHT(TEXT(AE67,"0.#"),1)=".",FALSE,TRUE)</formula>
    </cfRule>
    <cfRule type="expression" dxfId="606" priority="130">
      <formula>IF(RIGHT(TEXT(AE67,"0.#"),1)=".",TRUE,FALSE)</formula>
    </cfRule>
  </conditionalFormatting>
  <conditionalFormatting sqref="AE68">
    <cfRule type="expression" dxfId="605" priority="127">
      <formula>IF(RIGHT(TEXT(AE68,"0.#"),1)=".",FALSE,TRUE)</formula>
    </cfRule>
    <cfRule type="expression" dxfId="604" priority="128">
      <formula>IF(RIGHT(TEXT(AE68,"0.#"),1)=".",TRUE,FALSE)</formula>
    </cfRule>
  </conditionalFormatting>
  <conditionalFormatting sqref="AE69">
    <cfRule type="expression" dxfId="603" priority="125">
      <formula>IF(RIGHT(TEXT(AE69,"0.#"),1)=".",FALSE,TRUE)</formula>
    </cfRule>
    <cfRule type="expression" dxfId="602" priority="126">
      <formula>IF(RIGHT(TEXT(AE69,"0.#"),1)=".",TRUE,FALSE)</formula>
    </cfRule>
  </conditionalFormatting>
  <conditionalFormatting sqref="AI69">
    <cfRule type="expression" dxfId="601" priority="123">
      <formula>IF(RIGHT(TEXT(AI69,"0.#"),1)=".",FALSE,TRUE)</formula>
    </cfRule>
    <cfRule type="expression" dxfId="600" priority="124">
      <formula>IF(RIGHT(TEXT(AI69,"0.#"),1)=".",TRUE,FALSE)</formula>
    </cfRule>
  </conditionalFormatting>
  <conditionalFormatting sqref="AI68">
    <cfRule type="expression" dxfId="599" priority="121">
      <formula>IF(RIGHT(TEXT(AI68,"0.#"),1)=".",FALSE,TRUE)</formula>
    </cfRule>
    <cfRule type="expression" dxfId="598" priority="122">
      <formula>IF(RIGHT(TEXT(AI68,"0.#"),1)=".",TRUE,FALSE)</formula>
    </cfRule>
  </conditionalFormatting>
  <conditionalFormatting sqref="AI67">
    <cfRule type="expression" dxfId="597" priority="119">
      <formula>IF(RIGHT(TEXT(AI67,"0.#"),1)=".",FALSE,TRUE)</formula>
    </cfRule>
    <cfRule type="expression" dxfId="596" priority="120">
      <formula>IF(RIGHT(TEXT(AI67,"0.#"),1)=".",TRUE,FALSE)</formula>
    </cfRule>
  </conditionalFormatting>
  <conditionalFormatting sqref="AM67">
    <cfRule type="expression" dxfId="595" priority="117">
      <formula>IF(RIGHT(TEXT(AM67,"0.#"),1)=".",FALSE,TRUE)</formula>
    </cfRule>
    <cfRule type="expression" dxfId="594" priority="118">
      <formula>IF(RIGHT(TEXT(AM67,"0.#"),1)=".",TRUE,FALSE)</formula>
    </cfRule>
  </conditionalFormatting>
  <conditionalFormatting sqref="AM68">
    <cfRule type="expression" dxfId="593" priority="115">
      <formula>IF(RIGHT(TEXT(AM68,"0.#"),1)=".",FALSE,TRUE)</formula>
    </cfRule>
    <cfRule type="expression" dxfId="592" priority="116">
      <formula>IF(RIGHT(TEXT(AM68,"0.#"),1)=".",TRUE,FALSE)</formula>
    </cfRule>
  </conditionalFormatting>
  <conditionalFormatting sqref="AM69">
    <cfRule type="expression" dxfId="591" priority="113">
      <formula>IF(RIGHT(TEXT(AM69,"0.#"),1)=".",FALSE,TRUE)</formula>
    </cfRule>
    <cfRule type="expression" dxfId="590" priority="114">
      <formula>IF(RIGHT(TEXT(AM69,"0.#"),1)=".",TRUE,FALSE)</formula>
    </cfRule>
  </conditionalFormatting>
  <conditionalFormatting sqref="AQ67:AQ69">
    <cfRule type="expression" dxfId="589" priority="111">
      <formula>IF(RIGHT(TEXT(AQ67,"0.#"),1)=".",FALSE,TRUE)</formula>
    </cfRule>
    <cfRule type="expression" dxfId="588" priority="112">
      <formula>IF(RIGHT(TEXT(AQ67,"0.#"),1)=".",TRUE,FALSE)</formula>
    </cfRule>
  </conditionalFormatting>
  <conditionalFormatting sqref="AU67:AU69">
    <cfRule type="expression" dxfId="587" priority="109">
      <formula>IF(RIGHT(TEXT(AU67,"0.#"),1)=".",FALSE,TRUE)</formula>
    </cfRule>
    <cfRule type="expression" dxfId="586" priority="110">
      <formula>IF(RIGHT(TEXT(AU67,"0.#"),1)=".",TRUE,FALSE)</formula>
    </cfRule>
  </conditionalFormatting>
  <conditionalFormatting sqref="AE25">
    <cfRule type="expression" dxfId="585" priority="107">
      <formula>IF(RIGHT(TEXT(AE25,"0.#"),1)=".",FALSE,TRUE)</formula>
    </cfRule>
    <cfRule type="expression" dxfId="584" priority="108">
      <formula>IF(RIGHT(TEXT(AE25,"0.#"),1)=".",TRUE,FALSE)</formula>
    </cfRule>
  </conditionalFormatting>
  <conditionalFormatting sqref="AE26">
    <cfRule type="expression" dxfId="583" priority="105">
      <formula>IF(RIGHT(TEXT(AE26,"0.#"),1)=".",FALSE,TRUE)</formula>
    </cfRule>
    <cfRule type="expression" dxfId="582" priority="106">
      <formula>IF(RIGHT(TEXT(AE26,"0.#"),1)=".",TRUE,FALSE)</formula>
    </cfRule>
  </conditionalFormatting>
  <conditionalFormatting sqref="AE27">
    <cfRule type="expression" dxfId="581" priority="103">
      <formula>IF(RIGHT(TEXT(AE27,"0.#"),1)=".",FALSE,TRUE)</formula>
    </cfRule>
    <cfRule type="expression" dxfId="580" priority="104">
      <formula>IF(RIGHT(TEXT(AE27,"0.#"),1)=".",TRUE,FALSE)</formula>
    </cfRule>
  </conditionalFormatting>
  <conditionalFormatting sqref="AI27">
    <cfRule type="expression" dxfId="579" priority="101">
      <formula>IF(RIGHT(TEXT(AI27,"0.#"),1)=".",FALSE,TRUE)</formula>
    </cfRule>
    <cfRule type="expression" dxfId="578" priority="102">
      <formula>IF(RIGHT(TEXT(AI27,"0.#"),1)=".",TRUE,FALSE)</formula>
    </cfRule>
  </conditionalFormatting>
  <conditionalFormatting sqref="AI26">
    <cfRule type="expression" dxfId="577" priority="99">
      <formula>IF(RIGHT(TEXT(AI26,"0.#"),1)=".",FALSE,TRUE)</formula>
    </cfRule>
    <cfRule type="expression" dxfId="576" priority="100">
      <formula>IF(RIGHT(TEXT(AI26,"0.#"),1)=".",TRUE,FALSE)</formula>
    </cfRule>
  </conditionalFormatting>
  <conditionalFormatting sqref="AI25">
    <cfRule type="expression" dxfId="575" priority="97">
      <formula>IF(RIGHT(TEXT(AI25,"0.#"),1)=".",FALSE,TRUE)</formula>
    </cfRule>
    <cfRule type="expression" dxfId="574" priority="98">
      <formula>IF(RIGHT(TEXT(AI25,"0.#"),1)=".",TRUE,FALSE)</formula>
    </cfRule>
  </conditionalFormatting>
  <conditionalFormatting sqref="AM25">
    <cfRule type="expression" dxfId="573" priority="95">
      <formula>IF(RIGHT(TEXT(AM25,"0.#"),1)=".",FALSE,TRUE)</formula>
    </cfRule>
    <cfRule type="expression" dxfId="572" priority="96">
      <formula>IF(RIGHT(TEXT(AM25,"0.#"),1)=".",TRUE,FALSE)</formula>
    </cfRule>
  </conditionalFormatting>
  <conditionalFormatting sqref="AM26">
    <cfRule type="expression" dxfId="571" priority="93">
      <formula>IF(RIGHT(TEXT(AM26,"0.#"),1)=".",FALSE,TRUE)</formula>
    </cfRule>
    <cfRule type="expression" dxfId="570" priority="94">
      <formula>IF(RIGHT(TEXT(AM26,"0.#"),1)=".",TRUE,FALSE)</formula>
    </cfRule>
  </conditionalFormatting>
  <conditionalFormatting sqref="AM27">
    <cfRule type="expression" dxfId="569" priority="91">
      <formula>IF(RIGHT(TEXT(AM27,"0.#"),1)=".",FALSE,TRUE)</formula>
    </cfRule>
    <cfRule type="expression" dxfId="568" priority="92">
      <formula>IF(RIGHT(TEXT(AM27,"0.#"),1)=".",TRUE,FALSE)</formula>
    </cfRule>
  </conditionalFormatting>
  <conditionalFormatting sqref="AE32">
    <cfRule type="expression" dxfId="567" priority="89">
      <formula>IF(RIGHT(TEXT(AE32,"0.#"),1)=".",FALSE,TRUE)</formula>
    </cfRule>
    <cfRule type="expression" dxfId="566" priority="90">
      <formula>IF(RIGHT(TEXT(AE32,"0.#"),1)=".",TRUE,FALSE)</formula>
    </cfRule>
  </conditionalFormatting>
  <conditionalFormatting sqref="AE33">
    <cfRule type="expression" dxfId="565" priority="87">
      <formula>IF(RIGHT(TEXT(AE33,"0.#"),1)=".",FALSE,TRUE)</formula>
    </cfRule>
    <cfRule type="expression" dxfId="564" priority="88">
      <formula>IF(RIGHT(TEXT(AE33,"0.#"),1)=".",TRUE,FALSE)</formula>
    </cfRule>
  </conditionalFormatting>
  <conditionalFormatting sqref="AE34">
    <cfRule type="expression" dxfId="563" priority="85">
      <formula>IF(RIGHT(TEXT(AE34,"0.#"),1)=".",FALSE,TRUE)</formula>
    </cfRule>
    <cfRule type="expression" dxfId="562" priority="86">
      <formula>IF(RIGHT(TEXT(AE34,"0.#"),1)=".",TRUE,FALSE)</formula>
    </cfRule>
  </conditionalFormatting>
  <conditionalFormatting sqref="AI34">
    <cfRule type="expression" dxfId="561" priority="83">
      <formula>IF(RIGHT(TEXT(AI34,"0.#"),1)=".",FALSE,TRUE)</formula>
    </cfRule>
    <cfRule type="expression" dxfId="560" priority="84">
      <formula>IF(RIGHT(TEXT(AI34,"0.#"),1)=".",TRUE,FALSE)</formula>
    </cfRule>
  </conditionalFormatting>
  <conditionalFormatting sqref="AI33">
    <cfRule type="expression" dxfId="559" priority="81">
      <formula>IF(RIGHT(TEXT(AI33,"0.#"),1)=".",FALSE,TRUE)</formula>
    </cfRule>
    <cfRule type="expression" dxfId="558" priority="82">
      <formula>IF(RIGHT(TEXT(AI33,"0.#"),1)=".",TRUE,FALSE)</formula>
    </cfRule>
  </conditionalFormatting>
  <conditionalFormatting sqref="AI32">
    <cfRule type="expression" dxfId="557" priority="79">
      <formula>IF(RIGHT(TEXT(AI32,"0.#"),1)=".",FALSE,TRUE)</formula>
    </cfRule>
    <cfRule type="expression" dxfId="556" priority="80">
      <formula>IF(RIGHT(TEXT(AI32,"0.#"),1)=".",TRUE,FALSE)</formula>
    </cfRule>
  </conditionalFormatting>
  <conditionalFormatting sqref="AM32">
    <cfRule type="expression" dxfId="555" priority="77">
      <formula>IF(RIGHT(TEXT(AM32,"0.#"),1)=".",FALSE,TRUE)</formula>
    </cfRule>
    <cfRule type="expression" dxfId="554" priority="78">
      <formula>IF(RIGHT(TEXT(AM32,"0.#"),1)=".",TRUE,FALSE)</formula>
    </cfRule>
  </conditionalFormatting>
  <conditionalFormatting sqref="AM33">
    <cfRule type="expression" dxfId="553" priority="75">
      <formula>IF(RIGHT(TEXT(AM33,"0.#"),1)=".",FALSE,TRUE)</formula>
    </cfRule>
    <cfRule type="expression" dxfId="552" priority="76">
      <formula>IF(RIGHT(TEXT(AM33,"0.#"),1)=".",TRUE,FALSE)</formula>
    </cfRule>
  </conditionalFormatting>
  <conditionalFormatting sqref="AM34">
    <cfRule type="expression" dxfId="551" priority="73">
      <formula>IF(RIGHT(TEXT(AM34,"0.#"),1)=".",FALSE,TRUE)</formula>
    </cfRule>
    <cfRule type="expression" dxfId="550" priority="74">
      <formula>IF(RIGHT(TEXT(AM34,"0.#"),1)=".",TRUE,FALSE)</formula>
    </cfRule>
  </conditionalFormatting>
  <conditionalFormatting sqref="AE39">
    <cfRule type="expression" dxfId="549" priority="71">
      <formula>IF(RIGHT(TEXT(AE39,"0.#"),1)=".",FALSE,TRUE)</formula>
    </cfRule>
    <cfRule type="expression" dxfId="548" priority="72">
      <formula>IF(RIGHT(TEXT(AE39,"0.#"),1)=".",TRUE,FALSE)</formula>
    </cfRule>
  </conditionalFormatting>
  <conditionalFormatting sqref="AE40">
    <cfRule type="expression" dxfId="547" priority="69">
      <formula>IF(RIGHT(TEXT(AE40,"0.#"),1)=".",FALSE,TRUE)</formula>
    </cfRule>
    <cfRule type="expression" dxfId="546" priority="70">
      <formula>IF(RIGHT(TEXT(AE40,"0.#"),1)=".",TRUE,FALSE)</formula>
    </cfRule>
  </conditionalFormatting>
  <conditionalFormatting sqref="AE41">
    <cfRule type="expression" dxfId="545" priority="67">
      <formula>IF(RIGHT(TEXT(AE41,"0.#"),1)=".",FALSE,TRUE)</formula>
    </cfRule>
    <cfRule type="expression" dxfId="544" priority="68">
      <formula>IF(RIGHT(TEXT(AE41,"0.#"),1)=".",TRUE,FALSE)</formula>
    </cfRule>
  </conditionalFormatting>
  <conditionalFormatting sqref="AI41">
    <cfRule type="expression" dxfId="543" priority="65">
      <formula>IF(RIGHT(TEXT(AI41,"0.#"),1)=".",FALSE,TRUE)</formula>
    </cfRule>
    <cfRule type="expression" dxfId="542" priority="66">
      <formula>IF(RIGHT(TEXT(AI41,"0.#"),1)=".",TRUE,FALSE)</formula>
    </cfRule>
  </conditionalFormatting>
  <conditionalFormatting sqref="AI40">
    <cfRule type="expression" dxfId="541" priority="63">
      <formula>IF(RIGHT(TEXT(AI40,"0.#"),1)=".",FALSE,TRUE)</formula>
    </cfRule>
    <cfRule type="expression" dxfId="540" priority="64">
      <formula>IF(RIGHT(TEXT(AI40,"0.#"),1)=".",TRUE,FALSE)</formula>
    </cfRule>
  </conditionalFormatting>
  <conditionalFormatting sqref="AI39">
    <cfRule type="expression" dxfId="539" priority="61">
      <formula>IF(RIGHT(TEXT(AI39,"0.#"),1)=".",FALSE,TRUE)</formula>
    </cfRule>
    <cfRule type="expression" dxfId="538" priority="62">
      <formula>IF(RIGHT(TEXT(AI39,"0.#"),1)=".",TRUE,FALSE)</formula>
    </cfRule>
  </conditionalFormatting>
  <conditionalFormatting sqref="AM39">
    <cfRule type="expression" dxfId="537" priority="59">
      <formula>IF(RIGHT(TEXT(AM39,"0.#"),1)=".",FALSE,TRUE)</formula>
    </cfRule>
    <cfRule type="expression" dxfId="536" priority="60">
      <formula>IF(RIGHT(TEXT(AM39,"0.#"),1)=".",TRUE,FALSE)</formula>
    </cfRule>
  </conditionalFormatting>
  <conditionalFormatting sqref="AM40">
    <cfRule type="expression" dxfId="535" priority="57">
      <formula>IF(RIGHT(TEXT(AM40,"0.#"),1)=".",FALSE,TRUE)</formula>
    </cfRule>
    <cfRule type="expression" dxfId="534" priority="58">
      <formula>IF(RIGHT(TEXT(AM40,"0.#"),1)=".",TRUE,FALSE)</formula>
    </cfRule>
  </conditionalFormatting>
  <conditionalFormatting sqref="AM41">
    <cfRule type="expression" dxfId="533" priority="55">
      <formula>IF(RIGHT(TEXT(AM41,"0.#"),1)=".",FALSE,TRUE)</formula>
    </cfRule>
    <cfRule type="expression" dxfId="532" priority="56">
      <formula>IF(RIGHT(TEXT(AM41,"0.#"),1)=".",TRUE,FALSE)</formula>
    </cfRule>
  </conditionalFormatting>
  <conditionalFormatting sqref="AE46">
    <cfRule type="expression" dxfId="531" priority="53">
      <formula>IF(RIGHT(TEXT(AE46,"0.#"),1)=".",FALSE,TRUE)</formula>
    </cfRule>
    <cfRule type="expression" dxfId="530" priority="54">
      <formula>IF(RIGHT(TEXT(AE46,"0.#"),1)=".",TRUE,FALSE)</formula>
    </cfRule>
  </conditionalFormatting>
  <conditionalFormatting sqref="AE47">
    <cfRule type="expression" dxfId="529" priority="51">
      <formula>IF(RIGHT(TEXT(AE47,"0.#"),1)=".",FALSE,TRUE)</formula>
    </cfRule>
    <cfRule type="expression" dxfId="528" priority="52">
      <formula>IF(RIGHT(TEXT(AE47,"0.#"),1)=".",TRUE,FALSE)</formula>
    </cfRule>
  </conditionalFormatting>
  <conditionalFormatting sqref="AE48">
    <cfRule type="expression" dxfId="527" priority="49">
      <formula>IF(RIGHT(TEXT(AE48,"0.#"),1)=".",FALSE,TRUE)</formula>
    </cfRule>
    <cfRule type="expression" dxfId="526" priority="50">
      <formula>IF(RIGHT(TEXT(AE48,"0.#"),1)=".",TRUE,FALSE)</formula>
    </cfRule>
  </conditionalFormatting>
  <conditionalFormatting sqref="AI48">
    <cfRule type="expression" dxfId="525" priority="47">
      <formula>IF(RIGHT(TEXT(AI48,"0.#"),1)=".",FALSE,TRUE)</formula>
    </cfRule>
    <cfRule type="expression" dxfId="524" priority="48">
      <formula>IF(RIGHT(TEXT(AI48,"0.#"),1)=".",TRUE,FALSE)</formula>
    </cfRule>
  </conditionalFormatting>
  <conditionalFormatting sqref="AI47">
    <cfRule type="expression" dxfId="523" priority="45">
      <formula>IF(RIGHT(TEXT(AI47,"0.#"),1)=".",FALSE,TRUE)</formula>
    </cfRule>
    <cfRule type="expression" dxfId="522" priority="46">
      <formula>IF(RIGHT(TEXT(AI47,"0.#"),1)=".",TRUE,FALSE)</formula>
    </cfRule>
  </conditionalFormatting>
  <conditionalFormatting sqref="AI46">
    <cfRule type="expression" dxfId="521" priority="43">
      <formula>IF(RIGHT(TEXT(AI46,"0.#"),1)=".",FALSE,TRUE)</formula>
    </cfRule>
    <cfRule type="expression" dxfId="520" priority="44">
      <formula>IF(RIGHT(TEXT(AI46,"0.#"),1)=".",TRUE,FALSE)</formula>
    </cfRule>
  </conditionalFormatting>
  <conditionalFormatting sqref="AM46">
    <cfRule type="expression" dxfId="519" priority="41">
      <formula>IF(RIGHT(TEXT(AM46,"0.#"),1)=".",FALSE,TRUE)</formula>
    </cfRule>
    <cfRule type="expression" dxfId="518" priority="42">
      <formula>IF(RIGHT(TEXT(AM46,"0.#"),1)=".",TRUE,FALSE)</formula>
    </cfRule>
  </conditionalFormatting>
  <conditionalFormatting sqref="AM47">
    <cfRule type="expression" dxfId="517" priority="39">
      <formula>IF(RIGHT(TEXT(AM47,"0.#"),1)=".",FALSE,TRUE)</formula>
    </cfRule>
    <cfRule type="expression" dxfId="516" priority="40">
      <formula>IF(RIGHT(TEXT(AM47,"0.#"),1)=".",TRUE,FALSE)</formula>
    </cfRule>
  </conditionalFormatting>
  <conditionalFormatting sqref="AM48">
    <cfRule type="expression" dxfId="515" priority="37">
      <formula>IF(RIGHT(TEXT(AM48,"0.#"),1)=".",FALSE,TRUE)</formula>
    </cfRule>
    <cfRule type="expression" dxfId="514" priority="38">
      <formula>IF(RIGHT(TEXT(AM48,"0.#"),1)=".",TRUE,FALSE)</formula>
    </cfRule>
  </conditionalFormatting>
  <conditionalFormatting sqref="AE53">
    <cfRule type="expression" dxfId="513" priority="35">
      <formula>IF(RIGHT(TEXT(AE53,"0.#"),1)=".",FALSE,TRUE)</formula>
    </cfRule>
    <cfRule type="expression" dxfId="512" priority="36">
      <formula>IF(RIGHT(TEXT(AE53,"0.#"),1)=".",TRUE,FALSE)</formula>
    </cfRule>
  </conditionalFormatting>
  <conditionalFormatting sqref="AE54">
    <cfRule type="expression" dxfId="511" priority="33">
      <formula>IF(RIGHT(TEXT(AE54,"0.#"),1)=".",FALSE,TRUE)</formula>
    </cfRule>
    <cfRule type="expression" dxfId="510" priority="34">
      <formula>IF(RIGHT(TEXT(AE54,"0.#"),1)=".",TRUE,FALSE)</formula>
    </cfRule>
  </conditionalFormatting>
  <conditionalFormatting sqref="AE55">
    <cfRule type="expression" dxfId="509" priority="31">
      <formula>IF(RIGHT(TEXT(AE55,"0.#"),1)=".",FALSE,TRUE)</formula>
    </cfRule>
    <cfRule type="expression" dxfId="508" priority="32">
      <formula>IF(RIGHT(TEXT(AE55,"0.#"),1)=".",TRUE,FALSE)</formula>
    </cfRule>
  </conditionalFormatting>
  <conditionalFormatting sqref="AI55">
    <cfRule type="expression" dxfId="507" priority="29">
      <formula>IF(RIGHT(TEXT(AI55,"0.#"),1)=".",FALSE,TRUE)</formula>
    </cfRule>
    <cfRule type="expression" dxfId="506" priority="30">
      <formula>IF(RIGHT(TEXT(AI55,"0.#"),1)=".",TRUE,FALSE)</formula>
    </cfRule>
  </conditionalFormatting>
  <conditionalFormatting sqref="AI54">
    <cfRule type="expression" dxfId="505" priority="27">
      <formula>IF(RIGHT(TEXT(AI54,"0.#"),1)=".",FALSE,TRUE)</formula>
    </cfRule>
    <cfRule type="expression" dxfId="504" priority="28">
      <formula>IF(RIGHT(TEXT(AI54,"0.#"),1)=".",TRUE,FALSE)</formula>
    </cfRule>
  </conditionalFormatting>
  <conditionalFormatting sqref="AI53">
    <cfRule type="expression" dxfId="503" priority="25">
      <formula>IF(RIGHT(TEXT(AI53,"0.#"),1)=".",FALSE,TRUE)</formula>
    </cfRule>
    <cfRule type="expression" dxfId="502" priority="26">
      <formula>IF(RIGHT(TEXT(AI53,"0.#"),1)=".",TRUE,FALSE)</formula>
    </cfRule>
  </conditionalFormatting>
  <conditionalFormatting sqref="AM53">
    <cfRule type="expression" dxfId="501" priority="23">
      <formula>IF(RIGHT(TEXT(AM53,"0.#"),1)=".",FALSE,TRUE)</formula>
    </cfRule>
    <cfRule type="expression" dxfId="500" priority="24">
      <formula>IF(RIGHT(TEXT(AM53,"0.#"),1)=".",TRUE,FALSE)</formula>
    </cfRule>
  </conditionalFormatting>
  <conditionalFormatting sqref="AM54">
    <cfRule type="expression" dxfId="499" priority="21">
      <formula>IF(RIGHT(TEXT(AM54,"0.#"),1)=".",FALSE,TRUE)</formula>
    </cfRule>
    <cfRule type="expression" dxfId="498" priority="22">
      <formula>IF(RIGHT(TEXT(AM54,"0.#"),1)=".",TRUE,FALSE)</formula>
    </cfRule>
  </conditionalFormatting>
  <conditionalFormatting sqref="AM55">
    <cfRule type="expression" dxfId="497" priority="19">
      <formula>IF(RIGHT(TEXT(AM55,"0.#"),1)=".",FALSE,TRUE)</formula>
    </cfRule>
    <cfRule type="expression" dxfId="496" priority="20">
      <formula>IF(RIGHT(TEXT(AM55,"0.#"),1)=".",TRUE,FALSE)</formula>
    </cfRule>
  </conditionalFormatting>
  <conditionalFormatting sqref="AE60">
    <cfRule type="expression" dxfId="495" priority="17">
      <formula>IF(RIGHT(TEXT(AE60,"0.#"),1)=".",FALSE,TRUE)</formula>
    </cfRule>
    <cfRule type="expression" dxfId="494" priority="18">
      <formula>IF(RIGHT(TEXT(AE60,"0.#"),1)=".",TRUE,FALSE)</formula>
    </cfRule>
  </conditionalFormatting>
  <conditionalFormatting sqref="AE61">
    <cfRule type="expression" dxfId="493" priority="15">
      <formula>IF(RIGHT(TEXT(AE61,"0.#"),1)=".",FALSE,TRUE)</formula>
    </cfRule>
    <cfRule type="expression" dxfId="492" priority="16">
      <formula>IF(RIGHT(TEXT(AE61,"0.#"),1)=".",TRUE,FALSE)</formula>
    </cfRule>
  </conditionalFormatting>
  <conditionalFormatting sqref="AE62">
    <cfRule type="expression" dxfId="491" priority="13">
      <formula>IF(RIGHT(TEXT(AE62,"0.#"),1)=".",FALSE,TRUE)</formula>
    </cfRule>
    <cfRule type="expression" dxfId="490" priority="14">
      <formula>IF(RIGHT(TEXT(AE62,"0.#"),1)=".",TRUE,FALSE)</formula>
    </cfRule>
  </conditionalFormatting>
  <conditionalFormatting sqref="AI62">
    <cfRule type="expression" dxfId="489" priority="11">
      <formula>IF(RIGHT(TEXT(AI62,"0.#"),1)=".",FALSE,TRUE)</formula>
    </cfRule>
    <cfRule type="expression" dxfId="488" priority="12">
      <formula>IF(RIGHT(TEXT(AI62,"0.#"),1)=".",TRUE,FALSE)</formula>
    </cfRule>
  </conditionalFormatting>
  <conditionalFormatting sqref="AI61">
    <cfRule type="expression" dxfId="487" priority="9">
      <formula>IF(RIGHT(TEXT(AI61,"0.#"),1)=".",FALSE,TRUE)</formula>
    </cfRule>
    <cfRule type="expression" dxfId="486" priority="10">
      <formula>IF(RIGHT(TEXT(AI61,"0.#"),1)=".",TRUE,FALSE)</formula>
    </cfRule>
  </conditionalFormatting>
  <conditionalFormatting sqref="AI60">
    <cfRule type="expression" dxfId="485" priority="7">
      <formula>IF(RIGHT(TEXT(AI60,"0.#"),1)=".",FALSE,TRUE)</formula>
    </cfRule>
    <cfRule type="expression" dxfId="484" priority="8">
      <formula>IF(RIGHT(TEXT(AI60,"0.#"),1)=".",TRUE,FALSE)</formula>
    </cfRule>
  </conditionalFormatting>
  <conditionalFormatting sqref="AM60">
    <cfRule type="expression" dxfId="483" priority="5">
      <formula>IF(RIGHT(TEXT(AM60,"0.#"),1)=".",FALSE,TRUE)</formula>
    </cfRule>
    <cfRule type="expression" dxfId="482" priority="6">
      <formula>IF(RIGHT(TEXT(AM60,"0.#"),1)=".",TRUE,FALSE)</formula>
    </cfRule>
  </conditionalFormatting>
  <conditionalFormatting sqref="AM61">
    <cfRule type="expression" dxfId="481" priority="3">
      <formula>IF(RIGHT(TEXT(AM61,"0.#"),1)=".",FALSE,TRUE)</formula>
    </cfRule>
    <cfRule type="expression" dxfId="480" priority="4">
      <formula>IF(RIGHT(TEXT(AM61,"0.#"),1)=".",TRUE,FALSE)</formula>
    </cfRule>
  </conditionalFormatting>
  <conditionalFormatting sqref="AM62">
    <cfRule type="expression" dxfId="479" priority="1">
      <formula>IF(RIGHT(TEXT(AM62,"0.#"),1)=".",FALSE,TRUE)</formula>
    </cfRule>
    <cfRule type="expression" dxfId="47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G30" sqref="BG3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8" t="s">
        <v>363</v>
      </c>
      <c r="H2" s="599"/>
      <c r="I2" s="599"/>
      <c r="J2" s="599"/>
      <c r="K2" s="599"/>
      <c r="L2" s="599"/>
      <c r="M2" s="599"/>
      <c r="N2" s="599"/>
      <c r="O2" s="599"/>
      <c r="P2" s="599"/>
      <c r="Q2" s="599"/>
      <c r="R2" s="599"/>
      <c r="S2" s="599"/>
      <c r="T2" s="599"/>
      <c r="U2" s="599"/>
      <c r="V2" s="599"/>
      <c r="W2" s="599"/>
      <c r="X2" s="599"/>
      <c r="Y2" s="599"/>
      <c r="Z2" s="599"/>
      <c r="AA2" s="599"/>
      <c r="AB2" s="600"/>
      <c r="AC2" s="598" t="s">
        <v>365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92"/>
      <c r="Z4" s="393"/>
      <c r="AA4" s="393"/>
      <c r="AB4" s="810"/>
      <c r="AC4" s="673"/>
      <c r="AD4" s="674"/>
      <c r="AE4" s="674"/>
      <c r="AF4" s="674"/>
      <c r="AG4" s="675"/>
      <c r="AH4" s="667"/>
      <c r="AI4" s="668"/>
      <c r="AJ4" s="668"/>
      <c r="AK4" s="668"/>
      <c r="AL4" s="668"/>
      <c r="AM4" s="668"/>
      <c r="AN4" s="668"/>
      <c r="AO4" s="668"/>
      <c r="AP4" s="668"/>
      <c r="AQ4" s="668"/>
      <c r="AR4" s="668"/>
      <c r="AS4" s="668"/>
      <c r="AT4" s="669"/>
      <c r="AU4" s="392"/>
      <c r="AV4" s="393"/>
      <c r="AW4" s="393"/>
      <c r="AX4" s="394"/>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8" t="s">
        <v>269</v>
      </c>
      <c r="H15" s="599"/>
      <c r="I15" s="599"/>
      <c r="J15" s="599"/>
      <c r="K15" s="599"/>
      <c r="L15" s="599"/>
      <c r="M15" s="599"/>
      <c r="N15" s="599"/>
      <c r="O15" s="599"/>
      <c r="P15" s="599"/>
      <c r="Q15" s="599"/>
      <c r="R15" s="599"/>
      <c r="S15" s="599"/>
      <c r="T15" s="599"/>
      <c r="U15" s="599"/>
      <c r="V15" s="599"/>
      <c r="W15" s="599"/>
      <c r="X15" s="599"/>
      <c r="Y15" s="599"/>
      <c r="Z15" s="599"/>
      <c r="AA15" s="599"/>
      <c r="AB15" s="600"/>
      <c r="AC15" s="598" t="s">
        <v>270</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54"/>
      <c r="B16" s="1055"/>
      <c r="C16" s="1055"/>
      <c r="D16" s="1055"/>
      <c r="E16" s="1055"/>
      <c r="F16" s="1056"/>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92"/>
      <c r="Z17" s="393"/>
      <c r="AA17" s="393"/>
      <c r="AB17" s="810"/>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8" t="s">
        <v>268</v>
      </c>
      <c r="H28" s="599"/>
      <c r="I28" s="599"/>
      <c r="J28" s="599"/>
      <c r="K28" s="599"/>
      <c r="L28" s="599"/>
      <c r="M28" s="599"/>
      <c r="N28" s="599"/>
      <c r="O28" s="599"/>
      <c r="P28" s="599"/>
      <c r="Q28" s="599"/>
      <c r="R28" s="599"/>
      <c r="S28" s="599"/>
      <c r="T28" s="599"/>
      <c r="U28" s="599"/>
      <c r="V28" s="599"/>
      <c r="W28" s="599"/>
      <c r="X28" s="599"/>
      <c r="Y28" s="599"/>
      <c r="Z28" s="599"/>
      <c r="AA28" s="599"/>
      <c r="AB28" s="600"/>
      <c r="AC28" s="598" t="s">
        <v>271</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54"/>
      <c r="B29" s="1055"/>
      <c r="C29" s="1055"/>
      <c r="D29" s="1055"/>
      <c r="E29" s="1055"/>
      <c r="F29" s="1056"/>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92"/>
      <c r="Z30" s="393"/>
      <c r="AA30" s="393"/>
      <c r="AB30" s="810"/>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8" t="s">
        <v>316</v>
      </c>
      <c r="H41" s="599"/>
      <c r="I41" s="599"/>
      <c r="J41" s="599"/>
      <c r="K41" s="599"/>
      <c r="L41" s="599"/>
      <c r="M41" s="599"/>
      <c r="N41" s="599"/>
      <c r="O41" s="599"/>
      <c r="P41" s="599"/>
      <c r="Q41" s="599"/>
      <c r="R41" s="599"/>
      <c r="S41" s="599"/>
      <c r="T41" s="599"/>
      <c r="U41" s="599"/>
      <c r="V41" s="599"/>
      <c r="W41" s="599"/>
      <c r="X41" s="599"/>
      <c r="Y41" s="599"/>
      <c r="Z41" s="599"/>
      <c r="AA41" s="599"/>
      <c r="AB41" s="600"/>
      <c r="AC41" s="598" t="s">
        <v>183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54"/>
      <c r="B42" s="1055"/>
      <c r="C42" s="1055"/>
      <c r="D42" s="1055"/>
      <c r="E42" s="1055"/>
      <c r="F42" s="1056"/>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92"/>
      <c r="Z43" s="393"/>
      <c r="AA43" s="393"/>
      <c r="AB43" s="810"/>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8" t="s">
        <v>184</v>
      </c>
      <c r="H55" s="599"/>
      <c r="I55" s="599"/>
      <c r="J55" s="599"/>
      <c r="K55" s="599"/>
      <c r="L55" s="599"/>
      <c r="M55" s="599"/>
      <c r="N55" s="599"/>
      <c r="O55" s="599"/>
      <c r="P55" s="599"/>
      <c r="Q55" s="599"/>
      <c r="R55" s="599"/>
      <c r="S55" s="599"/>
      <c r="T55" s="599"/>
      <c r="U55" s="599"/>
      <c r="V55" s="599"/>
      <c r="W55" s="599"/>
      <c r="X55" s="599"/>
      <c r="Y55" s="599"/>
      <c r="Z55" s="599"/>
      <c r="AA55" s="599"/>
      <c r="AB55" s="600"/>
      <c r="AC55" s="598" t="s">
        <v>272</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54"/>
      <c r="B56" s="1055"/>
      <c r="C56" s="1055"/>
      <c r="D56" s="1055"/>
      <c r="E56" s="1055"/>
      <c r="F56" s="1056"/>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92"/>
      <c r="Z57" s="393"/>
      <c r="AA57" s="393"/>
      <c r="AB57" s="810"/>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8" t="s">
        <v>273</v>
      </c>
      <c r="H68" s="599"/>
      <c r="I68" s="599"/>
      <c r="J68" s="599"/>
      <c r="K68" s="599"/>
      <c r="L68" s="599"/>
      <c r="M68" s="599"/>
      <c r="N68" s="599"/>
      <c r="O68" s="599"/>
      <c r="P68" s="599"/>
      <c r="Q68" s="599"/>
      <c r="R68" s="599"/>
      <c r="S68" s="599"/>
      <c r="T68" s="599"/>
      <c r="U68" s="599"/>
      <c r="V68" s="599"/>
      <c r="W68" s="599"/>
      <c r="X68" s="599"/>
      <c r="Y68" s="599"/>
      <c r="Z68" s="599"/>
      <c r="AA68" s="599"/>
      <c r="AB68" s="600"/>
      <c r="AC68" s="598" t="s">
        <v>274</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54"/>
      <c r="B69" s="1055"/>
      <c r="C69" s="1055"/>
      <c r="D69" s="1055"/>
      <c r="E69" s="1055"/>
      <c r="F69" s="1056"/>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92"/>
      <c r="Z70" s="393"/>
      <c r="AA70" s="393"/>
      <c r="AB70" s="810"/>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8" t="s">
        <v>275</v>
      </c>
      <c r="H81" s="599"/>
      <c r="I81" s="599"/>
      <c r="J81" s="599"/>
      <c r="K81" s="599"/>
      <c r="L81" s="599"/>
      <c r="M81" s="599"/>
      <c r="N81" s="599"/>
      <c r="O81" s="599"/>
      <c r="P81" s="599"/>
      <c r="Q81" s="599"/>
      <c r="R81" s="599"/>
      <c r="S81" s="599"/>
      <c r="T81" s="599"/>
      <c r="U81" s="599"/>
      <c r="V81" s="599"/>
      <c r="W81" s="599"/>
      <c r="X81" s="599"/>
      <c r="Y81" s="599"/>
      <c r="Z81" s="599"/>
      <c r="AA81" s="599"/>
      <c r="AB81" s="600"/>
      <c r="AC81" s="598" t="s">
        <v>276</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54"/>
      <c r="B82" s="1055"/>
      <c r="C82" s="1055"/>
      <c r="D82" s="1055"/>
      <c r="E82" s="1055"/>
      <c r="F82" s="1056"/>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92"/>
      <c r="Z83" s="393"/>
      <c r="AA83" s="393"/>
      <c r="AB83" s="810"/>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8" t="s">
        <v>277</v>
      </c>
      <c r="H94" s="599"/>
      <c r="I94" s="599"/>
      <c r="J94" s="599"/>
      <c r="K94" s="599"/>
      <c r="L94" s="599"/>
      <c r="M94" s="599"/>
      <c r="N94" s="599"/>
      <c r="O94" s="599"/>
      <c r="P94" s="599"/>
      <c r="Q94" s="599"/>
      <c r="R94" s="599"/>
      <c r="S94" s="599"/>
      <c r="T94" s="599"/>
      <c r="U94" s="599"/>
      <c r="V94" s="599"/>
      <c r="W94" s="599"/>
      <c r="X94" s="599"/>
      <c r="Y94" s="599"/>
      <c r="Z94" s="599"/>
      <c r="AA94" s="599"/>
      <c r="AB94" s="600"/>
      <c r="AC94" s="598" t="s">
        <v>185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54"/>
      <c r="B95" s="1055"/>
      <c r="C95" s="1055"/>
      <c r="D95" s="1055"/>
      <c r="E95" s="1055"/>
      <c r="F95" s="1056"/>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92"/>
      <c r="Z96" s="393"/>
      <c r="AA96" s="393"/>
      <c r="AB96" s="810"/>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8" t="s">
        <v>186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54"/>
      <c r="B109" s="1055"/>
      <c r="C109" s="1055"/>
      <c r="D109" s="1055"/>
      <c r="E109" s="1055"/>
      <c r="F109" s="1056"/>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10"/>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8" t="s">
        <v>279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54"/>
      <c r="B122" s="1055"/>
      <c r="C122" s="1055"/>
      <c r="D122" s="1055"/>
      <c r="E122" s="1055"/>
      <c r="F122" s="1056"/>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10"/>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8" t="s">
        <v>281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54"/>
      <c r="B135" s="1055"/>
      <c r="C135" s="1055"/>
      <c r="D135" s="1055"/>
      <c r="E135" s="1055"/>
      <c r="F135" s="1056"/>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10"/>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8" t="s">
        <v>283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54"/>
      <c r="B148" s="1055"/>
      <c r="C148" s="1055"/>
      <c r="D148" s="1055"/>
      <c r="E148" s="1055"/>
      <c r="F148" s="1056"/>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10"/>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8" t="s">
        <v>188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54"/>
      <c r="B162" s="1055"/>
      <c r="C162" s="1055"/>
      <c r="D162" s="1055"/>
      <c r="E162" s="1055"/>
      <c r="F162" s="1056"/>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10"/>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8" t="s">
        <v>285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54"/>
      <c r="B175" s="1055"/>
      <c r="C175" s="1055"/>
      <c r="D175" s="1055"/>
      <c r="E175" s="1055"/>
      <c r="F175" s="1056"/>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10"/>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8" t="s">
        <v>288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54"/>
      <c r="B188" s="1055"/>
      <c r="C188" s="1055"/>
      <c r="D188" s="1055"/>
      <c r="E188" s="1055"/>
      <c r="F188" s="1056"/>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10"/>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8" t="s">
        <v>289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54"/>
      <c r="B201" s="1055"/>
      <c r="C201" s="1055"/>
      <c r="D201" s="1055"/>
      <c r="E201" s="1055"/>
      <c r="F201" s="1056"/>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10"/>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8" t="s">
        <v>190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54"/>
      <c r="B215" s="1055"/>
      <c r="C215" s="1055"/>
      <c r="D215" s="1055"/>
      <c r="E215" s="1055"/>
      <c r="F215" s="1056"/>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10"/>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8" t="s">
        <v>291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54"/>
      <c r="B228" s="1055"/>
      <c r="C228" s="1055"/>
      <c r="D228" s="1055"/>
      <c r="E228" s="1055"/>
      <c r="F228" s="1056"/>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10"/>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8" t="s">
        <v>293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54"/>
      <c r="B241" s="1055"/>
      <c r="C241" s="1055"/>
      <c r="D241" s="1055"/>
      <c r="E241" s="1055"/>
      <c r="F241" s="1056"/>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10"/>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8" t="s">
        <v>295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54"/>
      <c r="B254" s="1055"/>
      <c r="C254" s="1055"/>
      <c r="D254" s="1055"/>
      <c r="E254" s="1055"/>
      <c r="F254" s="1056"/>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10"/>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7" priority="273">
      <formula>IF(RIGHT(TEXT(Y5,"0.#"),1)=".",FALSE,TRUE)</formula>
    </cfRule>
    <cfRule type="expression" dxfId="476" priority="274">
      <formula>IF(RIGHT(TEXT(Y5,"0.#"),1)=".",TRUE,FALSE)</formula>
    </cfRule>
  </conditionalFormatting>
  <conditionalFormatting sqref="Y14">
    <cfRule type="expression" dxfId="475" priority="271">
      <formula>IF(RIGHT(TEXT(Y14,"0.#"),1)=".",FALSE,TRUE)</formula>
    </cfRule>
    <cfRule type="expression" dxfId="474" priority="272">
      <formula>IF(RIGHT(TEXT(Y14,"0.#"),1)=".",TRUE,FALSE)</formula>
    </cfRule>
  </conditionalFormatting>
  <conditionalFormatting sqref="Y6:Y13 Y4">
    <cfRule type="expression" dxfId="473" priority="269">
      <formula>IF(RIGHT(TEXT(Y4,"0.#"),1)=".",FALSE,TRUE)</formula>
    </cfRule>
    <cfRule type="expression" dxfId="472" priority="270">
      <formula>IF(RIGHT(TEXT(Y4,"0.#"),1)=".",TRUE,FALSE)</formula>
    </cfRule>
  </conditionalFormatting>
  <conditionalFormatting sqref="AU5">
    <cfRule type="expression" dxfId="471" priority="267">
      <formula>IF(RIGHT(TEXT(AU5,"0.#"),1)=".",FALSE,TRUE)</formula>
    </cfRule>
    <cfRule type="expression" dxfId="470" priority="268">
      <formula>IF(RIGHT(TEXT(AU5,"0.#"),1)=".",TRUE,FALSE)</formula>
    </cfRule>
  </conditionalFormatting>
  <conditionalFormatting sqref="AU14">
    <cfRule type="expression" dxfId="469" priority="265">
      <formula>IF(RIGHT(TEXT(AU14,"0.#"),1)=".",FALSE,TRUE)</formula>
    </cfRule>
    <cfRule type="expression" dxfId="468" priority="266">
      <formula>IF(RIGHT(TEXT(AU14,"0.#"),1)=".",TRUE,FALSE)</formula>
    </cfRule>
  </conditionalFormatting>
  <conditionalFormatting sqref="AU6:AU13 AU4">
    <cfRule type="expression" dxfId="467" priority="263">
      <formula>IF(RIGHT(TEXT(AU4,"0.#"),1)=".",FALSE,TRUE)</formula>
    </cfRule>
    <cfRule type="expression" dxfId="466" priority="264">
      <formula>IF(RIGHT(TEXT(AU4,"0.#"),1)=".",TRUE,FALSE)</formula>
    </cfRule>
  </conditionalFormatting>
  <conditionalFormatting sqref="Y18">
    <cfRule type="expression" dxfId="465" priority="261">
      <formula>IF(RIGHT(TEXT(Y18,"0.#"),1)=".",FALSE,TRUE)</formula>
    </cfRule>
    <cfRule type="expression" dxfId="464" priority="262">
      <formula>IF(RIGHT(TEXT(Y18,"0.#"),1)=".",TRUE,FALSE)</formula>
    </cfRule>
  </conditionalFormatting>
  <conditionalFormatting sqref="Y27">
    <cfRule type="expression" dxfId="463" priority="259">
      <formula>IF(RIGHT(TEXT(Y27,"0.#"),1)=".",FALSE,TRUE)</formula>
    </cfRule>
    <cfRule type="expression" dxfId="462" priority="260">
      <formula>IF(RIGHT(TEXT(Y27,"0.#"),1)=".",TRUE,FALSE)</formula>
    </cfRule>
  </conditionalFormatting>
  <conditionalFormatting sqref="Y19:Y26 Y17">
    <cfRule type="expression" dxfId="461" priority="257">
      <formula>IF(RIGHT(TEXT(Y17,"0.#"),1)=".",FALSE,TRUE)</formula>
    </cfRule>
    <cfRule type="expression" dxfId="460" priority="258">
      <formula>IF(RIGHT(TEXT(Y17,"0.#"),1)=".",TRUE,FALSE)</formula>
    </cfRule>
  </conditionalFormatting>
  <conditionalFormatting sqref="AU27">
    <cfRule type="expression" dxfId="459" priority="253">
      <formula>IF(RIGHT(TEXT(AU27,"0.#"),1)=".",FALSE,TRUE)</formula>
    </cfRule>
    <cfRule type="expression" dxfId="458" priority="254">
      <formula>IF(RIGHT(TEXT(AU27,"0.#"),1)=".",TRUE,FALSE)</formula>
    </cfRule>
  </conditionalFormatting>
  <conditionalFormatting sqref="AU17:AU26">
    <cfRule type="expression" dxfId="457" priority="251">
      <formula>IF(RIGHT(TEXT(AU17,"0.#"),1)=".",FALSE,TRUE)</formula>
    </cfRule>
    <cfRule type="expression" dxfId="456" priority="252">
      <formula>IF(RIGHT(TEXT(AU17,"0.#"),1)=".",TRUE,FALSE)</formula>
    </cfRule>
  </conditionalFormatting>
  <conditionalFormatting sqref="Y31">
    <cfRule type="expression" dxfId="455" priority="249">
      <formula>IF(RIGHT(TEXT(Y31,"0.#"),1)=".",FALSE,TRUE)</formula>
    </cfRule>
    <cfRule type="expression" dxfId="454" priority="250">
      <formula>IF(RIGHT(TEXT(Y31,"0.#"),1)=".",TRUE,FALSE)</formula>
    </cfRule>
  </conditionalFormatting>
  <conditionalFormatting sqref="Y40">
    <cfRule type="expression" dxfId="453" priority="247">
      <formula>IF(RIGHT(TEXT(Y40,"0.#"),1)=".",FALSE,TRUE)</formula>
    </cfRule>
    <cfRule type="expression" dxfId="452" priority="248">
      <formula>IF(RIGHT(TEXT(Y40,"0.#"),1)=".",TRUE,FALSE)</formula>
    </cfRule>
  </conditionalFormatting>
  <conditionalFormatting sqref="Y32:Y39 Y30">
    <cfRule type="expression" dxfId="451" priority="245">
      <formula>IF(RIGHT(TEXT(Y30,"0.#"),1)=".",FALSE,TRUE)</formula>
    </cfRule>
    <cfRule type="expression" dxfId="450" priority="246">
      <formula>IF(RIGHT(TEXT(Y30,"0.#"),1)=".",TRUE,FALSE)</formula>
    </cfRule>
  </conditionalFormatting>
  <conditionalFormatting sqref="AU31">
    <cfRule type="expression" dxfId="449" priority="243">
      <formula>IF(RIGHT(TEXT(AU31,"0.#"),1)=".",FALSE,TRUE)</formula>
    </cfRule>
    <cfRule type="expression" dxfId="448" priority="244">
      <formula>IF(RIGHT(TEXT(AU31,"0.#"),1)=".",TRUE,FALSE)</formula>
    </cfRule>
  </conditionalFormatting>
  <conditionalFormatting sqref="AU40">
    <cfRule type="expression" dxfId="447" priority="241">
      <formula>IF(RIGHT(TEXT(AU40,"0.#"),1)=".",FALSE,TRUE)</formula>
    </cfRule>
    <cfRule type="expression" dxfId="446" priority="242">
      <formula>IF(RIGHT(TEXT(AU40,"0.#"),1)=".",TRUE,FALSE)</formula>
    </cfRule>
  </conditionalFormatting>
  <conditionalFormatting sqref="AU32:AU39 AU30">
    <cfRule type="expression" dxfId="445" priority="239">
      <formula>IF(RIGHT(TEXT(AU30,"0.#"),1)=".",FALSE,TRUE)</formula>
    </cfRule>
    <cfRule type="expression" dxfId="444" priority="240">
      <formula>IF(RIGHT(TEXT(AU30,"0.#"),1)=".",TRUE,FALSE)</formula>
    </cfRule>
  </conditionalFormatting>
  <conditionalFormatting sqref="Y44">
    <cfRule type="expression" dxfId="443" priority="237">
      <formula>IF(RIGHT(TEXT(Y44,"0.#"),1)=".",FALSE,TRUE)</formula>
    </cfRule>
    <cfRule type="expression" dxfId="442" priority="238">
      <formula>IF(RIGHT(TEXT(Y44,"0.#"),1)=".",TRUE,FALSE)</formula>
    </cfRule>
  </conditionalFormatting>
  <conditionalFormatting sqref="Y53">
    <cfRule type="expression" dxfId="441" priority="235">
      <formula>IF(RIGHT(TEXT(Y53,"0.#"),1)=".",FALSE,TRUE)</formula>
    </cfRule>
    <cfRule type="expression" dxfId="440" priority="236">
      <formula>IF(RIGHT(TEXT(Y53,"0.#"),1)=".",TRUE,FALSE)</formula>
    </cfRule>
  </conditionalFormatting>
  <conditionalFormatting sqref="Y45:Y52 Y43">
    <cfRule type="expression" dxfId="439" priority="233">
      <formula>IF(RIGHT(TEXT(Y43,"0.#"),1)=".",FALSE,TRUE)</formula>
    </cfRule>
    <cfRule type="expression" dxfId="438" priority="234">
      <formula>IF(RIGHT(TEXT(Y43,"0.#"),1)=".",TRUE,FALSE)</formula>
    </cfRule>
  </conditionalFormatting>
  <conditionalFormatting sqref="AU44">
    <cfRule type="expression" dxfId="437" priority="231">
      <formula>IF(RIGHT(TEXT(AU44,"0.#"),1)=".",FALSE,TRUE)</formula>
    </cfRule>
    <cfRule type="expression" dxfId="436" priority="232">
      <formula>IF(RIGHT(TEXT(AU44,"0.#"),1)=".",TRUE,FALSE)</formula>
    </cfRule>
  </conditionalFormatting>
  <conditionalFormatting sqref="AU53">
    <cfRule type="expression" dxfId="435" priority="229">
      <formula>IF(RIGHT(TEXT(AU53,"0.#"),1)=".",FALSE,TRUE)</formula>
    </cfRule>
    <cfRule type="expression" dxfId="434" priority="230">
      <formula>IF(RIGHT(TEXT(AU53,"0.#"),1)=".",TRUE,FALSE)</formula>
    </cfRule>
  </conditionalFormatting>
  <conditionalFormatting sqref="AU45:AU52 AU43">
    <cfRule type="expression" dxfId="433" priority="227">
      <formula>IF(RIGHT(TEXT(AU43,"0.#"),1)=".",FALSE,TRUE)</formula>
    </cfRule>
    <cfRule type="expression" dxfId="432" priority="228">
      <formula>IF(RIGHT(TEXT(AU43,"0.#"),1)=".",TRUE,FALSE)</formula>
    </cfRule>
  </conditionalFormatting>
  <conditionalFormatting sqref="Y58">
    <cfRule type="expression" dxfId="431" priority="225">
      <formula>IF(RIGHT(TEXT(Y58,"0.#"),1)=".",FALSE,TRUE)</formula>
    </cfRule>
    <cfRule type="expression" dxfId="430" priority="226">
      <formula>IF(RIGHT(TEXT(Y58,"0.#"),1)=".",TRUE,FALSE)</formula>
    </cfRule>
  </conditionalFormatting>
  <conditionalFormatting sqref="Y67">
    <cfRule type="expression" dxfId="429" priority="223">
      <formula>IF(RIGHT(TEXT(Y67,"0.#"),1)=".",FALSE,TRUE)</formula>
    </cfRule>
    <cfRule type="expression" dxfId="428" priority="224">
      <formula>IF(RIGHT(TEXT(Y67,"0.#"),1)=".",TRUE,FALSE)</formula>
    </cfRule>
  </conditionalFormatting>
  <conditionalFormatting sqref="Y59:Y66 Y57">
    <cfRule type="expression" dxfId="427" priority="221">
      <formula>IF(RIGHT(TEXT(Y57,"0.#"),1)=".",FALSE,TRUE)</formula>
    </cfRule>
    <cfRule type="expression" dxfId="426" priority="222">
      <formula>IF(RIGHT(TEXT(Y57,"0.#"),1)=".",TRUE,FALSE)</formula>
    </cfRule>
  </conditionalFormatting>
  <conditionalFormatting sqref="AU58">
    <cfRule type="expression" dxfId="425" priority="219">
      <formula>IF(RIGHT(TEXT(AU58,"0.#"),1)=".",FALSE,TRUE)</formula>
    </cfRule>
    <cfRule type="expression" dxfId="424" priority="220">
      <formula>IF(RIGHT(TEXT(AU58,"0.#"),1)=".",TRUE,FALSE)</formula>
    </cfRule>
  </conditionalFormatting>
  <conditionalFormatting sqref="AU67">
    <cfRule type="expression" dxfId="423" priority="217">
      <formula>IF(RIGHT(TEXT(AU67,"0.#"),1)=".",FALSE,TRUE)</formula>
    </cfRule>
    <cfRule type="expression" dxfId="422" priority="218">
      <formula>IF(RIGHT(TEXT(AU67,"0.#"),1)=".",TRUE,FALSE)</formula>
    </cfRule>
  </conditionalFormatting>
  <conditionalFormatting sqref="AU59:AU66 AU57">
    <cfRule type="expression" dxfId="421" priority="215">
      <formula>IF(RIGHT(TEXT(AU57,"0.#"),1)=".",FALSE,TRUE)</formula>
    </cfRule>
    <cfRule type="expression" dxfId="420" priority="216">
      <formula>IF(RIGHT(TEXT(AU57,"0.#"),1)=".",TRUE,FALSE)</formula>
    </cfRule>
  </conditionalFormatting>
  <conditionalFormatting sqref="Y71">
    <cfRule type="expression" dxfId="419" priority="213">
      <formula>IF(RIGHT(TEXT(Y71,"0.#"),1)=".",FALSE,TRUE)</formula>
    </cfRule>
    <cfRule type="expression" dxfId="418" priority="214">
      <formula>IF(RIGHT(TEXT(Y71,"0.#"),1)=".",TRUE,FALSE)</formula>
    </cfRule>
  </conditionalFormatting>
  <conditionalFormatting sqref="Y80">
    <cfRule type="expression" dxfId="417" priority="211">
      <formula>IF(RIGHT(TEXT(Y80,"0.#"),1)=".",FALSE,TRUE)</formula>
    </cfRule>
    <cfRule type="expression" dxfId="416" priority="212">
      <formula>IF(RIGHT(TEXT(Y80,"0.#"),1)=".",TRUE,FALSE)</formula>
    </cfRule>
  </conditionalFormatting>
  <conditionalFormatting sqref="Y72:Y79 Y70">
    <cfRule type="expression" dxfId="415" priority="209">
      <formula>IF(RIGHT(TEXT(Y70,"0.#"),1)=".",FALSE,TRUE)</formula>
    </cfRule>
    <cfRule type="expression" dxfId="414" priority="210">
      <formula>IF(RIGHT(TEXT(Y70,"0.#"),1)=".",TRUE,FALSE)</formula>
    </cfRule>
  </conditionalFormatting>
  <conditionalFormatting sqref="AU71">
    <cfRule type="expression" dxfId="413" priority="207">
      <formula>IF(RIGHT(TEXT(AU71,"0.#"),1)=".",FALSE,TRUE)</formula>
    </cfRule>
    <cfRule type="expression" dxfId="412" priority="208">
      <formula>IF(RIGHT(TEXT(AU71,"0.#"),1)=".",TRUE,FALSE)</formula>
    </cfRule>
  </conditionalFormatting>
  <conditionalFormatting sqref="AU80">
    <cfRule type="expression" dxfId="411" priority="205">
      <formula>IF(RIGHT(TEXT(AU80,"0.#"),1)=".",FALSE,TRUE)</formula>
    </cfRule>
    <cfRule type="expression" dxfId="410" priority="206">
      <formula>IF(RIGHT(TEXT(AU80,"0.#"),1)=".",TRUE,FALSE)</formula>
    </cfRule>
  </conditionalFormatting>
  <conditionalFormatting sqref="AU72:AU79 AU70">
    <cfRule type="expression" dxfId="409" priority="203">
      <formula>IF(RIGHT(TEXT(AU70,"0.#"),1)=".",FALSE,TRUE)</formula>
    </cfRule>
    <cfRule type="expression" dxfId="408" priority="204">
      <formula>IF(RIGHT(TEXT(AU70,"0.#"),1)=".",TRUE,FALSE)</formula>
    </cfRule>
  </conditionalFormatting>
  <conditionalFormatting sqref="Y84">
    <cfRule type="expression" dxfId="407" priority="201">
      <formula>IF(RIGHT(TEXT(Y84,"0.#"),1)=".",FALSE,TRUE)</formula>
    </cfRule>
    <cfRule type="expression" dxfId="406" priority="202">
      <formula>IF(RIGHT(TEXT(Y84,"0.#"),1)=".",TRUE,FALSE)</formula>
    </cfRule>
  </conditionalFormatting>
  <conditionalFormatting sqref="Y93">
    <cfRule type="expression" dxfId="405" priority="199">
      <formula>IF(RIGHT(TEXT(Y93,"0.#"),1)=".",FALSE,TRUE)</formula>
    </cfRule>
    <cfRule type="expression" dxfId="404" priority="200">
      <formula>IF(RIGHT(TEXT(Y93,"0.#"),1)=".",TRUE,FALSE)</formula>
    </cfRule>
  </conditionalFormatting>
  <conditionalFormatting sqref="Y85:Y92 Y83">
    <cfRule type="expression" dxfId="403" priority="197">
      <formula>IF(RIGHT(TEXT(Y83,"0.#"),1)=".",FALSE,TRUE)</formula>
    </cfRule>
    <cfRule type="expression" dxfId="402" priority="198">
      <formula>IF(RIGHT(TEXT(Y83,"0.#"),1)=".",TRUE,FALSE)</formula>
    </cfRule>
  </conditionalFormatting>
  <conditionalFormatting sqref="AU84">
    <cfRule type="expression" dxfId="401" priority="195">
      <formula>IF(RIGHT(TEXT(AU84,"0.#"),1)=".",FALSE,TRUE)</formula>
    </cfRule>
    <cfRule type="expression" dxfId="400" priority="196">
      <formula>IF(RIGHT(TEXT(AU84,"0.#"),1)=".",TRUE,FALSE)</formula>
    </cfRule>
  </conditionalFormatting>
  <conditionalFormatting sqref="AU93">
    <cfRule type="expression" dxfId="399" priority="193">
      <formula>IF(RIGHT(TEXT(AU93,"0.#"),1)=".",FALSE,TRUE)</formula>
    </cfRule>
    <cfRule type="expression" dxfId="398" priority="194">
      <formula>IF(RIGHT(TEXT(AU93,"0.#"),1)=".",TRUE,FALSE)</formula>
    </cfRule>
  </conditionalFormatting>
  <conditionalFormatting sqref="AU85:AU92 AU83">
    <cfRule type="expression" dxfId="397" priority="191">
      <formula>IF(RIGHT(TEXT(AU83,"0.#"),1)=".",FALSE,TRUE)</formula>
    </cfRule>
    <cfRule type="expression" dxfId="396" priority="192">
      <formula>IF(RIGHT(TEXT(AU83,"0.#"),1)=".",TRUE,FALSE)</formula>
    </cfRule>
  </conditionalFormatting>
  <conditionalFormatting sqref="Y97">
    <cfRule type="expression" dxfId="395" priority="189">
      <formula>IF(RIGHT(TEXT(Y97,"0.#"),1)=".",FALSE,TRUE)</formula>
    </cfRule>
    <cfRule type="expression" dxfId="394" priority="190">
      <formula>IF(RIGHT(TEXT(Y97,"0.#"),1)=".",TRUE,FALSE)</formula>
    </cfRule>
  </conditionalFormatting>
  <conditionalFormatting sqref="Y106">
    <cfRule type="expression" dxfId="393" priority="187">
      <formula>IF(RIGHT(TEXT(Y106,"0.#"),1)=".",FALSE,TRUE)</formula>
    </cfRule>
    <cfRule type="expression" dxfId="392" priority="188">
      <formula>IF(RIGHT(TEXT(Y106,"0.#"),1)=".",TRUE,FALSE)</formula>
    </cfRule>
  </conditionalFormatting>
  <conditionalFormatting sqref="Y98:Y105 Y96">
    <cfRule type="expression" dxfId="391" priority="185">
      <formula>IF(RIGHT(TEXT(Y96,"0.#"),1)=".",FALSE,TRUE)</formula>
    </cfRule>
    <cfRule type="expression" dxfId="390" priority="186">
      <formula>IF(RIGHT(TEXT(Y96,"0.#"),1)=".",TRUE,FALSE)</formula>
    </cfRule>
  </conditionalFormatting>
  <conditionalFormatting sqref="AU97">
    <cfRule type="expression" dxfId="389" priority="183">
      <formula>IF(RIGHT(TEXT(AU97,"0.#"),1)=".",FALSE,TRUE)</formula>
    </cfRule>
    <cfRule type="expression" dxfId="388" priority="184">
      <formula>IF(RIGHT(TEXT(AU97,"0.#"),1)=".",TRUE,FALSE)</formula>
    </cfRule>
  </conditionalFormatting>
  <conditionalFormatting sqref="AU106">
    <cfRule type="expression" dxfId="387" priority="181">
      <formula>IF(RIGHT(TEXT(AU106,"0.#"),1)=".",FALSE,TRUE)</formula>
    </cfRule>
    <cfRule type="expression" dxfId="386" priority="182">
      <formula>IF(RIGHT(TEXT(AU106,"0.#"),1)=".",TRUE,FALSE)</formula>
    </cfRule>
  </conditionalFormatting>
  <conditionalFormatting sqref="AU98:AU105 AU96">
    <cfRule type="expression" dxfId="385" priority="179">
      <formula>IF(RIGHT(TEXT(AU96,"0.#"),1)=".",FALSE,TRUE)</formula>
    </cfRule>
    <cfRule type="expression" dxfId="384" priority="180">
      <formula>IF(RIGHT(TEXT(AU96,"0.#"),1)=".",TRUE,FALSE)</formula>
    </cfRule>
  </conditionalFormatting>
  <conditionalFormatting sqref="Y111">
    <cfRule type="expression" dxfId="383" priority="177">
      <formula>IF(RIGHT(TEXT(Y111,"0.#"),1)=".",FALSE,TRUE)</formula>
    </cfRule>
    <cfRule type="expression" dxfId="382" priority="178">
      <formula>IF(RIGHT(TEXT(Y111,"0.#"),1)=".",TRUE,FALSE)</formula>
    </cfRule>
  </conditionalFormatting>
  <conditionalFormatting sqref="Y120">
    <cfRule type="expression" dxfId="381" priority="175">
      <formula>IF(RIGHT(TEXT(Y120,"0.#"),1)=".",FALSE,TRUE)</formula>
    </cfRule>
    <cfRule type="expression" dxfId="380" priority="176">
      <formula>IF(RIGHT(TEXT(Y120,"0.#"),1)=".",TRUE,FALSE)</formula>
    </cfRule>
  </conditionalFormatting>
  <conditionalFormatting sqref="Y112:Y119 Y110">
    <cfRule type="expression" dxfId="379" priority="173">
      <formula>IF(RIGHT(TEXT(Y110,"0.#"),1)=".",FALSE,TRUE)</formula>
    </cfRule>
    <cfRule type="expression" dxfId="378" priority="174">
      <formula>IF(RIGHT(TEXT(Y110,"0.#"),1)=".",TRUE,FALSE)</formula>
    </cfRule>
  </conditionalFormatting>
  <conditionalFormatting sqref="AU111">
    <cfRule type="expression" dxfId="377" priority="171">
      <formula>IF(RIGHT(TEXT(AU111,"0.#"),1)=".",FALSE,TRUE)</formula>
    </cfRule>
    <cfRule type="expression" dxfId="376" priority="172">
      <formula>IF(RIGHT(TEXT(AU111,"0.#"),1)=".",TRUE,FALSE)</formula>
    </cfRule>
  </conditionalFormatting>
  <conditionalFormatting sqref="AU120">
    <cfRule type="expression" dxfId="375" priority="169">
      <formula>IF(RIGHT(TEXT(AU120,"0.#"),1)=".",FALSE,TRUE)</formula>
    </cfRule>
    <cfRule type="expression" dxfId="374" priority="170">
      <formula>IF(RIGHT(TEXT(AU120,"0.#"),1)=".",TRUE,FALSE)</formula>
    </cfRule>
  </conditionalFormatting>
  <conditionalFormatting sqref="AU112:AU119 AU110">
    <cfRule type="expression" dxfId="373" priority="167">
      <formula>IF(RIGHT(TEXT(AU110,"0.#"),1)=".",FALSE,TRUE)</formula>
    </cfRule>
    <cfRule type="expression" dxfId="372" priority="168">
      <formula>IF(RIGHT(TEXT(AU110,"0.#"),1)=".",TRUE,FALSE)</formula>
    </cfRule>
  </conditionalFormatting>
  <conditionalFormatting sqref="Y124">
    <cfRule type="expression" dxfId="371" priority="153">
      <formula>IF(RIGHT(TEXT(Y124,"0.#"),1)=".",FALSE,TRUE)</formula>
    </cfRule>
    <cfRule type="expression" dxfId="370" priority="154">
      <formula>IF(RIGHT(TEXT(Y124,"0.#"),1)=".",TRUE,FALSE)</formula>
    </cfRule>
  </conditionalFormatting>
  <conditionalFormatting sqref="Y133">
    <cfRule type="expression" dxfId="369" priority="151">
      <formula>IF(RIGHT(TEXT(Y133,"0.#"),1)=".",FALSE,TRUE)</formula>
    </cfRule>
    <cfRule type="expression" dxfId="368" priority="152">
      <formula>IF(RIGHT(TEXT(Y133,"0.#"),1)=".",TRUE,FALSE)</formula>
    </cfRule>
  </conditionalFormatting>
  <conditionalFormatting sqref="Y125:Y132 Y123">
    <cfRule type="expression" dxfId="367" priority="149">
      <formula>IF(RIGHT(TEXT(Y123,"0.#"),1)=".",FALSE,TRUE)</formula>
    </cfRule>
    <cfRule type="expression" dxfId="366" priority="150">
      <formula>IF(RIGHT(TEXT(Y123,"0.#"),1)=".",TRUE,FALSE)</formula>
    </cfRule>
  </conditionalFormatting>
  <conditionalFormatting sqref="AU124">
    <cfRule type="expression" dxfId="365" priority="147">
      <formula>IF(RIGHT(TEXT(AU124,"0.#"),1)=".",FALSE,TRUE)</formula>
    </cfRule>
    <cfRule type="expression" dxfId="364" priority="148">
      <formula>IF(RIGHT(TEXT(AU124,"0.#"),1)=".",TRUE,FALSE)</formula>
    </cfRule>
  </conditionalFormatting>
  <conditionalFormatting sqref="AU133">
    <cfRule type="expression" dxfId="363" priority="145">
      <formula>IF(RIGHT(TEXT(AU133,"0.#"),1)=".",FALSE,TRUE)</formula>
    </cfRule>
    <cfRule type="expression" dxfId="362" priority="146">
      <formula>IF(RIGHT(TEXT(AU133,"0.#"),1)=".",TRUE,FALSE)</formula>
    </cfRule>
  </conditionalFormatting>
  <conditionalFormatting sqref="AU125:AU132 AU123">
    <cfRule type="expression" dxfId="361" priority="143">
      <formula>IF(RIGHT(TEXT(AU123,"0.#"),1)=".",FALSE,TRUE)</formula>
    </cfRule>
    <cfRule type="expression" dxfId="360" priority="144">
      <formula>IF(RIGHT(TEXT(AU123,"0.#"),1)=".",TRUE,FALSE)</formula>
    </cfRule>
  </conditionalFormatting>
  <conditionalFormatting sqref="Y137">
    <cfRule type="expression" dxfId="359" priority="133">
      <formula>IF(RIGHT(TEXT(Y137,"0.#"),1)=".",FALSE,TRUE)</formula>
    </cfRule>
    <cfRule type="expression" dxfId="358" priority="134">
      <formula>IF(RIGHT(TEXT(Y137,"0.#"),1)=".",TRUE,FALSE)</formula>
    </cfRule>
  </conditionalFormatting>
  <conditionalFormatting sqref="Y146">
    <cfRule type="expression" dxfId="357" priority="131">
      <formula>IF(RIGHT(TEXT(Y146,"0.#"),1)=".",FALSE,TRUE)</formula>
    </cfRule>
    <cfRule type="expression" dxfId="356" priority="132">
      <formula>IF(RIGHT(TEXT(Y146,"0.#"),1)=".",TRUE,FALSE)</formula>
    </cfRule>
  </conditionalFormatting>
  <conditionalFormatting sqref="Y138:Y145 Y136">
    <cfRule type="expression" dxfId="355" priority="129">
      <formula>IF(RIGHT(TEXT(Y136,"0.#"),1)=".",FALSE,TRUE)</formula>
    </cfRule>
    <cfRule type="expression" dxfId="354" priority="130">
      <formula>IF(RIGHT(TEXT(Y136,"0.#"),1)=".",TRUE,FALSE)</formula>
    </cfRule>
  </conditionalFormatting>
  <conditionalFormatting sqref="AU137">
    <cfRule type="expression" dxfId="353" priority="127">
      <formula>IF(RIGHT(TEXT(AU137,"0.#"),1)=".",FALSE,TRUE)</formula>
    </cfRule>
    <cfRule type="expression" dxfId="352" priority="128">
      <formula>IF(RIGHT(TEXT(AU137,"0.#"),1)=".",TRUE,FALSE)</formula>
    </cfRule>
  </conditionalFormatting>
  <conditionalFormatting sqref="AU146">
    <cfRule type="expression" dxfId="351" priority="125">
      <formula>IF(RIGHT(TEXT(AU146,"0.#"),1)=".",FALSE,TRUE)</formula>
    </cfRule>
    <cfRule type="expression" dxfId="350" priority="126">
      <formula>IF(RIGHT(TEXT(AU146,"0.#"),1)=".",TRUE,FALSE)</formula>
    </cfRule>
  </conditionalFormatting>
  <conditionalFormatting sqref="AU138:AU145 AU136">
    <cfRule type="expression" dxfId="349" priority="123">
      <formula>IF(RIGHT(TEXT(AU136,"0.#"),1)=".",FALSE,TRUE)</formula>
    </cfRule>
    <cfRule type="expression" dxfId="348" priority="124">
      <formula>IF(RIGHT(TEXT(AU136,"0.#"),1)=".",TRUE,FALSE)</formula>
    </cfRule>
  </conditionalFormatting>
  <conditionalFormatting sqref="Y150">
    <cfRule type="expression" dxfId="347" priority="121">
      <formula>IF(RIGHT(TEXT(Y150,"0.#"),1)=".",FALSE,TRUE)</formula>
    </cfRule>
    <cfRule type="expression" dxfId="346" priority="122">
      <formula>IF(RIGHT(TEXT(Y150,"0.#"),1)=".",TRUE,FALSE)</formula>
    </cfRule>
  </conditionalFormatting>
  <conditionalFormatting sqref="Y159">
    <cfRule type="expression" dxfId="345" priority="119">
      <formula>IF(RIGHT(TEXT(Y159,"0.#"),1)=".",FALSE,TRUE)</formula>
    </cfRule>
    <cfRule type="expression" dxfId="344" priority="120">
      <formula>IF(RIGHT(TEXT(Y159,"0.#"),1)=".",TRUE,FALSE)</formula>
    </cfRule>
  </conditionalFormatting>
  <conditionalFormatting sqref="Y151:Y158 Y149">
    <cfRule type="expression" dxfId="343" priority="117">
      <formula>IF(RIGHT(TEXT(Y149,"0.#"),1)=".",FALSE,TRUE)</formula>
    </cfRule>
    <cfRule type="expression" dxfId="342" priority="118">
      <formula>IF(RIGHT(TEXT(Y149,"0.#"),1)=".",TRUE,FALSE)</formula>
    </cfRule>
  </conditionalFormatting>
  <conditionalFormatting sqref="AU150">
    <cfRule type="expression" dxfId="341" priority="115">
      <formula>IF(RIGHT(TEXT(AU150,"0.#"),1)=".",FALSE,TRUE)</formula>
    </cfRule>
    <cfRule type="expression" dxfId="340" priority="116">
      <formula>IF(RIGHT(TEXT(AU150,"0.#"),1)=".",TRUE,FALSE)</formula>
    </cfRule>
  </conditionalFormatting>
  <conditionalFormatting sqref="AU159">
    <cfRule type="expression" dxfId="339" priority="113">
      <formula>IF(RIGHT(TEXT(AU159,"0.#"),1)=".",FALSE,TRUE)</formula>
    </cfRule>
    <cfRule type="expression" dxfId="338" priority="114">
      <formula>IF(RIGHT(TEXT(AU159,"0.#"),1)=".",TRUE,FALSE)</formula>
    </cfRule>
  </conditionalFormatting>
  <conditionalFormatting sqref="AU151:AU158 AU149">
    <cfRule type="expression" dxfId="337" priority="111">
      <formula>IF(RIGHT(TEXT(AU149,"0.#"),1)=".",FALSE,TRUE)</formula>
    </cfRule>
    <cfRule type="expression" dxfId="336" priority="112">
      <formula>IF(RIGHT(TEXT(AU149,"0.#"),1)=".",TRUE,FALSE)</formula>
    </cfRule>
  </conditionalFormatting>
  <conditionalFormatting sqref="Y164">
    <cfRule type="expression" dxfId="335" priority="109">
      <formula>IF(RIGHT(TEXT(Y164,"0.#"),1)=".",FALSE,TRUE)</formula>
    </cfRule>
    <cfRule type="expression" dxfId="334" priority="110">
      <formula>IF(RIGHT(TEXT(Y164,"0.#"),1)=".",TRUE,FALSE)</formula>
    </cfRule>
  </conditionalFormatting>
  <conditionalFormatting sqref="Y173">
    <cfRule type="expression" dxfId="333" priority="107">
      <formula>IF(RIGHT(TEXT(Y173,"0.#"),1)=".",FALSE,TRUE)</formula>
    </cfRule>
    <cfRule type="expression" dxfId="332" priority="108">
      <formula>IF(RIGHT(TEXT(Y173,"0.#"),1)=".",TRUE,FALSE)</formula>
    </cfRule>
  </conditionalFormatting>
  <conditionalFormatting sqref="Y165:Y172 Y163">
    <cfRule type="expression" dxfId="331" priority="105">
      <formula>IF(RIGHT(TEXT(Y163,"0.#"),1)=".",FALSE,TRUE)</formula>
    </cfRule>
    <cfRule type="expression" dxfId="330" priority="106">
      <formula>IF(RIGHT(TEXT(Y163,"0.#"),1)=".",TRUE,FALSE)</formula>
    </cfRule>
  </conditionalFormatting>
  <conditionalFormatting sqref="AU164">
    <cfRule type="expression" dxfId="329" priority="103">
      <formula>IF(RIGHT(TEXT(AU164,"0.#"),1)=".",FALSE,TRUE)</formula>
    </cfRule>
    <cfRule type="expression" dxfId="328" priority="104">
      <formula>IF(RIGHT(TEXT(AU164,"0.#"),1)=".",TRUE,FALSE)</formula>
    </cfRule>
  </conditionalFormatting>
  <conditionalFormatting sqref="AU173">
    <cfRule type="expression" dxfId="327" priority="101">
      <formula>IF(RIGHT(TEXT(AU173,"0.#"),1)=".",FALSE,TRUE)</formula>
    </cfRule>
    <cfRule type="expression" dxfId="326" priority="102">
      <formula>IF(RIGHT(TEXT(AU173,"0.#"),1)=".",TRUE,FALSE)</formula>
    </cfRule>
  </conditionalFormatting>
  <conditionalFormatting sqref="AU165:AU172 AU163">
    <cfRule type="expression" dxfId="325" priority="99">
      <formula>IF(RIGHT(TEXT(AU163,"0.#"),1)=".",FALSE,TRUE)</formula>
    </cfRule>
    <cfRule type="expression" dxfId="324" priority="100">
      <formula>IF(RIGHT(TEXT(AU163,"0.#"),1)=".",TRUE,FALSE)</formula>
    </cfRule>
  </conditionalFormatting>
  <conditionalFormatting sqref="Y177">
    <cfRule type="expression" dxfId="323" priority="97">
      <formula>IF(RIGHT(TEXT(Y177,"0.#"),1)=".",FALSE,TRUE)</formula>
    </cfRule>
    <cfRule type="expression" dxfId="322" priority="98">
      <formula>IF(RIGHT(TEXT(Y177,"0.#"),1)=".",TRUE,FALSE)</formula>
    </cfRule>
  </conditionalFormatting>
  <conditionalFormatting sqref="Y186">
    <cfRule type="expression" dxfId="321" priority="95">
      <formula>IF(RIGHT(TEXT(Y186,"0.#"),1)=".",FALSE,TRUE)</formula>
    </cfRule>
    <cfRule type="expression" dxfId="320" priority="96">
      <formula>IF(RIGHT(TEXT(Y186,"0.#"),1)=".",TRUE,FALSE)</formula>
    </cfRule>
  </conditionalFormatting>
  <conditionalFormatting sqref="Y178:Y185 Y176">
    <cfRule type="expression" dxfId="319" priority="93">
      <formula>IF(RIGHT(TEXT(Y176,"0.#"),1)=".",FALSE,TRUE)</formula>
    </cfRule>
    <cfRule type="expression" dxfId="318" priority="94">
      <formula>IF(RIGHT(TEXT(Y176,"0.#"),1)=".",TRUE,FALSE)</formula>
    </cfRule>
  </conditionalFormatting>
  <conditionalFormatting sqref="AU177">
    <cfRule type="expression" dxfId="317" priority="91">
      <formula>IF(RIGHT(TEXT(AU177,"0.#"),1)=".",FALSE,TRUE)</formula>
    </cfRule>
    <cfRule type="expression" dxfId="316" priority="92">
      <formula>IF(RIGHT(TEXT(AU177,"0.#"),1)=".",TRUE,FALSE)</formula>
    </cfRule>
  </conditionalFormatting>
  <conditionalFormatting sqref="AU186">
    <cfRule type="expression" dxfId="315" priority="89">
      <formula>IF(RIGHT(TEXT(AU186,"0.#"),1)=".",FALSE,TRUE)</formula>
    </cfRule>
    <cfRule type="expression" dxfId="314" priority="90">
      <formula>IF(RIGHT(TEXT(AU186,"0.#"),1)=".",TRUE,FALSE)</formula>
    </cfRule>
  </conditionalFormatting>
  <conditionalFormatting sqref="AU178:AU185 AU176">
    <cfRule type="expression" dxfId="313" priority="87">
      <formula>IF(RIGHT(TEXT(AU176,"0.#"),1)=".",FALSE,TRUE)</formula>
    </cfRule>
    <cfRule type="expression" dxfId="312" priority="88">
      <formula>IF(RIGHT(TEXT(AU176,"0.#"),1)=".",TRUE,FALSE)</formula>
    </cfRule>
  </conditionalFormatting>
  <conditionalFormatting sqref="Y190">
    <cfRule type="expression" dxfId="311" priority="85">
      <formula>IF(RIGHT(TEXT(Y190,"0.#"),1)=".",FALSE,TRUE)</formula>
    </cfRule>
    <cfRule type="expression" dxfId="310" priority="86">
      <formula>IF(RIGHT(TEXT(Y190,"0.#"),1)=".",TRUE,FALSE)</formula>
    </cfRule>
  </conditionalFormatting>
  <conditionalFormatting sqref="Y199">
    <cfRule type="expression" dxfId="309" priority="83">
      <formula>IF(RIGHT(TEXT(Y199,"0.#"),1)=".",FALSE,TRUE)</formula>
    </cfRule>
    <cfRule type="expression" dxfId="308" priority="84">
      <formula>IF(RIGHT(TEXT(Y199,"0.#"),1)=".",TRUE,FALSE)</formula>
    </cfRule>
  </conditionalFormatting>
  <conditionalFormatting sqref="Y191:Y198 Y189">
    <cfRule type="expression" dxfId="307" priority="81">
      <formula>IF(RIGHT(TEXT(Y189,"0.#"),1)=".",FALSE,TRUE)</formula>
    </cfRule>
    <cfRule type="expression" dxfId="306" priority="82">
      <formula>IF(RIGHT(TEXT(Y189,"0.#"),1)=".",TRUE,FALSE)</formula>
    </cfRule>
  </conditionalFormatting>
  <conditionalFormatting sqref="AU190">
    <cfRule type="expression" dxfId="305" priority="79">
      <formula>IF(RIGHT(TEXT(AU190,"0.#"),1)=".",FALSE,TRUE)</formula>
    </cfRule>
    <cfRule type="expression" dxfId="304" priority="80">
      <formula>IF(RIGHT(TEXT(AU190,"0.#"),1)=".",TRUE,FALSE)</formula>
    </cfRule>
  </conditionalFormatting>
  <conditionalFormatting sqref="AU199">
    <cfRule type="expression" dxfId="303" priority="77">
      <formula>IF(RIGHT(TEXT(AU199,"0.#"),1)=".",FALSE,TRUE)</formula>
    </cfRule>
    <cfRule type="expression" dxfId="302" priority="78">
      <formula>IF(RIGHT(TEXT(AU199,"0.#"),1)=".",TRUE,FALSE)</formula>
    </cfRule>
  </conditionalFormatting>
  <conditionalFormatting sqref="AU191:AU198 AU189">
    <cfRule type="expression" dxfId="301" priority="75">
      <formula>IF(RIGHT(TEXT(AU189,"0.#"),1)=".",FALSE,TRUE)</formula>
    </cfRule>
    <cfRule type="expression" dxfId="300" priority="76">
      <formula>IF(RIGHT(TEXT(AU189,"0.#"),1)=".",TRUE,FALSE)</formula>
    </cfRule>
  </conditionalFormatting>
  <conditionalFormatting sqref="Y203">
    <cfRule type="expression" dxfId="299" priority="73">
      <formula>IF(RIGHT(TEXT(Y203,"0.#"),1)=".",FALSE,TRUE)</formula>
    </cfRule>
    <cfRule type="expression" dxfId="298" priority="74">
      <formula>IF(RIGHT(TEXT(Y203,"0.#"),1)=".",TRUE,FALSE)</formula>
    </cfRule>
  </conditionalFormatting>
  <conditionalFormatting sqref="Y212">
    <cfRule type="expression" dxfId="297" priority="71">
      <formula>IF(RIGHT(TEXT(Y212,"0.#"),1)=".",FALSE,TRUE)</formula>
    </cfRule>
    <cfRule type="expression" dxfId="296" priority="72">
      <formula>IF(RIGHT(TEXT(Y212,"0.#"),1)=".",TRUE,FALSE)</formula>
    </cfRule>
  </conditionalFormatting>
  <conditionalFormatting sqref="Y204:Y211 Y202">
    <cfRule type="expression" dxfId="295" priority="69">
      <formula>IF(RIGHT(TEXT(Y202,"0.#"),1)=".",FALSE,TRUE)</formula>
    </cfRule>
    <cfRule type="expression" dxfId="294" priority="70">
      <formula>IF(RIGHT(TEXT(Y202,"0.#"),1)=".",TRUE,FALSE)</formula>
    </cfRule>
  </conditionalFormatting>
  <conditionalFormatting sqref="AU203">
    <cfRule type="expression" dxfId="293" priority="67">
      <formula>IF(RIGHT(TEXT(AU203,"0.#"),1)=".",FALSE,TRUE)</formula>
    </cfRule>
    <cfRule type="expression" dxfId="292" priority="68">
      <formula>IF(RIGHT(TEXT(AU203,"0.#"),1)=".",TRUE,FALSE)</formula>
    </cfRule>
  </conditionalFormatting>
  <conditionalFormatting sqref="AU212">
    <cfRule type="expression" dxfId="291" priority="65">
      <formula>IF(RIGHT(TEXT(AU212,"0.#"),1)=".",FALSE,TRUE)</formula>
    </cfRule>
    <cfRule type="expression" dxfId="290" priority="66">
      <formula>IF(RIGHT(TEXT(AU212,"0.#"),1)=".",TRUE,FALSE)</formula>
    </cfRule>
  </conditionalFormatting>
  <conditionalFormatting sqref="AU204:AU211 AU202">
    <cfRule type="expression" dxfId="289" priority="63">
      <formula>IF(RIGHT(TEXT(AU202,"0.#"),1)=".",FALSE,TRUE)</formula>
    </cfRule>
    <cfRule type="expression" dxfId="288" priority="64">
      <formula>IF(RIGHT(TEXT(AU202,"0.#"),1)=".",TRUE,FALSE)</formula>
    </cfRule>
  </conditionalFormatting>
  <conditionalFormatting sqref="Y217">
    <cfRule type="expression" dxfId="287" priority="61">
      <formula>IF(RIGHT(TEXT(Y217,"0.#"),1)=".",FALSE,TRUE)</formula>
    </cfRule>
    <cfRule type="expression" dxfId="286" priority="62">
      <formula>IF(RIGHT(TEXT(Y217,"0.#"),1)=".",TRUE,FALSE)</formula>
    </cfRule>
  </conditionalFormatting>
  <conditionalFormatting sqref="Y226">
    <cfRule type="expression" dxfId="285" priority="59">
      <formula>IF(RIGHT(TEXT(Y226,"0.#"),1)=".",FALSE,TRUE)</formula>
    </cfRule>
    <cfRule type="expression" dxfId="284" priority="60">
      <formula>IF(RIGHT(TEXT(Y226,"0.#"),1)=".",TRUE,FALSE)</formula>
    </cfRule>
  </conditionalFormatting>
  <conditionalFormatting sqref="Y218:Y225 Y216">
    <cfRule type="expression" dxfId="283" priority="57">
      <formula>IF(RIGHT(TEXT(Y216,"0.#"),1)=".",FALSE,TRUE)</formula>
    </cfRule>
    <cfRule type="expression" dxfId="282" priority="58">
      <formula>IF(RIGHT(TEXT(Y216,"0.#"),1)=".",TRUE,FALSE)</formula>
    </cfRule>
  </conditionalFormatting>
  <conditionalFormatting sqref="AU217">
    <cfRule type="expression" dxfId="281" priority="55">
      <formula>IF(RIGHT(TEXT(AU217,"0.#"),1)=".",FALSE,TRUE)</formula>
    </cfRule>
    <cfRule type="expression" dxfId="280" priority="56">
      <formula>IF(RIGHT(TEXT(AU217,"0.#"),1)=".",TRUE,FALSE)</formula>
    </cfRule>
  </conditionalFormatting>
  <conditionalFormatting sqref="AU226">
    <cfRule type="expression" dxfId="279" priority="53">
      <formula>IF(RIGHT(TEXT(AU226,"0.#"),1)=".",FALSE,TRUE)</formula>
    </cfRule>
    <cfRule type="expression" dxfId="278" priority="54">
      <formula>IF(RIGHT(TEXT(AU226,"0.#"),1)=".",TRUE,FALSE)</formula>
    </cfRule>
  </conditionalFormatting>
  <conditionalFormatting sqref="AU218:AU225 AU216">
    <cfRule type="expression" dxfId="277" priority="51">
      <formula>IF(RIGHT(TEXT(AU216,"0.#"),1)=".",FALSE,TRUE)</formula>
    </cfRule>
    <cfRule type="expression" dxfId="276" priority="52">
      <formula>IF(RIGHT(TEXT(AU216,"0.#"),1)=".",TRUE,FALSE)</formula>
    </cfRule>
  </conditionalFormatting>
  <conditionalFormatting sqref="Y230">
    <cfRule type="expression" dxfId="275" priority="37">
      <formula>IF(RIGHT(TEXT(Y230,"0.#"),1)=".",FALSE,TRUE)</formula>
    </cfRule>
    <cfRule type="expression" dxfId="274" priority="38">
      <formula>IF(RIGHT(TEXT(Y230,"0.#"),1)=".",TRUE,FALSE)</formula>
    </cfRule>
  </conditionalFormatting>
  <conditionalFormatting sqref="Y239">
    <cfRule type="expression" dxfId="273" priority="35">
      <formula>IF(RIGHT(TEXT(Y239,"0.#"),1)=".",FALSE,TRUE)</formula>
    </cfRule>
    <cfRule type="expression" dxfId="272" priority="36">
      <formula>IF(RIGHT(TEXT(Y239,"0.#"),1)=".",TRUE,FALSE)</formula>
    </cfRule>
  </conditionalFormatting>
  <conditionalFormatting sqref="Y231:Y238 Y229">
    <cfRule type="expression" dxfId="271" priority="33">
      <formula>IF(RIGHT(TEXT(Y229,"0.#"),1)=".",FALSE,TRUE)</formula>
    </cfRule>
    <cfRule type="expression" dxfId="270" priority="34">
      <formula>IF(RIGHT(TEXT(Y229,"0.#"),1)=".",TRUE,FALSE)</formula>
    </cfRule>
  </conditionalFormatting>
  <conditionalFormatting sqref="AU230">
    <cfRule type="expression" dxfId="269" priority="31">
      <formula>IF(RIGHT(TEXT(AU230,"0.#"),1)=".",FALSE,TRUE)</formula>
    </cfRule>
    <cfRule type="expression" dxfId="268" priority="32">
      <formula>IF(RIGHT(TEXT(AU230,"0.#"),1)=".",TRUE,FALSE)</formula>
    </cfRule>
  </conditionalFormatting>
  <conditionalFormatting sqref="AU239">
    <cfRule type="expression" dxfId="267" priority="29">
      <formula>IF(RIGHT(TEXT(AU239,"0.#"),1)=".",FALSE,TRUE)</formula>
    </cfRule>
    <cfRule type="expression" dxfId="266" priority="30">
      <formula>IF(RIGHT(TEXT(AU239,"0.#"),1)=".",TRUE,FALSE)</formula>
    </cfRule>
  </conditionalFormatting>
  <conditionalFormatting sqref="AU231:AU238 AU229">
    <cfRule type="expression" dxfId="265" priority="27">
      <formula>IF(RIGHT(TEXT(AU229,"0.#"),1)=".",FALSE,TRUE)</formula>
    </cfRule>
    <cfRule type="expression" dxfId="264" priority="28">
      <formula>IF(RIGHT(TEXT(AU229,"0.#"),1)=".",TRUE,FALSE)</formula>
    </cfRule>
  </conditionalFormatting>
  <conditionalFormatting sqref="Y243">
    <cfRule type="expression" dxfId="263" priority="25">
      <formula>IF(RIGHT(TEXT(Y243,"0.#"),1)=".",FALSE,TRUE)</formula>
    </cfRule>
    <cfRule type="expression" dxfId="262" priority="26">
      <formula>IF(RIGHT(TEXT(Y243,"0.#"),1)=".",TRUE,FALSE)</formula>
    </cfRule>
  </conditionalFormatting>
  <conditionalFormatting sqref="Y252">
    <cfRule type="expression" dxfId="261" priority="23">
      <formula>IF(RIGHT(TEXT(Y252,"0.#"),1)=".",FALSE,TRUE)</formula>
    </cfRule>
    <cfRule type="expression" dxfId="260" priority="24">
      <formula>IF(RIGHT(TEXT(Y252,"0.#"),1)=".",TRUE,FALSE)</formula>
    </cfRule>
  </conditionalFormatting>
  <conditionalFormatting sqref="Y244:Y251 Y242">
    <cfRule type="expression" dxfId="259" priority="21">
      <formula>IF(RIGHT(TEXT(Y242,"0.#"),1)=".",FALSE,TRUE)</formula>
    </cfRule>
    <cfRule type="expression" dxfId="258" priority="22">
      <formula>IF(RIGHT(TEXT(Y242,"0.#"),1)=".",TRUE,FALSE)</formula>
    </cfRule>
  </conditionalFormatting>
  <conditionalFormatting sqref="AU243">
    <cfRule type="expression" dxfId="257" priority="19">
      <formula>IF(RIGHT(TEXT(AU243,"0.#"),1)=".",FALSE,TRUE)</formula>
    </cfRule>
    <cfRule type="expression" dxfId="256" priority="20">
      <formula>IF(RIGHT(TEXT(AU243,"0.#"),1)=".",TRUE,FALSE)</formula>
    </cfRule>
  </conditionalFormatting>
  <conditionalFormatting sqref="AU252">
    <cfRule type="expression" dxfId="255" priority="17">
      <formula>IF(RIGHT(TEXT(AU252,"0.#"),1)=".",FALSE,TRUE)</formula>
    </cfRule>
    <cfRule type="expression" dxfId="254" priority="18">
      <formula>IF(RIGHT(TEXT(AU252,"0.#"),1)=".",TRUE,FALSE)</formula>
    </cfRule>
  </conditionalFormatting>
  <conditionalFormatting sqref="AU244:AU251 AU242">
    <cfRule type="expression" dxfId="253" priority="15">
      <formula>IF(RIGHT(TEXT(AU242,"0.#"),1)=".",FALSE,TRUE)</formula>
    </cfRule>
    <cfRule type="expression" dxfId="252" priority="16">
      <formula>IF(RIGHT(TEXT(AU242,"0.#"),1)=".",TRUE,FALSE)</formula>
    </cfRule>
  </conditionalFormatting>
  <conditionalFormatting sqref="Y256">
    <cfRule type="expression" dxfId="251" priority="13">
      <formula>IF(RIGHT(TEXT(Y256,"0.#"),1)=".",FALSE,TRUE)</formula>
    </cfRule>
    <cfRule type="expression" dxfId="250" priority="14">
      <formula>IF(RIGHT(TEXT(Y256,"0.#"),1)=".",TRUE,FALSE)</formula>
    </cfRule>
  </conditionalFormatting>
  <conditionalFormatting sqref="Y265">
    <cfRule type="expression" dxfId="249" priority="11">
      <formula>IF(RIGHT(TEXT(Y265,"0.#"),1)=".",FALSE,TRUE)</formula>
    </cfRule>
    <cfRule type="expression" dxfId="248" priority="12">
      <formula>IF(RIGHT(TEXT(Y265,"0.#"),1)=".",TRUE,FALSE)</formula>
    </cfRule>
  </conditionalFormatting>
  <conditionalFormatting sqref="Y257:Y264 Y255">
    <cfRule type="expression" dxfId="247" priority="9">
      <formula>IF(RIGHT(TEXT(Y255,"0.#"),1)=".",FALSE,TRUE)</formula>
    </cfRule>
    <cfRule type="expression" dxfId="246" priority="10">
      <formula>IF(RIGHT(TEXT(Y255,"0.#"),1)=".",TRUE,FALSE)</formula>
    </cfRule>
  </conditionalFormatting>
  <conditionalFormatting sqref="AU256">
    <cfRule type="expression" dxfId="245" priority="7">
      <formula>IF(RIGHT(TEXT(AU256,"0.#"),1)=".",FALSE,TRUE)</formula>
    </cfRule>
    <cfRule type="expression" dxfId="244" priority="8">
      <formula>IF(RIGHT(TEXT(AU256,"0.#"),1)=".",TRUE,FALSE)</formula>
    </cfRule>
  </conditionalFormatting>
  <conditionalFormatting sqref="AU265">
    <cfRule type="expression" dxfId="243" priority="5">
      <formula>IF(RIGHT(TEXT(AU265,"0.#"),1)=".",FALSE,TRUE)</formula>
    </cfRule>
    <cfRule type="expression" dxfId="242" priority="6">
      <formula>IF(RIGHT(TEXT(AU265,"0.#"),1)=".",TRUE,FALSE)</formula>
    </cfRule>
  </conditionalFormatting>
  <conditionalFormatting sqref="AU257:AU264 AU255">
    <cfRule type="expression" dxfId="241" priority="3">
      <formula>IF(RIGHT(TEXT(AU255,"0.#"),1)=".",FALSE,TRUE)</formula>
    </cfRule>
    <cfRule type="expression" dxfId="240" priority="4">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36:AX145 Y30:AB39 AU30:AX39 Y189:AB198 Y43:AB52 AU43:AX52 AU189:AX198 Y57:AB66 AU57:AX66 Y149:AB158 Y70:AB79 AU70:AX79 Y176:AB185 Y83:AB92 AU83:AX92 AU176:AX185 Y96:AB105 AU96:AX105 AU149:AX158 Y110:AB119 AU110:AX119 AU163:AX172 AU123:AX132 Y255:AB264 AU255:AX264 AU17:AX17 AU19:AX26">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5" sqref="A5:XFD3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298</v>
      </c>
      <c r="K3" s="366"/>
      <c r="L3" s="366"/>
      <c r="M3" s="366"/>
      <c r="N3" s="366"/>
      <c r="O3" s="366"/>
      <c r="P3" s="367" t="s">
        <v>27</v>
      </c>
      <c r="Q3" s="367"/>
      <c r="R3" s="367"/>
      <c r="S3" s="367"/>
      <c r="T3" s="367"/>
      <c r="U3" s="367"/>
      <c r="V3" s="367"/>
      <c r="W3" s="367"/>
      <c r="X3" s="367"/>
      <c r="Y3" s="368" t="s">
        <v>351</v>
      </c>
      <c r="Z3" s="369"/>
      <c r="AA3" s="369"/>
      <c r="AB3" s="369"/>
      <c r="AC3" s="148" t="s">
        <v>336</v>
      </c>
      <c r="AD3" s="148"/>
      <c r="AE3" s="148"/>
      <c r="AF3" s="148"/>
      <c r="AG3" s="148"/>
      <c r="AH3" s="368" t="s">
        <v>260</v>
      </c>
      <c r="AI3" s="365"/>
      <c r="AJ3" s="365"/>
      <c r="AK3" s="365"/>
      <c r="AL3" s="365" t="s">
        <v>21</v>
      </c>
      <c r="AM3" s="365"/>
      <c r="AN3" s="365"/>
      <c r="AO3" s="370"/>
      <c r="AP3" s="371" t="s">
        <v>299</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298</v>
      </c>
      <c r="K36" s="366"/>
      <c r="L36" s="366"/>
      <c r="M36" s="366"/>
      <c r="N36" s="366"/>
      <c r="O36" s="366"/>
      <c r="P36" s="367" t="s">
        <v>27</v>
      </c>
      <c r="Q36" s="367"/>
      <c r="R36" s="367"/>
      <c r="S36" s="367"/>
      <c r="T36" s="367"/>
      <c r="U36" s="367"/>
      <c r="V36" s="367"/>
      <c r="W36" s="367"/>
      <c r="X36" s="367"/>
      <c r="Y36" s="368" t="s">
        <v>351</v>
      </c>
      <c r="Z36" s="369"/>
      <c r="AA36" s="369"/>
      <c r="AB36" s="369"/>
      <c r="AC36" s="148" t="s">
        <v>336</v>
      </c>
      <c r="AD36" s="148"/>
      <c r="AE36" s="148"/>
      <c r="AF36" s="148"/>
      <c r="AG36" s="148"/>
      <c r="AH36" s="368" t="s">
        <v>260</v>
      </c>
      <c r="AI36" s="365"/>
      <c r="AJ36" s="365"/>
      <c r="AK36" s="365"/>
      <c r="AL36" s="365" t="s">
        <v>21</v>
      </c>
      <c r="AM36" s="365"/>
      <c r="AN36" s="365"/>
      <c r="AO36" s="370"/>
      <c r="AP36" s="371" t="s">
        <v>299</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298</v>
      </c>
      <c r="K69" s="366"/>
      <c r="L69" s="366"/>
      <c r="M69" s="366"/>
      <c r="N69" s="366"/>
      <c r="O69" s="366"/>
      <c r="P69" s="367" t="s">
        <v>27</v>
      </c>
      <c r="Q69" s="367"/>
      <c r="R69" s="367"/>
      <c r="S69" s="367"/>
      <c r="T69" s="367"/>
      <c r="U69" s="367"/>
      <c r="V69" s="367"/>
      <c r="W69" s="367"/>
      <c r="X69" s="367"/>
      <c r="Y69" s="368" t="s">
        <v>351</v>
      </c>
      <c r="Z69" s="369"/>
      <c r="AA69" s="369"/>
      <c r="AB69" s="369"/>
      <c r="AC69" s="148" t="s">
        <v>336</v>
      </c>
      <c r="AD69" s="148"/>
      <c r="AE69" s="148"/>
      <c r="AF69" s="148"/>
      <c r="AG69" s="148"/>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8" t="s">
        <v>336</v>
      </c>
      <c r="AD102" s="148"/>
      <c r="AE102" s="148"/>
      <c r="AF102" s="148"/>
      <c r="AG102" s="148"/>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8" t="s">
        <v>336</v>
      </c>
      <c r="AD135" s="148"/>
      <c r="AE135" s="148"/>
      <c r="AF135" s="148"/>
      <c r="AG135" s="148"/>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8" t="s">
        <v>336</v>
      </c>
      <c r="AD168" s="148"/>
      <c r="AE168" s="148"/>
      <c r="AF168" s="148"/>
      <c r="AG168" s="148"/>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8" t="s">
        <v>336</v>
      </c>
      <c r="AD201" s="148"/>
      <c r="AE201" s="148"/>
      <c r="AF201" s="148"/>
      <c r="AG201" s="148"/>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8" t="s">
        <v>336</v>
      </c>
      <c r="AD234" s="148"/>
      <c r="AE234" s="148"/>
      <c r="AF234" s="148"/>
      <c r="AG234" s="148"/>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8" t="s">
        <v>336</v>
      </c>
      <c r="AD267" s="148"/>
      <c r="AE267" s="148"/>
      <c r="AF267" s="148"/>
      <c r="AG267" s="148"/>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8" t="s">
        <v>336</v>
      </c>
      <c r="AD300" s="148"/>
      <c r="AE300" s="148"/>
      <c r="AF300" s="148"/>
      <c r="AG300" s="148"/>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8" t="s">
        <v>336</v>
      </c>
      <c r="AD333" s="148"/>
      <c r="AE333" s="148"/>
      <c r="AF333" s="148"/>
      <c r="AG333" s="148"/>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8" t="s">
        <v>336</v>
      </c>
      <c r="AD366" s="148"/>
      <c r="AE366" s="148"/>
      <c r="AF366" s="148"/>
      <c r="AG366" s="148"/>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8" t="s">
        <v>336</v>
      </c>
      <c r="AD399" s="148"/>
      <c r="AE399" s="148"/>
      <c r="AF399" s="148"/>
      <c r="AG399" s="148"/>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8" t="s">
        <v>336</v>
      </c>
      <c r="AD432" s="148"/>
      <c r="AE432" s="148"/>
      <c r="AF432" s="148"/>
      <c r="AG432" s="148"/>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8" t="s">
        <v>336</v>
      </c>
      <c r="AD465" s="148"/>
      <c r="AE465" s="148"/>
      <c r="AF465" s="148"/>
      <c r="AG465" s="148"/>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8" t="s">
        <v>336</v>
      </c>
      <c r="AD498" s="148"/>
      <c r="AE498" s="148"/>
      <c r="AF498" s="148"/>
      <c r="AG498" s="148"/>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8" t="s">
        <v>336</v>
      </c>
      <c r="AD531" s="148"/>
      <c r="AE531" s="148"/>
      <c r="AF531" s="148"/>
      <c r="AG531" s="148"/>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8" t="s">
        <v>336</v>
      </c>
      <c r="AD564" s="148"/>
      <c r="AE564" s="148"/>
      <c r="AF564" s="148"/>
      <c r="AG564" s="148"/>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8" t="s">
        <v>336</v>
      </c>
      <c r="AD597" s="148"/>
      <c r="AE597" s="148"/>
      <c r="AF597" s="148"/>
      <c r="AG597" s="148"/>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8" t="s">
        <v>336</v>
      </c>
      <c r="AD630" s="148"/>
      <c r="AE630" s="148"/>
      <c r="AF630" s="148"/>
      <c r="AG630" s="148"/>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8" t="s">
        <v>336</v>
      </c>
      <c r="AD663" s="148"/>
      <c r="AE663" s="148"/>
      <c r="AF663" s="148"/>
      <c r="AG663" s="148"/>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8" t="s">
        <v>336</v>
      </c>
      <c r="AD696" s="148"/>
      <c r="AE696" s="148"/>
      <c r="AF696" s="148"/>
      <c r="AG696" s="148"/>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8" t="s">
        <v>336</v>
      </c>
      <c r="AD729" s="148"/>
      <c r="AE729" s="148"/>
      <c r="AF729" s="148"/>
      <c r="AG729" s="148"/>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8" t="s">
        <v>336</v>
      </c>
      <c r="AD762" s="148"/>
      <c r="AE762" s="148"/>
      <c r="AF762" s="148"/>
      <c r="AG762" s="148"/>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8" t="s">
        <v>336</v>
      </c>
      <c r="AD795" s="148"/>
      <c r="AE795" s="148"/>
      <c r="AF795" s="148"/>
      <c r="AG795" s="148"/>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8" t="s">
        <v>336</v>
      </c>
      <c r="AD828" s="148"/>
      <c r="AE828" s="148"/>
      <c r="AF828" s="148"/>
      <c r="AG828" s="148"/>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8" t="s">
        <v>336</v>
      </c>
      <c r="AD861" s="148"/>
      <c r="AE861" s="148"/>
      <c r="AF861" s="148"/>
      <c r="AG861" s="148"/>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8" t="s">
        <v>336</v>
      </c>
      <c r="AD894" s="148"/>
      <c r="AE894" s="148"/>
      <c r="AF894" s="148"/>
      <c r="AG894" s="148"/>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8" t="s">
        <v>336</v>
      </c>
      <c r="AD927" s="148"/>
      <c r="AE927" s="148"/>
      <c r="AF927" s="148"/>
      <c r="AG927" s="148"/>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8" t="s">
        <v>336</v>
      </c>
      <c r="AD960" s="148"/>
      <c r="AE960" s="148"/>
      <c r="AF960" s="148"/>
      <c r="AG960" s="148"/>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8" t="s">
        <v>336</v>
      </c>
      <c r="AD993" s="148"/>
      <c r="AE993" s="148"/>
      <c r="AF993" s="148"/>
      <c r="AG993" s="148"/>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8" t="s">
        <v>336</v>
      </c>
      <c r="AD1026" s="148"/>
      <c r="AE1026" s="148"/>
      <c r="AF1026" s="148"/>
      <c r="AG1026" s="148"/>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8" t="s">
        <v>336</v>
      </c>
      <c r="AD1059" s="148"/>
      <c r="AE1059" s="148"/>
      <c r="AF1059" s="148"/>
      <c r="AG1059" s="148"/>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8" t="s">
        <v>336</v>
      </c>
      <c r="AD1092" s="148"/>
      <c r="AE1092" s="148"/>
      <c r="AF1092" s="148"/>
      <c r="AG1092" s="148"/>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8" t="s">
        <v>336</v>
      </c>
      <c r="AD1125" s="148"/>
      <c r="AE1125" s="148"/>
      <c r="AF1125" s="148"/>
      <c r="AG1125" s="148"/>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8" t="s">
        <v>336</v>
      </c>
      <c r="AD1158" s="148"/>
      <c r="AE1158" s="148"/>
      <c r="AF1158" s="148"/>
      <c r="AG1158" s="148"/>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8" t="s">
        <v>336</v>
      </c>
      <c r="AD1191" s="148"/>
      <c r="AE1191" s="148"/>
      <c r="AF1191" s="148"/>
      <c r="AG1191" s="148"/>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8" t="s">
        <v>336</v>
      </c>
      <c r="AD1224" s="148"/>
      <c r="AE1224" s="148"/>
      <c r="AF1224" s="148"/>
      <c r="AG1224" s="148"/>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8" t="s">
        <v>336</v>
      </c>
      <c r="AD1257" s="148"/>
      <c r="AE1257" s="148"/>
      <c r="AF1257" s="148"/>
      <c r="AG1257" s="148"/>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8" t="s">
        <v>336</v>
      </c>
      <c r="AD1290" s="148"/>
      <c r="AE1290" s="148"/>
      <c r="AF1290" s="148"/>
      <c r="AG1290" s="148"/>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2020-09-29T10:17:21Z</cp:lastPrinted>
  <dcterms:created xsi:type="dcterms:W3CDTF">2012-03-13T00:50:25Z</dcterms:created>
  <dcterms:modified xsi:type="dcterms:W3CDTF">2020-10-03T08:29:28Z</dcterms:modified>
</cp:coreProperties>
</file>