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W29" i="3"/>
  <c r="P29" i="3" l="1"/>
  <c r="C12" i="4" l="1"/>
  <c r="D12" i="4" s="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<sst xmlns="http://schemas.openxmlformats.org/spreadsheetml/2006/main" count="3010" uniqueCount="686">
  <si>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</si>
  <si>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</si>
  <si>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</si>
  <si>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</si>
  <si>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</si>
  <si>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</si>
  <si>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</si>
  <si>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</si>
  <si>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</si>
  <si>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</si>
  <si>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</si>
  <si>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</si>
  <si>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</si>
  <si>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</si>
  <si>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</si>
  <si>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</si>
  <si>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</si>
  <si>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</si>
  <si>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</si>
  <si>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</si>
  <si>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</si>
  <si>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</si>
  <si>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</si>
  <si>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</si>
  <si>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</si>
  <si>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</si>
  <si>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</si>
  <si>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</si>
  <si>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</si>
  <si>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</si>
  <si>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</si>
  <si>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</si>
  <si>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</si>
  <si>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</si>
  <si>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</si>
  <si>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</si>
  <si>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</si>
  <si>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</si>
  <si>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</si>
  <si>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</si>
  <si>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</si>
  <si>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</si>
  <si>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</si>
  <si>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</si>
  <si>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</si>
  <si>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</si>
  <si>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</si>
  <si>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</si>
  <si>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</si>
  <si>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</si>
  <si>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</si>
  <si>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</si>
  <si>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</si>
  <si>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</si>
  <si>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</si>
  <si>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</si>
  <si>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</si>
  <si>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</si>
  <si>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</si>
  <si>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</si>
  <si>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</si>
  <si>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</si>
  <si>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</si>
  <si>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</si>
  <si>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</si>
  <si>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</si>
  <si>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</si>
  <si>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</si>
  <si>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</si>
  <si>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</si>
  <si>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</si>
  <si>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</si>
  <si>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</si>
  <si>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</si>
  <si>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</si>
  <si>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</si>
  <si>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</si>
  <si>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</si>
  <si>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</si>
  <si>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</si>
  <si>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</si>
  <si>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</si>
  <si>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</si>
  <si>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</si>
  <si>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</si>
  <si>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</si>
  <si>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</si>
  <si>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</si>
  <si>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</si>
  <si>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</si>
  <si>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</si>
  <si>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</si>
  <si>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</si>
  <si>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</si>
  <si>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</si>
  <si>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</si>
  <si>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</si>
  <si>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</si>
  <si>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</si>
  <si>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</si>
  <si>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</si>
  <si>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</si>
  <si>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</si>
  <si>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</si>
  <si>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</si>
  <si>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</si>
  <si>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</si>
  <si>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</si>
  <si>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</si>
  <si>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</si>
  <si>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</si>
  <si>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</si>
  <si>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</si>
  <si>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</si>
  <si>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</si>
  <si>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</si>
  <si>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</si>
  <si>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</si>
  <si>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</si>
  <si>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</si>
  <si>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</si>
  <si>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</si>
  <si>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</si>
  <si>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</si>
  <si>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</si>
  <si>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</si>
  <si>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</si>
  <si>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</si>
  <si>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</si>
  <si>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</si>
  <si>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</si>
  <si>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</si>
  <si>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</si>
  <si>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</si>
  <si>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</si>
  <si>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</si>
  <si>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</si>
  <si>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</si>
  <si>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</si>
  <si>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</si>
  <si>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</si>
  <si>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</si>
  <si>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</si>
  <si>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</si>
  <si>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</si>
  <si>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</si>
  <si>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</si>
  <si>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</si>
  <si>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</si>
  <si>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</si>
  <si>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</si>
  <si>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</si>
  <si>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</si>
  <si>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</si>
  <si>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</si>
  <si>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</si>
  <si>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</si>
  <si>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</si>
  <si>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</si>
  <si>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</si>
  <si>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</si>
  <si>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</si>
  <si>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</si>
  <si>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</si>
  <si>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</si>
  <si>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</si>
  <si>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</si>
  <si>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</si>
  <si>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</si>
  <si>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</si>
  <si>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</si>
  <si>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</si>
  <si>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</si>
  <si>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</si>
  <si>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</si>
  <si>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</si>
  <si>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</si>
  <si>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</si>
  <si>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</si>
  <si>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</si>
  <si>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</si>
  <si>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</si>
  <si>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</si>
  <si>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</si>
  <si>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</si>
  <si>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</si>
  <si>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</si>
  <si>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</si>
  <si>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</si>
  <si>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</si>
  <si>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</si>
  <si>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</si>
  <si>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</si>
  <si>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</si>
  <si>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</si>
  <si>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</si>
  <si>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</si>
  <si>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</si>
  <si>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</si>
  <si>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</si>
  <si>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</si>
  <si>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</si>
  <si>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</si>
  <si>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</si>
  <si>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</si>
  <si>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</si>
  <si>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</si>
  <si>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</si>
  <si>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</si>
  <si>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</si>
  <si>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</si>
  <si>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</si>
  <si>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</si>
  <si>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</si>
  <si>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</si>
  <si>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</si>
  <si>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</si>
  <si>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</si>
  <si>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</si>
  <si>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</si>
  <si>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</si>
  <si>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</si>
  <si>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</si>
  <si>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</si>
  <si>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</si>
  <si>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</si>
  <si>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</si>
  <si>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</si>
  <si>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</si>
  <si>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</si>
  <si>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</si>
  <si>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</si>
  <si>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</si>
  <si>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</si>
  <si>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</si>
  <si>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</si>
  <si>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</si>
  <si>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</si>
  <si>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</si>
  <si>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</si>
  <si>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</si>
  <si>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</si>
  <si>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</si>
  <si>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</si>
  <si>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</si>
  <si>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</si>
  <si>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</si>
  <si>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</si>
  <si>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</si>
  <si>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</si>
  <si>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</si>
  <si>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</si>
  <si>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</si>
  <si>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</si>
  <si>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</si>
  <si>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</si>
  <si>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</si>
  <si>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</si>
  <si>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</si>
  <si>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</si>
  <si>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</si>
  <si>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</si>
  <si>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</si>
  <si>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</si>
  <si>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</si>
  <si>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</si>
  <si>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</si>
  <si>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</si>
  <si>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</si>
  <si>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</si>
  <si>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</si>
  <si>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</si>
  <si>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</si>
  <si>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</si>
  <si>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</si>
  <si>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</si>
  <si>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</si>
  <si>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</si>
  <si>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</si>
  <si>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</si>
  <si>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</si>
  <si>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</si>
  <si>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</si>
  <si>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</si>
  <si>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</si>
  <si>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</si>
  <si>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</si>
  <si>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</si>
  <si>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</si>
  <si>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</si>
  <si>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</si>
  <si>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</si>
  <si>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</si>
  <si>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</si>
  <si>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</si>
  <si>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</si>
  <si>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</si>
  <si>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</si>
  <si>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</si>
  <si>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</si>
  <si>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</si>
  <si>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</si>
  <si>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</si>
  <si>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</si>
  <si>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</si>
  <si>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</si>
  <si>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</si>
  <si>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</si>
  <si>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</si>
  <si>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</si>
  <si>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</si>
  <si>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</si>
  <si>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</si>
  <si>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</si>
  <si>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</si>
  <si>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</si>
  <si>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</si>
  <si>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</si>
  <si>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</si>
  <si>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</si>
  <si>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</si>
  <si>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</si>
  <si>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</si>
  <si>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</si>
  <si>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</si>
  <si>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</si>
  <si>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</si>
  <si>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</si>
  <si>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</si>
  <si>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</si>
  <si>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</si>
  <si>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</si>
  <si>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</si>
  <si>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</si>
  <si>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</si>
  <si>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</si>
  <si>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</si>
  <si>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</si>
  <si>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</si>
  <si>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</si>
  <si>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</si>
  <si>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</si>
  <si>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</si>
  <si>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</si>
  <si>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</si>
  <si>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</si>
  <si>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</si>
  <si>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</si>
  <si>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</si>
  <si>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</si>
  <si>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</si>
  <si>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</si>
  <si>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</si>
  <si>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</si>
  <si>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</si>
  <si>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</si>
  <si>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</si>
  <si>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</si>
  <si>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</si>
  <si>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</si>
  <si>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</si>
  <si>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</si>
  <si>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</si>
  <si>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</si>
  <si>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</si>
  <si>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</si>
  <si>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</si>
  <si>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</si>
  <si>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</si>
  <si>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</si>
  <si>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</si>
  <si>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</si>
  <si>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</si>
  <si>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</si>
  <si>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</si>
  <si>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</si>
  <si>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</si>
  <si>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</si>
  <si>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</si>
  <si>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</si>
  <si>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</si>
  <si>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</si>
  <si>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</si>
  <si>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</si>
  <si>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</si>
  <si>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</si>
  <si>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</si>
  <si>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</si>
  <si>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</si>
  <si>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</si>
  <si>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</si>
  <si>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</si>
  <si>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</si>
  <si>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</si>
  <si>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</si>
  <si>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</si>
  <si>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</si>
  <si>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</si>
  <si>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</si>
  <si>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</si>
  <si>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</si>
  <si>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</si>
  <si>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</si>
  <si>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</si>
  <si>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</si>
  <si>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</si>
  <si>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</si>
  <si>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</si>
  <si>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</si>
  <si>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</si>
  <si>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</si>
  <si>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</si>
  <si>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</si>
  <si>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</si>
  <si>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</si>
  <si>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</si>
  <si>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</si>
  <si>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</si>
  <si>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</si>
  <si>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</si>
  <si>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</si>
  <si>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</si>
  <si>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</si>
  <si>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</si>
  <si>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</si>
  <si>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</si>
  <si>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</si>
  <si>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</si>
  <si>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</si>
  <si>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</si>
  <si>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</si>
  <si>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</si>
  <si>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</si>
  <si>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</si>
  <si>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</si>
  <si>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</si>
  <si>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</si>
  <si>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</si>
  <si>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</si>
  <si>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</si>
  <si>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</si>
  <si>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</si>
  <si>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</si>
  <si>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</si>
  <si>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</si>
  <si>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</si>
  <si>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</si>
  <si>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</si>
  <si>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</si>
  <si>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</si>
  <si>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</si>
  <si>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</si>
  <si>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</si>
  <si>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</si>
  <si>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</si>
  <si>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</si>
  <si>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</si>
  <si>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</si>
  <si>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</si>
  <si>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</si>
  <si>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</si>
  <si>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</si>
  <si>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</si>
  <si>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</si>
  <si>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</si>
  <si>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</si>
  <si>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</si>
  <si>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</si>
  <si>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</si>
  <si>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</si>
  <si>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</si>
  <si>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</si>
  <si>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</si>
  <si>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</si>
  <si>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</si>
  <si>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</si>
  <si>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</si>
  <si>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</si>
  <si>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</si>
  <si>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</si>
  <si>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</si>
  <si>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</si>
  <si>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</si>
  <si>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</si>
  <si>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</si>
  <si>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</si>
  <si>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</si>
  <si>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</si>
  <si>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</si>
  <si>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</si>
  <si>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</si>
  <si>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</si>
  <si>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</si>
  <si>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</si>
  <si>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</si>
  <si>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</si>
  <si>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</si>
  <si>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</si>
  <si>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</si>
  <si>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</si>
  <si>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</si>
  <si>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</si>
  <si>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</si>
  <si>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</si>
  <si>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</si>
  <si>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</si>
  <si>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</si>
  <si>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</si>
  <si>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</si>
  <si>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</si>
  <si>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</si>
  <si>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</si>
  <si>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</si>
  <si>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</si>
  <si>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</si>
  <si>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</si>
  <si>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</si>
  <si>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</si>
  <si>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</si>
  <si>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</si>
  <si>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</si>
  <si>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</si>
  <si>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</si>
  <si>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</si>
  <si>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</si>
  <si>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</si>
  <si>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</si>
  <si>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</si>
  <si>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</si>
  <si>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</si>
  <si>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</si>
  <si>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</si>
  <si>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</si>
  <si>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</si>
  <si>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</si>
  <si>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</si>
  <si>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</si>
  <si>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</si>
  <si>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</si>
  <si>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</si>
  <si>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</si>
  <si>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</si>
  <si>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</si>
  <si>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</si>
  <si>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</si>
  <si>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</si>
  <si>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</si>
  <si>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</si>
  <si>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</si>
  <si>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</si>
  <si>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</si>
  <si>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</si>
  <si>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</si>
  <si>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</si>
  <si>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</si>
  <si>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</si>
  <si>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</si>
  <si>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</si>
  <si>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</si>
  <si>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</si>
  <si>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</si>
  <si>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</si>
  <si>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</si>
  <si>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　障害保健福祉部</t>
    <rPh sb="0" eb="2">
      <t>シャカイ</t>
    </rPh>
    <rPh sb="3" eb="5">
      <t>エンゴ</t>
    </rPh>
    <rPh sb="5" eb="6">
      <t>キョク</t>
    </rPh>
    <rPh sb="7" eb="9">
      <t>ショウガイ</t>
    </rPh>
    <rPh sb="9" eb="11">
      <t>ホケン</t>
    </rPh>
    <rPh sb="11" eb="13">
      <t>フクシ</t>
    </rPh>
    <rPh sb="13" eb="14">
      <t>ブ</t>
    </rPh>
    <phoneticPr fontId="5"/>
  </si>
  <si>
    <t>企画課</t>
    <rPh sb="0" eb="3">
      <t>キカクカ</t>
    </rPh>
    <phoneticPr fontId="5"/>
  </si>
  <si>
    <t>障害保健福祉制度普及関係経費等</t>
    <phoneticPr fontId="5"/>
  </si>
  <si>
    <t>○</t>
  </si>
  <si>
    <t>-</t>
  </si>
  <si>
    <t>障害保健福祉制度の普及のための施策、障害保健福祉制度の改革のための検討会等を実施し、もって障害保健福祉を推進する。</t>
  </si>
  <si>
    <t>・障害保健福祉制度にかかる検討会等の実施
・障害保健福祉制度にかかる広報、報告書、会議資料等の書類作成等
・障害保健福祉制度の推進にかかる事務費等（監査指導、企画指導経費等）</t>
  </si>
  <si>
    <t>-</t>
    <phoneticPr fontId="5"/>
  </si>
  <si>
    <t>-</t>
    <phoneticPr fontId="5"/>
  </si>
  <si>
    <t>-</t>
    <phoneticPr fontId="5"/>
  </si>
  <si>
    <t>庁費の類</t>
    <rPh sb="0" eb="2">
      <t>チョウヒ</t>
    </rPh>
    <rPh sb="3" eb="4">
      <t>タグイ</t>
    </rPh>
    <phoneticPr fontId="5"/>
  </si>
  <si>
    <t>障害保健福祉制度の普及のための施策、障害保健福祉制度の改革のための検討会等を毎年度実施し、もって障害保健福祉を推進する。</t>
  </si>
  <si>
    <t>-</t>
    <phoneticPr fontId="5"/>
  </si>
  <si>
    <t>-</t>
    <phoneticPr fontId="5"/>
  </si>
  <si>
    <t>（項）障害保健福祉費の（目）非常勤職員手当、諸謝金、職員旅費、監査旅費、委員等旅費、庁費、社会保障関係情報化業務庁費、医療給付適正化業務庁費の執行データ等</t>
    <phoneticPr fontId="5"/>
  </si>
  <si>
    <t>補助犬ステッカー・リーフレット等の作成、関係機関等への配布数</t>
    <phoneticPr fontId="5"/>
  </si>
  <si>
    <t>枚（累計）</t>
    <rPh sb="0" eb="1">
      <t>マイ</t>
    </rPh>
    <rPh sb="2" eb="4">
      <t>ルイケイ</t>
    </rPh>
    <phoneticPr fontId="5"/>
  </si>
  <si>
    <t>854280/70500</t>
  </si>
  <si>
    <t>1,716,000/77,000</t>
  </si>
  <si>
    <t>円／枚</t>
    <rPh sb="0" eb="1">
      <t>エン</t>
    </rPh>
    <rPh sb="2" eb="3">
      <t>マイ</t>
    </rPh>
    <phoneticPr fontId="5"/>
  </si>
  <si>
    <t>補助犬ステッカーとリーフレット１部あたりの作成・送付コスト（平均）。
「単位あたりコスト＝Ｘ／Ｙ」
Ｘは印刷費（単位：円）、Ｙは作成枚数 （単位：枚）とした。　　　　　</t>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</si>
  <si>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</si>
  <si>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t>
    <phoneticPr fontId="5"/>
  </si>
  <si>
    <t>-</t>
    <phoneticPr fontId="5"/>
  </si>
  <si>
    <t>-</t>
    <phoneticPr fontId="5"/>
  </si>
  <si>
    <t>-</t>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</si>
  <si>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</si>
  <si>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</si>
  <si>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</si>
  <si>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</si>
  <si>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</si>
  <si>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</si>
  <si>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</si>
  <si>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</si>
  <si>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477</t>
  </si>
  <si>
    <t>434</t>
  </si>
  <si>
    <t>379</t>
  </si>
  <si>
    <t>743</t>
  </si>
  <si>
    <t>741</t>
  </si>
  <si>
    <t>757</t>
  </si>
  <si>
    <t>724</t>
  </si>
  <si>
    <t>0726</t>
  </si>
  <si>
    <t>0723</t>
    <phoneticPr fontId="5"/>
  </si>
  <si>
    <t>A.（株）ステージ</t>
    <phoneticPr fontId="5"/>
  </si>
  <si>
    <t>B.資金前途官吏</t>
    <phoneticPr fontId="5"/>
  </si>
  <si>
    <t>雑役務費</t>
    <phoneticPr fontId="5"/>
  </si>
  <si>
    <t>資金前途</t>
    <rPh sb="0" eb="2">
      <t>シキン</t>
    </rPh>
    <rPh sb="2" eb="4">
      <t>ゼント</t>
    </rPh>
    <phoneticPr fontId="5"/>
  </si>
  <si>
    <t>期間業務職員の給与等</t>
    <rPh sb="0" eb="2">
      <t>キカン</t>
    </rPh>
    <rPh sb="2" eb="4">
      <t>ギョウム</t>
    </rPh>
    <rPh sb="4" eb="6">
      <t>ショクイン</t>
    </rPh>
    <rPh sb="7" eb="9">
      <t>キュウヨ</t>
    </rPh>
    <rPh sb="9" eb="10">
      <t>トウ</t>
    </rPh>
    <phoneticPr fontId="5"/>
  </si>
  <si>
    <t>「世界自閉症啓発デー２０１９　東京タワー啓発イベント」運営等一式</t>
    <phoneticPr fontId="5"/>
  </si>
  <si>
    <t>（株）ステージ</t>
    <phoneticPr fontId="5"/>
  </si>
  <si>
    <t>協新流通デベロッパー（株）</t>
    <phoneticPr fontId="5"/>
  </si>
  <si>
    <t>（株）ムラヤマ</t>
    <phoneticPr fontId="5"/>
  </si>
  <si>
    <t>ウェルリンク株式会社</t>
    <phoneticPr fontId="5"/>
  </si>
  <si>
    <t>大和綜合印刷（株）</t>
    <phoneticPr fontId="5"/>
  </si>
  <si>
    <t>株式会社太陽美術</t>
    <phoneticPr fontId="5"/>
  </si>
  <si>
    <t>株式会社ＴＳＰ</t>
    <phoneticPr fontId="5"/>
  </si>
  <si>
    <t>社会福祉法人　東京コロニー　東京都大田福祉工場</t>
    <phoneticPr fontId="5"/>
  </si>
  <si>
    <t>株式会社　日本カーゴエキスプレス</t>
    <phoneticPr fontId="5"/>
  </si>
  <si>
    <t>特定非営利活動法人　日本補助犬情報センター</t>
    <phoneticPr fontId="5"/>
  </si>
  <si>
    <t>公益財団法人糸賀一雄記念財団</t>
    <phoneticPr fontId="5"/>
  </si>
  <si>
    <t>（有限）タケマエ</t>
    <phoneticPr fontId="5"/>
  </si>
  <si>
    <t>住友不動産ベルサール株式会社</t>
    <phoneticPr fontId="5"/>
  </si>
  <si>
    <t>社会福祉法人全国社会福祉協議会</t>
    <phoneticPr fontId="5"/>
  </si>
  <si>
    <t>富士ソフト（株）</t>
    <phoneticPr fontId="5"/>
  </si>
  <si>
    <t>東京都プリプレス・トッパン（株）</t>
    <phoneticPr fontId="5"/>
  </si>
  <si>
    <t>公益財団法人全国市長会館</t>
    <phoneticPr fontId="5"/>
  </si>
  <si>
    <t>株式会社東京タワー</t>
    <phoneticPr fontId="5"/>
  </si>
  <si>
    <t>期間業務職員の給与等</t>
    <phoneticPr fontId="5"/>
  </si>
  <si>
    <t>共生社会等に関する基本理念等普及啓発事業について</t>
    <phoneticPr fontId="5"/>
  </si>
  <si>
    <t>事務用品の購入</t>
    <phoneticPr fontId="5"/>
  </si>
  <si>
    <t>会場借上一式　社会保障審議会障害者部会等</t>
    <phoneticPr fontId="5"/>
  </si>
  <si>
    <t>障害者総合支援六法　令和元年度版　１２７冊　外２件</t>
    <phoneticPr fontId="5"/>
  </si>
  <si>
    <t>会場借上一式　世界自閉症啓発デ－２０１９・シンポジウム　４／６　障害部</t>
    <phoneticPr fontId="5"/>
  </si>
  <si>
    <t>会場借上一式　アルコール関連問題啓発フォーラム　１１／９　障害部</t>
    <phoneticPr fontId="5"/>
  </si>
  <si>
    <t>障害支援区分判定ソフト２０１４　１５２０枚の梱包発送</t>
    <phoneticPr fontId="5"/>
  </si>
  <si>
    <t>相談支援従事者研修企画運営検討＊１９５３９７３障害保健福祉部１／２８～２９会場</t>
    <phoneticPr fontId="5"/>
  </si>
  <si>
    <t>世界自閉症啓発デ－及び発達障害啓発週間　啓発イベント　４／２　障害部</t>
    <phoneticPr fontId="5"/>
  </si>
  <si>
    <t>-</t>
    <phoneticPr fontId="5"/>
  </si>
  <si>
    <t>-</t>
    <phoneticPr fontId="5"/>
  </si>
  <si>
    <t>-</t>
    <phoneticPr fontId="5"/>
  </si>
  <si>
    <t>「世界自閉症啓発デー２０１９　東京タワー啓発イベント」運営等一式</t>
    <phoneticPr fontId="5"/>
  </si>
  <si>
    <t>ポスター（世界自閉症啓発デー及び発達障害啓発週間）の梱包発送一式</t>
    <phoneticPr fontId="5"/>
  </si>
  <si>
    <t>総理大臣官邸における総理と障害者の交流会会場設営費</t>
    <phoneticPr fontId="5"/>
  </si>
  <si>
    <t>「みんなのメンタルヘルス」総合サイトおよび「こころ～」サイト運用一式</t>
    <phoneticPr fontId="5"/>
  </si>
  <si>
    <t>リーフレット（「身体障害者補助犬法」及び補助犬の普及啓発活動）一式の印刷</t>
    <phoneticPr fontId="5"/>
  </si>
  <si>
    <t>ポスター（令和元年度アルコール関連問題啓発）４４，０７７部の印刷</t>
    <phoneticPr fontId="5"/>
  </si>
  <si>
    <t>令和元年度地域生活支援事業費等補助金実績報告集計ツール</t>
    <phoneticPr fontId="5"/>
  </si>
  <si>
    <t>ポスター（Ｂ１、世界自閉症啓発デー・発達障害啓発週間）２６００部　外２件の印刷</t>
    <phoneticPr fontId="5"/>
  </si>
  <si>
    <t>精神保健指定医申請書類の仕分け発送</t>
    <phoneticPr fontId="5"/>
  </si>
  <si>
    <t>令和元年度身体障害者補助犬使用者社会参加促進イベント・補助犬相談会運営一式</t>
    <phoneticPr fontId="5"/>
  </si>
  <si>
    <t>国が開催する会議の出席謝金等を含むため、地方自治体、民間等に委ねるべき性質の経費ではない。</t>
    <phoneticPr fontId="5"/>
  </si>
  <si>
    <t>障害者福祉施策を普及し障害者福祉の向上を図る事業であり、広く国民のニーズがあり、国費を投入しなければ事業目的が達成できない。</t>
    <phoneticPr fontId="5"/>
  </si>
  <si>
    <t>障害保健福祉制度の普及のための施策、障害保健福祉制度の改革のための検討会の実施など優先度の高い事業となっている。</t>
    <phoneticPr fontId="5"/>
  </si>
  <si>
    <t>無</t>
  </si>
  <si>
    <t>‐</t>
  </si>
  <si>
    <t>障害保健福祉制度の普及のための施策、障害保健福祉制度の改革のための検討会等の開催など真に必要な経費である。</t>
    <phoneticPr fontId="5"/>
  </si>
  <si>
    <t>契約にあたっては一般競争入札の実施や、少額随意契約においても可能な限り見積もりを複数とるなどして、契約額を抑える工夫を行っている。</t>
    <phoneticPr fontId="5"/>
  </si>
  <si>
    <t>障害保健福祉制度の普及のための施策、障害保健福祉制度の改革のための検討会等を毎年度実施し、もって障害保健福祉を推進するという目標に見合ったものとなっている。</t>
    <phoneticPr fontId="5"/>
  </si>
  <si>
    <t>補助犬ステッカー等の作成及び検討会等の開催について、計画どおり実施された。</t>
    <phoneticPr fontId="5"/>
  </si>
  <si>
    <t>厚生労働省のHPで掲載されるなど、広く国民に周知されており、十分に活用されている。</t>
    <phoneticPr fontId="5"/>
  </si>
  <si>
    <t>令和２年度予算においては、過去の執行実績を踏まえ、積算の見直し等を行った。引き続き、執行実績や今後の障害保健福祉施策の検討状況等を勘案し必要な額を計上する。</t>
    <rPh sb="0" eb="2">
      <t>レイワ</t>
    </rPh>
    <phoneticPr fontId="5"/>
  </si>
  <si>
    <t>適切に予算を執行し、事業の目標が達成できており、このまま継続して事業を実施する。</t>
    <phoneticPr fontId="5"/>
  </si>
  <si>
    <t>-</t>
    <phoneticPr fontId="5"/>
  </si>
  <si>
    <t>野村 知司</t>
    <phoneticPr fontId="5"/>
  </si>
  <si>
    <t>職員旅費・監査旅費</t>
    <phoneticPr fontId="5"/>
  </si>
  <si>
    <t>諸謝金・非常勤職員手当</t>
    <phoneticPr fontId="5"/>
  </si>
  <si>
    <t>-</t>
    <phoneticPr fontId="5"/>
  </si>
  <si>
    <t>-</t>
    <phoneticPr fontId="5"/>
  </si>
  <si>
    <t>-</t>
    <phoneticPr fontId="5"/>
  </si>
  <si>
    <t>-</t>
    <phoneticPr fontId="5"/>
  </si>
  <si>
    <t>障害者の地域における生活を総合的に支援するため、障害者の生活の場、働く場や地域における支援体制を整備すること（施策目標Ⅸ－１－１）</t>
    <phoneticPr fontId="5"/>
  </si>
  <si>
    <t>613,250/27,500</t>
    <phoneticPr fontId="5"/>
  </si>
  <si>
    <t>印刷部数は自治体等からの希望数に応じているが、令和元年度は促進事業に加えて推進事業に係るイベントを開催するなど印刷部数が増加し、単位当たりコストが安価になっている。なお、水準は物価を考慮して妥当なものである。</t>
    <phoneticPr fontId="5"/>
  </si>
  <si>
    <t>4,312,057/215,200</t>
    <phoneticPr fontId="5"/>
  </si>
  <si>
    <t>資金前途官吏</t>
    <phoneticPr fontId="5"/>
  </si>
  <si>
    <t>検討会の開催や広報資料の作成等の活動を着実に実施することによる予算の執行率の向上</t>
    <phoneticPr fontId="5"/>
  </si>
  <si>
    <t>　X　/Y</t>
    <phoneticPr fontId="5"/>
  </si>
  <si>
    <t>有</t>
  </si>
  <si>
    <t>少額随契案件以外は一般競争入札案件（総合評価、最低価格）であり特段の問題はない。１者応札の案件は一部該当しているものの、高度な専門性を持つ業務であるため、特段の問題はないと認識しているものの、幅広く声かけ等を検討いたしたい。また検討会委員等についても、その専門性を精査した上で、選定しているため、支出先の選定は妥当である。</t>
    <rPh sb="0" eb="2">
      <t>ショウガク</t>
    </rPh>
    <rPh sb="2" eb="4">
      <t>ズイケイ</t>
    </rPh>
    <rPh sb="3" eb="4">
      <t>ケイ</t>
    </rPh>
    <rPh sb="4" eb="6">
      <t>アンケン</t>
    </rPh>
    <rPh sb="6" eb="8">
      <t>イガイ</t>
    </rPh>
    <rPh sb="9" eb="11">
      <t>イッパン</t>
    </rPh>
    <rPh sb="11" eb="13">
      <t>キョウソウ</t>
    </rPh>
    <rPh sb="13" eb="15">
      <t>ニュウサツ</t>
    </rPh>
    <rPh sb="15" eb="17">
      <t>アンケン</t>
    </rPh>
    <rPh sb="31" eb="33">
      <t>トクダン</t>
    </rPh>
    <rPh sb="34" eb="36">
      <t>モンダイ</t>
    </rPh>
    <rPh sb="41" eb="42">
      <t>シャ</t>
    </rPh>
    <rPh sb="42" eb="44">
      <t>オウサツ</t>
    </rPh>
    <rPh sb="45" eb="47">
      <t>アンケン</t>
    </rPh>
    <rPh sb="48" eb="50">
      <t>イチブ</t>
    </rPh>
    <rPh sb="50" eb="52">
      <t>ガイトウ</t>
    </rPh>
    <rPh sb="60" eb="62">
      <t>コウド</t>
    </rPh>
    <rPh sb="63" eb="66">
      <t>センモンセイ</t>
    </rPh>
    <rPh sb="67" eb="68">
      <t>モ</t>
    </rPh>
    <rPh sb="69" eb="71">
      <t>ギョウム</t>
    </rPh>
    <rPh sb="77" eb="79">
      <t>トクダン</t>
    </rPh>
    <rPh sb="80" eb="82">
      <t>モンダイ</t>
    </rPh>
    <rPh sb="86" eb="88">
      <t>ニンシキ</t>
    </rPh>
    <rPh sb="96" eb="98">
      <t>ハバヒロ</t>
    </rPh>
    <rPh sb="99" eb="100">
      <t>コエ</t>
    </rPh>
    <rPh sb="102" eb="103">
      <t>トウ</t>
    </rPh>
    <rPh sb="104" eb="106">
      <t>ケントウ</t>
    </rPh>
    <phoneticPr fontId="5"/>
  </si>
  <si>
    <t>引き続き必要な予算額を確保し、適正な執行に努めること。</t>
    <phoneticPr fontId="5"/>
  </si>
  <si>
    <t>引き続き必要な予算を確保し、適正な執行に努める。</t>
    <phoneticPr fontId="5"/>
  </si>
  <si>
    <t>都道府県等職員（指導・監査等担当職員）等に対し、研修を行う事業（等）の拡充を要求したため。</t>
    <rPh sb="0" eb="4">
      <t>トドウフケン</t>
    </rPh>
    <rPh sb="4" eb="5">
      <t>トウ</t>
    </rPh>
    <rPh sb="5" eb="7">
      <t>ショクイン</t>
    </rPh>
    <rPh sb="8" eb="10">
      <t>シドウ</t>
    </rPh>
    <rPh sb="11" eb="13">
      <t>カンサ</t>
    </rPh>
    <rPh sb="13" eb="14">
      <t>トウ</t>
    </rPh>
    <rPh sb="14" eb="16">
      <t>タントウ</t>
    </rPh>
    <rPh sb="16" eb="18">
      <t>ショクイン</t>
    </rPh>
    <rPh sb="19" eb="20">
      <t>トウ</t>
    </rPh>
    <rPh sb="21" eb="22">
      <t>タイ</t>
    </rPh>
    <rPh sb="24" eb="26">
      <t>ケンシュウ</t>
    </rPh>
    <rPh sb="27" eb="28">
      <t>オコナ</t>
    </rPh>
    <rPh sb="29" eb="31">
      <t>ジギョウ</t>
    </rPh>
    <rPh sb="32" eb="33">
      <t>トウ</t>
    </rPh>
    <rPh sb="35" eb="37">
      <t>カクジュウ</t>
    </rPh>
    <rPh sb="38" eb="40">
      <t>ヨウキュウ</t>
    </rPh>
    <phoneticPr fontId="5"/>
  </si>
  <si>
    <t>友愛書房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</si>
</sst>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118754</xdr:colOff>
      <xdr:row>742</xdr:row>
      <xdr:rowOff>340179</xdr:rowOff>
    </xdr:from>
    <xdr:to>
      <xdr:col>33</xdr:col>
      <xdr:colOff>136348</xdr:colOff>
      <xdr:row>745</xdr:row>
      <xdr:rowOff>120906</xdr:rowOff>
    </xdr:to>
    <xdr:sp macro="" textlink="">
      <xdr:nvSpPr>
        <xdr:cNvPr id="2" name="正方形/長方形 1"/>
        <xdr:cNvSpPr/>
      </xdr:nvSpPr>
      <xdr:spPr>
        <a:xfrm>
          <a:off x="4813218" y="39719250"/>
          <a:ext cx="2058666" cy="84208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140.2</a:t>
          </a: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28</xdr:col>
      <xdr:colOff>144329</xdr:colOff>
      <xdr:row>745</xdr:row>
      <xdr:rowOff>196684</xdr:rowOff>
    </xdr:from>
    <xdr:to>
      <xdr:col>28</xdr:col>
      <xdr:colOff>144329</xdr:colOff>
      <xdr:row>747</xdr:row>
      <xdr:rowOff>198892</xdr:rowOff>
    </xdr:to>
    <xdr:cxnSp macro="">
      <xdr:nvCxnSpPr>
        <xdr:cNvPr id="3" name="直線コネクタ 2"/>
        <xdr:cNvCxnSpPr/>
      </xdr:nvCxnSpPr>
      <xdr:spPr>
        <a:xfrm>
          <a:off x="5859329" y="40637113"/>
          <a:ext cx="0" cy="709779"/>
        </a:xfrm>
        <a:prstGeom prst="line">
          <a:avLst/>
        </a:prstGeom>
        <a:noFill/>
        <a:ln w="12700" cap="flat" cmpd="sng" algn="ctr">
          <a:solidFill>
            <a:sysClr val="windowText" lastClr="000000"/>
          </a:solidFill>
          <a:prstDash val="solid"/>
        </a:ln>
        <a:effectLst/>
      </xdr:spPr>
    </xdr:cxnSp>
    <xdr:clientData/>
  </xdr:twoCellAnchor>
  <xdr:twoCellAnchor>
    <xdr:from>
      <xdr:col>17</xdr:col>
      <xdr:colOff>165761</xdr:colOff>
      <xdr:row>747</xdr:row>
      <xdr:rowOff>220931</xdr:rowOff>
    </xdr:from>
    <xdr:to>
      <xdr:col>38</xdr:col>
      <xdr:colOff>169128</xdr:colOff>
      <xdr:row>747</xdr:row>
      <xdr:rowOff>220931</xdr:rowOff>
    </xdr:to>
    <xdr:cxnSp macro="">
      <xdr:nvCxnSpPr>
        <xdr:cNvPr id="4" name="直線コネクタ 3"/>
        <xdr:cNvCxnSpPr/>
      </xdr:nvCxnSpPr>
      <xdr:spPr>
        <a:xfrm flipH="1">
          <a:off x="3635582" y="41368931"/>
          <a:ext cx="4289617" cy="0"/>
        </a:xfrm>
        <a:prstGeom prst="line">
          <a:avLst/>
        </a:prstGeom>
        <a:noFill/>
        <a:ln w="12700" cap="flat" cmpd="sng" algn="ctr">
          <a:solidFill>
            <a:sysClr val="windowText" lastClr="000000"/>
          </a:solidFill>
          <a:prstDash val="solid"/>
        </a:ln>
        <a:effectLst/>
      </xdr:spPr>
    </xdr:cxnSp>
    <xdr:clientData/>
  </xdr:twoCellAnchor>
  <xdr:twoCellAnchor>
    <xdr:from>
      <xdr:col>17</xdr:col>
      <xdr:colOff>165761</xdr:colOff>
      <xdr:row>747</xdr:row>
      <xdr:rowOff>230764</xdr:rowOff>
    </xdr:from>
    <xdr:to>
      <xdr:col>17</xdr:col>
      <xdr:colOff>165761</xdr:colOff>
      <xdr:row>749</xdr:row>
      <xdr:rowOff>43088</xdr:rowOff>
    </xdr:to>
    <xdr:cxnSp macro="">
      <xdr:nvCxnSpPr>
        <xdr:cNvPr id="5" name="直線矢印コネクタ 4"/>
        <xdr:cNvCxnSpPr/>
      </xdr:nvCxnSpPr>
      <xdr:spPr>
        <a:xfrm>
          <a:off x="3635582" y="41378764"/>
          <a:ext cx="0" cy="51989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189573</xdr:colOff>
      <xdr:row>747</xdr:row>
      <xdr:rowOff>216476</xdr:rowOff>
    </xdr:from>
    <xdr:to>
      <xdr:col>38</xdr:col>
      <xdr:colOff>189573</xdr:colOff>
      <xdr:row>749</xdr:row>
      <xdr:rowOff>28800</xdr:rowOff>
    </xdr:to>
    <xdr:cxnSp macro="">
      <xdr:nvCxnSpPr>
        <xdr:cNvPr id="6" name="直線矢印コネクタ 5"/>
        <xdr:cNvCxnSpPr/>
      </xdr:nvCxnSpPr>
      <xdr:spPr>
        <a:xfrm>
          <a:off x="7945644" y="41364476"/>
          <a:ext cx="0" cy="51989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149679</xdr:colOff>
      <xdr:row>750</xdr:row>
      <xdr:rowOff>72983</xdr:rowOff>
    </xdr:from>
    <xdr:to>
      <xdr:col>26</xdr:col>
      <xdr:colOff>175253</xdr:colOff>
      <xdr:row>753</xdr:row>
      <xdr:rowOff>119828</xdr:rowOff>
    </xdr:to>
    <xdr:sp macro="" textlink="">
      <xdr:nvSpPr>
        <xdr:cNvPr id="7" name="正方形/長方形 6"/>
        <xdr:cNvSpPr/>
      </xdr:nvSpPr>
      <xdr:spPr>
        <a:xfrm>
          <a:off x="1782536" y="42282340"/>
          <a:ext cx="3699503"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Ａ．民間会社等（</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48</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社）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31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・会議等に対する開催経費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・身体障害者補助犬法の周知のためのポスター、リーフレット印刷</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・世界自閉症啓発デーに係る広報イベントの実施　　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65561</xdr:colOff>
      <xdr:row>750</xdr:row>
      <xdr:rowOff>38348</xdr:rowOff>
    </xdr:from>
    <xdr:to>
      <xdr:col>47</xdr:col>
      <xdr:colOff>3620</xdr:colOff>
      <xdr:row>753</xdr:row>
      <xdr:rowOff>88801</xdr:rowOff>
    </xdr:to>
    <xdr:sp macro="" textlink="">
      <xdr:nvSpPr>
        <xdr:cNvPr id="8" name="正方形/長方形 7"/>
        <xdr:cNvSpPr/>
      </xdr:nvSpPr>
      <xdr:spPr>
        <a:xfrm>
          <a:off x="6596990" y="42247705"/>
          <a:ext cx="2999666" cy="111181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Ｂ．事務費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109.2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職員給与、職員旅費、消耗品費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39584</xdr:colOff>
      <xdr:row>753</xdr:row>
      <xdr:rowOff>223899</xdr:rowOff>
    </xdr:from>
    <xdr:to>
      <xdr:col>26</xdr:col>
      <xdr:colOff>37203</xdr:colOff>
      <xdr:row>755</xdr:row>
      <xdr:rowOff>67746</xdr:rowOff>
    </xdr:to>
    <xdr:sp macro="" textlink="">
      <xdr:nvSpPr>
        <xdr:cNvPr id="9" name="正方形/長方形 8"/>
        <xdr:cNvSpPr/>
      </xdr:nvSpPr>
      <xdr:spPr>
        <a:xfrm>
          <a:off x="2284763" y="43494613"/>
          <a:ext cx="3059226" cy="5514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印刷製本費、雑役務費、会議費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54428</xdr:colOff>
      <xdr:row>749</xdr:row>
      <xdr:rowOff>149678</xdr:rowOff>
    </xdr:from>
    <xdr:to>
      <xdr:col>24</xdr:col>
      <xdr:colOff>52047</xdr:colOff>
      <xdr:row>750</xdr:row>
      <xdr:rowOff>40822</xdr:rowOff>
    </xdr:to>
    <xdr:sp macro="" textlink="">
      <xdr:nvSpPr>
        <xdr:cNvPr id="13" name="正方形/長方形 12"/>
        <xdr:cNvSpPr/>
      </xdr:nvSpPr>
      <xdr:spPr>
        <a:xfrm>
          <a:off x="1891392" y="39161357"/>
          <a:ext cx="3059226" cy="24492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163285</xdr:colOff>
      <xdr:row>749</xdr:row>
      <xdr:rowOff>68036</xdr:rowOff>
    </xdr:from>
    <xdr:to>
      <xdr:col>47</xdr:col>
      <xdr:colOff>160904</xdr:colOff>
      <xdr:row>749</xdr:row>
      <xdr:rowOff>312965</xdr:rowOff>
    </xdr:to>
    <xdr:sp macro="" textlink="">
      <xdr:nvSpPr>
        <xdr:cNvPr id="14" name="正方形/長方形 13"/>
        <xdr:cNvSpPr/>
      </xdr:nvSpPr>
      <xdr:spPr>
        <a:xfrm>
          <a:off x="6694714" y="39079715"/>
          <a:ext cx="3059226" cy="24492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その他等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847" zoomScale="70" zoomScaleNormal="75" zoomScaleSheetLayoutView="70" zoomScalePageLayoutView="85" workbookViewId="0">
      <selection activeCell="C876" sqref="C876:I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752</v>
      </c>
      <c r="AT2" s="969"/>
      <c r="AU2" s="969"/>
      <c r="AV2" s="51" t="str">
        <f>IF(AW2="", "", "-")</f>
        <v/>
      </c>
      <c r="AW2" s="914"/>
      <c r="AX2" s="914"/>
    </row>
    <row r="3" spans="1:50" ht="21" customHeight="1" thickBot="1" x14ac:dyDescent="0.2">
      <c r="A3" s="870" t="s">
        <v>430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21.75" customHeight="1" x14ac:dyDescent="0.15">
      <c r="A5" s="695" t="s">
        <v>67</v>
      </c>
      <c r="B5" s="696"/>
      <c r="C5" s="696"/>
      <c r="D5" s="696"/>
      <c r="E5" s="696"/>
      <c r="F5" s="697"/>
      <c r="G5" s="842" t="s">
        <v>520</v>
      </c>
      <c r="H5" s="843"/>
      <c r="I5" s="843"/>
      <c r="J5" s="843"/>
      <c r="K5" s="843"/>
      <c r="L5" s="843"/>
      <c r="M5" s="844" t="s">
        <v>66</v>
      </c>
      <c r="N5" s="845"/>
      <c r="O5" s="845"/>
      <c r="P5" s="845"/>
      <c r="Q5" s="845"/>
      <c r="R5" s="846"/>
      <c r="S5" s="847" t="s">
        <v>70</v>
      </c>
      <c r="T5" s="843"/>
      <c r="U5" s="843"/>
      <c r="V5" s="843"/>
      <c r="W5" s="843"/>
      <c r="X5" s="848"/>
      <c r="Y5" s="701" t="s">
        <v>3</v>
      </c>
      <c r="Z5" s="543"/>
      <c r="AA5" s="543"/>
      <c r="AB5" s="543"/>
      <c r="AC5" s="543"/>
      <c r="AD5" s="544"/>
      <c r="AE5" s="702" t="s">
        <v>564</v>
      </c>
      <c r="AF5" s="702"/>
      <c r="AG5" s="702"/>
      <c r="AH5" s="702"/>
      <c r="AI5" s="702"/>
      <c r="AJ5" s="702"/>
      <c r="AK5" s="702"/>
      <c r="AL5" s="702"/>
      <c r="AM5" s="702"/>
      <c r="AN5" s="702"/>
      <c r="AO5" s="702"/>
      <c r="AP5" s="703"/>
      <c r="AQ5" s="704" t="s">
        <v>666</v>
      </c>
      <c r="AR5" s="705"/>
      <c r="AS5" s="705"/>
      <c r="AT5" s="705"/>
      <c r="AU5" s="705"/>
      <c r="AV5" s="705"/>
      <c r="AW5" s="705"/>
      <c r="AX5" s="706"/>
    </row>
    <row r="6" spans="1:50" ht="23.25"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4.2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5" t="s">
        <v>394</v>
      </c>
      <c r="Z7" s="443"/>
      <c r="AA7" s="443"/>
      <c r="AB7" s="443"/>
      <c r="AC7" s="443"/>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22.5" customHeight="1" x14ac:dyDescent="0.15">
      <c r="A8" s="495" t="s">
        <v>259</v>
      </c>
      <c r="B8" s="496"/>
      <c r="C8" s="496"/>
      <c r="D8" s="496"/>
      <c r="E8" s="496"/>
      <c r="F8" s="497"/>
      <c r="G8" s="936" t="str">
        <f>入力規則等!A27</f>
        <v>障害者施策</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社会保障、その他の事項経費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1.7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4"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15" t="s">
        <v>397</v>
      </c>
      <c r="Q12" s="416"/>
      <c r="R12" s="416"/>
      <c r="S12" s="416"/>
      <c r="T12" s="416"/>
      <c r="U12" s="416"/>
      <c r="V12" s="417"/>
      <c r="W12" s="415" t="s">
        <v>417</v>
      </c>
      <c r="X12" s="416"/>
      <c r="Y12" s="416"/>
      <c r="Z12" s="416"/>
      <c r="AA12" s="416"/>
      <c r="AB12" s="416"/>
      <c r="AC12" s="417"/>
      <c r="AD12" s="415" t="s">
        <v>424</v>
      </c>
      <c r="AE12" s="416"/>
      <c r="AF12" s="416"/>
      <c r="AG12" s="416"/>
      <c r="AH12" s="416"/>
      <c r="AI12" s="416"/>
      <c r="AJ12" s="417"/>
      <c r="AK12" s="415" t="s">
        <v>431</v>
      </c>
      <c r="AL12" s="416"/>
      <c r="AM12" s="416"/>
      <c r="AN12" s="416"/>
      <c r="AO12" s="416"/>
      <c r="AP12" s="416"/>
      <c r="AQ12" s="417"/>
      <c r="AR12" s="415" t="s">
        <v>432</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60">
        <v>143</v>
      </c>
      <c r="Q13" s="661"/>
      <c r="R13" s="661"/>
      <c r="S13" s="661"/>
      <c r="T13" s="661"/>
      <c r="U13" s="661"/>
      <c r="V13" s="662"/>
      <c r="W13" s="660">
        <v>143</v>
      </c>
      <c r="X13" s="661"/>
      <c r="Y13" s="661"/>
      <c r="Z13" s="661"/>
      <c r="AA13" s="661"/>
      <c r="AB13" s="661"/>
      <c r="AC13" s="662"/>
      <c r="AD13" s="660">
        <v>143</v>
      </c>
      <c r="AE13" s="661"/>
      <c r="AF13" s="661"/>
      <c r="AG13" s="661"/>
      <c r="AH13" s="661"/>
      <c r="AI13" s="661"/>
      <c r="AJ13" s="662"/>
      <c r="AK13" s="660">
        <v>174</v>
      </c>
      <c r="AL13" s="661"/>
      <c r="AM13" s="661"/>
      <c r="AN13" s="661"/>
      <c r="AO13" s="661"/>
      <c r="AP13" s="661"/>
      <c r="AQ13" s="662"/>
      <c r="AR13" s="922">
        <f>W29</f>
        <v>185</v>
      </c>
      <c r="AS13" s="923"/>
      <c r="AT13" s="923"/>
      <c r="AU13" s="923"/>
      <c r="AV13" s="923"/>
      <c r="AW13" s="923"/>
      <c r="AX13" s="924"/>
    </row>
    <row r="14" spans="1:50" ht="21" customHeight="1" x14ac:dyDescent="0.15">
      <c r="A14" s="614"/>
      <c r="B14" s="615"/>
      <c r="C14" s="615"/>
      <c r="D14" s="615"/>
      <c r="E14" s="615"/>
      <c r="F14" s="616"/>
      <c r="G14" s="728"/>
      <c r="H14" s="729"/>
      <c r="I14" s="714" t="s">
        <v>8</v>
      </c>
      <c r="J14" s="765"/>
      <c r="K14" s="765"/>
      <c r="L14" s="765"/>
      <c r="M14" s="765"/>
      <c r="N14" s="765"/>
      <c r="O14" s="766"/>
      <c r="P14" s="660" t="s">
        <v>567</v>
      </c>
      <c r="Q14" s="661"/>
      <c r="R14" s="661"/>
      <c r="S14" s="661"/>
      <c r="T14" s="661"/>
      <c r="U14" s="661"/>
      <c r="V14" s="662"/>
      <c r="W14" s="660" t="s">
        <v>567</v>
      </c>
      <c r="X14" s="661"/>
      <c r="Y14" s="661"/>
      <c r="Z14" s="661"/>
      <c r="AA14" s="661"/>
      <c r="AB14" s="661"/>
      <c r="AC14" s="662"/>
      <c r="AD14" s="660" t="s">
        <v>567</v>
      </c>
      <c r="AE14" s="661"/>
      <c r="AF14" s="661"/>
      <c r="AG14" s="661"/>
      <c r="AH14" s="661"/>
      <c r="AI14" s="661"/>
      <c r="AJ14" s="662"/>
      <c r="AK14" s="660" t="s">
        <v>570</v>
      </c>
      <c r="AL14" s="661"/>
      <c r="AM14" s="661"/>
      <c r="AN14" s="661"/>
      <c r="AO14" s="661"/>
      <c r="AP14" s="661"/>
      <c r="AQ14" s="662"/>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60" t="s">
        <v>567</v>
      </c>
      <c r="Q15" s="661"/>
      <c r="R15" s="661"/>
      <c r="S15" s="661"/>
      <c r="T15" s="661"/>
      <c r="U15" s="661"/>
      <c r="V15" s="662"/>
      <c r="W15" s="660" t="s">
        <v>567</v>
      </c>
      <c r="X15" s="661"/>
      <c r="Y15" s="661"/>
      <c r="Z15" s="661"/>
      <c r="AA15" s="661"/>
      <c r="AB15" s="661"/>
      <c r="AC15" s="662"/>
      <c r="AD15" s="660" t="s">
        <v>567</v>
      </c>
      <c r="AE15" s="661"/>
      <c r="AF15" s="661"/>
      <c r="AG15" s="661"/>
      <c r="AH15" s="661"/>
      <c r="AI15" s="661"/>
      <c r="AJ15" s="662"/>
      <c r="AK15" s="660" t="s">
        <v>571</v>
      </c>
      <c r="AL15" s="661"/>
      <c r="AM15" s="661"/>
      <c r="AN15" s="661"/>
      <c r="AO15" s="661"/>
      <c r="AP15" s="661"/>
      <c r="AQ15" s="662"/>
      <c r="AR15" s="660"/>
      <c r="AS15" s="661"/>
      <c r="AT15" s="661"/>
      <c r="AU15" s="661"/>
      <c r="AV15" s="661"/>
      <c r="AW15" s="661"/>
      <c r="AX15" s="808"/>
    </row>
    <row r="16" spans="1:50" ht="21" customHeight="1" x14ac:dyDescent="0.15">
      <c r="A16" s="614"/>
      <c r="B16" s="615"/>
      <c r="C16" s="615"/>
      <c r="D16" s="615"/>
      <c r="E16" s="615"/>
      <c r="F16" s="616"/>
      <c r="G16" s="728"/>
      <c r="H16" s="729"/>
      <c r="I16" s="714" t="s">
        <v>52</v>
      </c>
      <c r="J16" s="715"/>
      <c r="K16" s="715"/>
      <c r="L16" s="715"/>
      <c r="M16" s="715"/>
      <c r="N16" s="715"/>
      <c r="O16" s="716"/>
      <c r="P16" s="660" t="s">
        <v>567</v>
      </c>
      <c r="Q16" s="661"/>
      <c r="R16" s="661"/>
      <c r="S16" s="661"/>
      <c r="T16" s="661"/>
      <c r="U16" s="661"/>
      <c r="V16" s="662"/>
      <c r="W16" s="660" t="s">
        <v>567</v>
      </c>
      <c r="X16" s="661"/>
      <c r="Y16" s="661"/>
      <c r="Z16" s="661"/>
      <c r="AA16" s="661"/>
      <c r="AB16" s="661"/>
      <c r="AC16" s="662"/>
      <c r="AD16" s="660" t="s">
        <v>567</v>
      </c>
      <c r="AE16" s="661"/>
      <c r="AF16" s="661"/>
      <c r="AG16" s="661"/>
      <c r="AH16" s="661"/>
      <c r="AI16" s="661"/>
      <c r="AJ16" s="662"/>
      <c r="AK16" s="660" t="s">
        <v>570</v>
      </c>
      <c r="AL16" s="661"/>
      <c r="AM16" s="661"/>
      <c r="AN16" s="661"/>
      <c r="AO16" s="661"/>
      <c r="AP16" s="661"/>
      <c r="AQ16" s="662"/>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60">
        <v>8</v>
      </c>
      <c r="Q17" s="661"/>
      <c r="R17" s="661"/>
      <c r="S17" s="661"/>
      <c r="T17" s="661"/>
      <c r="U17" s="661"/>
      <c r="V17" s="662"/>
      <c r="W17" s="660" t="s">
        <v>567</v>
      </c>
      <c r="X17" s="661"/>
      <c r="Y17" s="661"/>
      <c r="Z17" s="661"/>
      <c r="AA17" s="661"/>
      <c r="AB17" s="661"/>
      <c r="AC17" s="662"/>
      <c r="AD17" s="660" t="s">
        <v>567</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151</v>
      </c>
      <c r="Q18" s="882"/>
      <c r="R18" s="882"/>
      <c r="S18" s="882"/>
      <c r="T18" s="882"/>
      <c r="U18" s="882"/>
      <c r="V18" s="883"/>
      <c r="W18" s="881">
        <f>SUM(W13:AC17)</f>
        <v>143</v>
      </c>
      <c r="X18" s="882"/>
      <c r="Y18" s="882"/>
      <c r="Z18" s="882"/>
      <c r="AA18" s="882"/>
      <c r="AB18" s="882"/>
      <c r="AC18" s="883"/>
      <c r="AD18" s="881">
        <f>SUM(AD13:AJ17)</f>
        <v>143</v>
      </c>
      <c r="AE18" s="882"/>
      <c r="AF18" s="882"/>
      <c r="AG18" s="882"/>
      <c r="AH18" s="882"/>
      <c r="AI18" s="882"/>
      <c r="AJ18" s="883"/>
      <c r="AK18" s="881">
        <f>SUM(AK13:AQ17)</f>
        <v>174</v>
      </c>
      <c r="AL18" s="882"/>
      <c r="AM18" s="882"/>
      <c r="AN18" s="882"/>
      <c r="AO18" s="882"/>
      <c r="AP18" s="882"/>
      <c r="AQ18" s="883"/>
      <c r="AR18" s="881">
        <f>SUM(AR13:AX17)</f>
        <v>185</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60">
        <v>150</v>
      </c>
      <c r="Q19" s="661"/>
      <c r="R19" s="661"/>
      <c r="S19" s="661"/>
      <c r="T19" s="661"/>
      <c r="U19" s="661"/>
      <c r="V19" s="662"/>
      <c r="W19" s="660">
        <v>139</v>
      </c>
      <c r="X19" s="661"/>
      <c r="Y19" s="661"/>
      <c r="Z19" s="661"/>
      <c r="AA19" s="661"/>
      <c r="AB19" s="661"/>
      <c r="AC19" s="662"/>
      <c r="AD19" s="660">
        <v>140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9" t="s">
        <v>10</v>
      </c>
      <c r="H20" s="880"/>
      <c r="I20" s="880"/>
      <c r="J20" s="880"/>
      <c r="K20" s="880"/>
      <c r="L20" s="880"/>
      <c r="M20" s="880"/>
      <c r="N20" s="880"/>
      <c r="O20" s="880"/>
      <c r="P20" s="316">
        <f>IF(P18=0, "-", SUM(P19)/P18)</f>
        <v>0.99337748344370858</v>
      </c>
      <c r="Q20" s="316"/>
      <c r="R20" s="316"/>
      <c r="S20" s="316"/>
      <c r="T20" s="316"/>
      <c r="U20" s="316"/>
      <c r="V20" s="316"/>
      <c r="W20" s="316">
        <f t="shared" ref="W20" si="0">IF(W18=0, "-", SUM(W19)/W18)</f>
        <v>0.97202797202797198</v>
      </c>
      <c r="X20" s="316"/>
      <c r="Y20" s="316"/>
      <c r="Z20" s="316"/>
      <c r="AA20" s="316"/>
      <c r="AB20" s="316"/>
      <c r="AC20" s="316"/>
      <c r="AD20" s="316">
        <f t="shared" ref="AD20" si="1">IF(AD18=0, "-", SUM(AD19)/AD18)</f>
        <v>0.97902097902097907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358</v>
      </c>
      <c r="H21" s="315"/>
      <c r="I21" s="315"/>
      <c r="J21" s="315"/>
      <c r="K21" s="315"/>
      <c r="L21" s="315"/>
      <c r="M21" s="315"/>
      <c r="N21" s="315"/>
      <c r="O21" s="315"/>
      <c r="P21" s="316">
        <f>IF(P19=0, "-", SUM(P19)/SUM(P13,P14))</f>
        <v>1.048951048951049</v>
      </c>
      <c r="Q21" s="316"/>
      <c r="R21" s="316"/>
      <c r="S21" s="316"/>
      <c r="T21" s="316"/>
      <c r="U21" s="316"/>
      <c r="V21" s="316"/>
      <c r="W21" s="316">
        <f t="shared" ref="W21" si="2">IF(W19=0, "-", SUM(W19)/SUM(W13,W14))</f>
        <v>0.97202797202797198</v>
      </c>
      <c r="X21" s="316"/>
      <c r="Y21" s="316"/>
      <c r="Z21" s="316"/>
      <c r="AA21" s="316"/>
      <c r="AB21" s="316"/>
      <c r="AC21" s="316"/>
      <c r="AD21" s="316">
        <f t="shared" ref="AD21" si="3">IF(AD19=0, "-", SUM(AD19)/SUM(AD13,AD14))</f>
        <v>0.97902097902097907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433</v>
      </c>
      <c r="B22" s="950"/>
      <c r="C22" s="950"/>
      <c r="D22" s="950"/>
      <c r="E22" s="950"/>
      <c r="F22" s="951"/>
      <c r="G22" s="987" t="s">
        <v>337</v>
      </c>
      <c r="H22" s="220"/>
      <c r="I22" s="220"/>
      <c r="J22" s="220"/>
      <c r="K22" s="220"/>
      <c r="L22" s="220"/>
      <c r="M22" s="220"/>
      <c r="N22" s="220"/>
      <c r="O22" s="221"/>
      <c r="P22" s="938" t="s">
        <v>434</v>
      </c>
      <c r="Q22" s="220"/>
      <c r="R22" s="220"/>
      <c r="S22" s="220"/>
      <c r="T22" s="220"/>
      <c r="U22" s="220"/>
      <c r="V22" s="221"/>
      <c r="W22" s="938" t="s">
        <v>435</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573</v>
      </c>
      <c r="H23" s="989"/>
      <c r="I23" s="989"/>
      <c r="J23" s="989"/>
      <c r="K23" s="989"/>
      <c r="L23" s="989"/>
      <c r="M23" s="989"/>
      <c r="N23" s="989"/>
      <c r="O23" s="990"/>
      <c r="P23" s="922">
        <v>116</v>
      </c>
      <c r="Q23" s="923"/>
      <c r="R23" s="923"/>
      <c r="S23" s="923"/>
      <c r="T23" s="923"/>
      <c r="U23" s="923"/>
      <c r="V23" s="939"/>
      <c r="W23" s="922">
        <v>111</v>
      </c>
      <c r="X23" s="923"/>
      <c r="Y23" s="923"/>
      <c r="Z23" s="923"/>
      <c r="AA23" s="923"/>
      <c r="AB23" s="923"/>
      <c r="AC23" s="939"/>
      <c r="AD23" s="959" t="s">
        <v>684</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667</v>
      </c>
      <c r="H24" s="941"/>
      <c r="I24" s="941"/>
      <c r="J24" s="941"/>
      <c r="K24" s="941"/>
      <c r="L24" s="941"/>
      <c r="M24" s="941"/>
      <c r="N24" s="941"/>
      <c r="O24" s="942"/>
      <c r="P24" s="660">
        <v>21</v>
      </c>
      <c r="Q24" s="661"/>
      <c r="R24" s="661"/>
      <c r="S24" s="661"/>
      <c r="T24" s="661"/>
      <c r="U24" s="661"/>
      <c r="V24" s="662"/>
      <c r="W24" s="660">
        <v>21</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668</v>
      </c>
      <c r="H25" s="941"/>
      <c r="I25" s="941"/>
      <c r="J25" s="941"/>
      <c r="K25" s="941"/>
      <c r="L25" s="941"/>
      <c r="M25" s="941"/>
      <c r="N25" s="941"/>
      <c r="O25" s="942"/>
      <c r="P25" s="660">
        <v>14</v>
      </c>
      <c r="Q25" s="661"/>
      <c r="R25" s="661"/>
      <c r="S25" s="661"/>
      <c r="T25" s="661"/>
      <c r="U25" s="661"/>
      <c r="V25" s="662"/>
      <c r="W25" s="660">
        <v>24</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80</v>
      </c>
      <c r="H26" s="941"/>
      <c r="I26" s="941"/>
      <c r="J26" s="941"/>
      <c r="K26" s="941"/>
      <c r="L26" s="941"/>
      <c r="M26" s="941"/>
      <c r="N26" s="941"/>
      <c r="O26" s="942"/>
      <c r="P26" s="660">
        <v>23</v>
      </c>
      <c r="Q26" s="661"/>
      <c r="R26" s="661"/>
      <c r="S26" s="661"/>
      <c r="T26" s="661"/>
      <c r="U26" s="661"/>
      <c r="V26" s="662"/>
      <c r="W26" s="660">
        <v>29</v>
      </c>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60">
        <f>AK13</f>
        <v>174</v>
      </c>
      <c r="Q29" s="661"/>
      <c r="R29" s="661"/>
      <c r="S29" s="661"/>
      <c r="T29" s="661"/>
      <c r="U29" s="661"/>
      <c r="V29" s="662"/>
      <c r="W29" s="970">
        <f>SUM(W23:AC26)</f>
        <v>185</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397</v>
      </c>
      <c r="AF30" s="862"/>
      <c r="AG30" s="862"/>
      <c r="AH30" s="863"/>
      <c r="AI30" s="861" t="s">
        <v>419</v>
      </c>
      <c r="AJ30" s="862"/>
      <c r="AK30" s="862"/>
      <c r="AL30" s="863"/>
      <c r="AM30" s="918" t="s">
        <v>424</v>
      </c>
      <c r="AN30" s="918"/>
      <c r="AO30" s="918"/>
      <c r="AP30" s="861"/>
      <c r="AQ30" s="770" t="s">
        <v>235</v>
      </c>
      <c r="AR30" s="771"/>
      <c r="AS30" s="771"/>
      <c r="AT30" s="772"/>
      <c r="AU30" s="777" t="s">
        <v>134</v>
      </c>
      <c r="AV30" s="777"/>
      <c r="AW30" s="777"/>
      <c r="AX30" s="919"/>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45"/>
      <c r="AC31" s="246"/>
      <c r="AD31" s="247"/>
      <c r="AE31" s="245"/>
      <c r="AF31" s="246"/>
      <c r="AG31" s="246"/>
      <c r="AH31" s="247"/>
      <c r="AI31" s="245"/>
      <c r="AJ31" s="246"/>
      <c r="AK31" s="246"/>
      <c r="AL31" s="247"/>
      <c r="AM31" s="249"/>
      <c r="AN31" s="249"/>
      <c r="AO31" s="249"/>
      <c r="AP31" s="245"/>
      <c r="AQ31" s="590" t="s">
        <v>575</v>
      </c>
      <c r="AR31" s="199"/>
      <c r="AS31" s="132" t="s">
        <v>236</v>
      </c>
      <c r="AT31" s="133"/>
      <c r="AU31" s="198">
        <v>2</v>
      </c>
      <c r="AV31" s="198"/>
      <c r="AW31" s="395" t="s">
        <v>181</v>
      </c>
      <c r="AX31" s="396"/>
    </row>
    <row r="32" spans="1:50" ht="41.25" customHeight="1" x14ac:dyDescent="0.15">
      <c r="A32" s="400"/>
      <c r="B32" s="398"/>
      <c r="C32" s="398"/>
      <c r="D32" s="398"/>
      <c r="E32" s="398"/>
      <c r="F32" s="399"/>
      <c r="G32" s="564" t="s">
        <v>574</v>
      </c>
      <c r="H32" s="565"/>
      <c r="I32" s="565"/>
      <c r="J32" s="565"/>
      <c r="K32" s="565"/>
      <c r="L32" s="565"/>
      <c r="M32" s="565"/>
      <c r="N32" s="565"/>
      <c r="O32" s="566"/>
      <c r="P32" s="104" t="s">
        <v>678</v>
      </c>
      <c r="Q32" s="104"/>
      <c r="R32" s="104"/>
      <c r="S32" s="104"/>
      <c r="T32" s="104"/>
      <c r="U32" s="104"/>
      <c r="V32" s="104"/>
      <c r="W32" s="104"/>
      <c r="X32" s="105"/>
      <c r="Y32" s="471" t="s">
        <v>12</v>
      </c>
      <c r="Z32" s="531"/>
      <c r="AA32" s="532"/>
      <c r="AB32" s="461" t="s">
        <v>376</v>
      </c>
      <c r="AC32" s="461"/>
      <c r="AD32" s="461"/>
      <c r="AE32" s="216">
        <v>99</v>
      </c>
      <c r="AF32" s="217"/>
      <c r="AG32" s="217"/>
      <c r="AH32" s="217"/>
      <c r="AI32" s="216">
        <v>97</v>
      </c>
      <c r="AJ32" s="217"/>
      <c r="AK32" s="217"/>
      <c r="AL32" s="217"/>
      <c r="AM32" s="216">
        <v>98</v>
      </c>
      <c r="AN32" s="217"/>
      <c r="AO32" s="217"/>
      <c r="AP32" s="217"/>
      <c r="AQ32" s="340" t="s">
        <v>567</v>
      </c>
      <c r="AR32" s="206"/>
      <c r="AS32" s="206"/>
      <c r="AT32" s="341"/>
      <c r="AU32" s="217" t="s">
        <v>576</v>
      </c>
      <c r="AV32" s="217"/>
      <c r="AW32" s="217"/>
      <c r="AX32" s="219"/>
    </row>
    <row r="33" spans="1:50" ht="36" customHeight="1" x14ac:dyDescent="0.15">
      <c r="A33" s="401"/>
      <c r="B33" s="402"/>
      <c r="C33" s="402"/>
      <c r="D33" s="402"/>
      <c r="E33" s="402"/>
      <c r="F33" s="403"/>
      <c r="G33" s="567"/>
      <c r="H33" s="568"/>
      <c r="I33" s="568"/>
      <c r="J33" s="568"/>
      <c r="K33" s="568"/>
      <c r="L33" s="568"/>
      <c r="M33" s="568"/>
      <c r="N33" s="568"/>
      <c r="O33" s="569"/>
      <c r="P33" s="107"/>
      <c r="Q33" s="107"/>
      <c r="R33" s="107"/>
      <c r="S33" s="107"/>
      <c r="T33" s="107"/>
      <c r="U33" s="107"/>
      <c r="V33" s="107"/>
      <c r="W33" s="107"/>
      <c r="X33" s="108"/>
      <c r="Y33" s="415" t="s">
        <v>54</v>
      </c>
      <c r="Z33" s="416"/>
      <c r="AA33" s="417"/>
      <c r="AB33" s="523" t="s">
        <v>376</v>
      </c>
      <c r="AC33" s="523"/>
      <c r="AD33" s="523"/>
      <c r="AE33" s="216">
        <v>100</v>
      </c>
      <c r="AF33" s="217"/>
      <c r="AG33" s="217"/>
      <c r="AH33" s="217"/>
      <c r="AI33" s="216">
        <v>100</v>
      </c>
      <c r="AJ33" s="217"/>
      <c r="AK33" s="217"/>
      <c r="AL33" s="217"/>
      <c r="AM33" s="216">
        <v>100</v>
      </c>
      <c r="AN33" s="217"/>
      <c r="AO33" s="217"/>
      <c r="AP33" s="217"/>
      <c r="AQ33" s="340" t="s">
        <v>567</v>
      </c>
      <c r="AR33" s="206"/>
      <c r="AS33" s="206"/>
      <c r="AT33" s="341"/>
      <c r="AU33" s="217">
        <v>100</v>
      </c>
      <c r="AV33" s="217"/>
      <c r="AW33" s="217"/>
      <c r="AX33" s="219"/>
    </row>
    <row r="34" spans="1:50" ht="40.5" customHeight="1" x14ac:dyDescent="0.15">
      <c r="A34" s="400"/>
      <c r="B34" s="398"/>
      <c r="C34" s="398"/>
      <c r="D34" s="398"/>
      <c r="E34" s="398"/>
      <c r="F34" s="399"/>
      <c r="G34" s="570"/>
      <c r="H34" s="571"/>
      <c r="I34" s="571"/>
      <c r="J34" s="571"/>
      <c r="K34" s="571"/>
      <c r="L34" s="571"/>
      <c r="M34" s="571"/>
      <c r="N34" s="571"/>
      <c r="O34" s="572"/>
      <c r="P34" s="110"/>
      <c r="Q34" s="110"/>
      <c r="R34" s="110"/>
      <c r="S34" s="110"/>
      <c r="T34" s="110"/>
      <c r="U34" s="110"/>
      <c r="V34" s="110"/>
      <c r="W34" s="110"/>
      <c r="X34" s="111"/>
      <c r="Y34" s="415" t="s">
        <v>13</v>
      </c>
      <c r="Z34" s="416"/>
      <c r="AA34" s="417"/>
      <c r="AB34" s="559" t="s">
        <v>182</v>
      </c>
      <c r="AC34" s="559"/>
      <c r="AD34" s="559"/>
      <c r="AE34" s="216">
        <v>99</v>
      </c>
      <c r="AF34" s="217"/>
      <c r="AG34" s="217"/>
      <c r="AH34" s="217"/>
      <c r="AI34" s="216">
        <v>97</v>
      </c>
      <c r="AJ34" s="217"/>
      <c r="AK34" s="217"/>
      <c r="AL34" s="217"/>
      <c r="AM34" s="216">
        <v>98</v>
      </c>
      <c r="AN34" s="217"/>
      <c r="AO34" s="217"/>
      <c r="AP34" s="217"/>
      <c r="AQ34" s="340" t="s">
        <v>567</v>
      </c>
      <c r="AR34" s="206"/>
      <c r="AS34" s="206"/>
      <c r="AT34" s="341"/>
      <c r="AU34" s="217" t="s">
        <v>570</v>
      </c>
      <c r="AV34" s="217"/>
      <c r="AW34" s="217"/>
      <c r="AX34" s="219"/>
    </row>
    <row r="35" spans="1:50" ht="23.25" customHeight="1" x14ac:dyDescent="0.15">
      <c r="A35" s="224" t="s">
        <v>385</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0" t="s">
        <v>146</v>
      </c>
      <c r="H37" s="411"/>
      <c r="I37" s="411"/>
      <c r="J37" s="411"/>
      <c r="K37" s="411"/>
      <c r="L37" s="411"/>
      <c r="M37" s="411"/>
      <c r="N37" s="411"/>
      <c r="O37" s="412"/>
      <c r="P37" s="448" t="s">
        <v>59</v>
      </c>
      <c r="Q37" s="411"/>
      <c r="R37" s="411"/>
      <c r="S37" s="411"/>
      <c r="T37" s="411"/>
      <c r="U37" s="411"/>
      <c r="V37" s="411"/>
      <c r="W37" s="411"/>
      <c r="X37" s="412"/>
      <c r="Y37" s="449"/>
      <c r="Z37" s="450"/>
      <c r="AA37" s="451"/>
      <c r="AB37" s="407" t="s">
        <v>11</v>
      </c>
      <c r="AC37" s="408"/>
      <c r="AD37" s="409"/>
      <c r="AE37" s="242" t="s">
        <v>397</v>
      </c>
      <c r="AF37" s="243"/>
      <c r="AG37" s="243"/>
      <c r="AH37" s="244"/>
      <c r="AI37" s="242" t="s">
        <v>395</v>
      </c>
      <c r="AJ37" s="243"/>
      <c r="AK37" s="243"/>
      <c r="AL37" s="244"/>
      <c r="AM37" s="248" t="s">
        <v>424</v>
      </c>
      <c r="AN37" s="248"/>
      <c r="AO37" s="248"/>
      <c r="AP37" s="248"/>
      <c r="AQ37" s="150" t="s">
        <v>235</v>
      </c>
      <c r="AR37" s="151"/>
      <c r="AS37" s="151"/>
      <c r="AT37" s="152"/>
      <c r="AU37" s="411" t="s">
        <v>134</v>
      </c>
      <c r="AV37" s="411"/>
      <c r="AW37" s="411"/>
      <c r="AX37" s="913"/>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5" t="s">
        <v>181</v>
      </c>
      <c r="AX38" s="396"/>
    </row>
    <row r="39" spans="1:50" ht="23.25" hidden="1" customHeight="1" x14ac:dyDescent="0.15">
      <c r="A39" s="400"/>
      <c r="B39" s="398"/>
      <c r="C39" s="398"/>
      <c r="D39" s="398"/>
      <c r="E39" s="398"/>
      <c r="F39" s="399"/>
      <c r="G39" s="564"/>
      <c r="H39" s="565"/>
      <c r="I39" s="565"/>
      <c r="J39" s="565"/>
      <c r="K39" s="565"/>
      <c r="L39" s="565"/>
      <c r="M39" s="565"/>
      <c r="N39" s="565"/>
      <c r="O39" s="566"/>
      <c r="P39" s="104"/>
      <c r="Q39" s="104"/>
      <c r="R39" s="104"/>
      <c r="S39" s="104"/>
      <c r="T39" s="104"/>
      <c r="U39" s="104"/>
      <c r="V39" s="104"/>
      <c r="W39" s="104"/>
      <c r="X39" s="105"/>
      <c r="Y39" s="471" t="s">
        <v>12</v>
      </c>
      <c r="Z39" s="531"/>
      <c r="AA39" s="532"/>
      <c r="AB39" s="461"/>
      <c r="AC39" s="461"/>
      <c r="AD39" s="46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1"/>
      <c r="B40" s="402"/>
      <c r="C40" s="402"/>
      <c r="D40" s="402"/>
      <c r="E40" s="402"/>
      <c r="F40" s="403"/>
      <c r="G40" s="567"/>
      <c r="H40" s="568"/>
      <c r="I40" s="568"/>
      <c r="J40" s="568"/>
      <c r="K40" s="568"/>
      <c r="L40" s="568"/>
      <c r="M40" s="568"/>
      <c r="N40" s="568"/>
      <c r="O40" s="569"/>
      <c r="P40" s="107"/>
      <c r="Q40" s="107"/>
      <c r="R40" s="107"/>
      <c r="S40" s="107"/>
      <c r="T40" s="107"/>
      <c r="U40" s="107"/>
      <c r="V40" s="107"/>
      <c r="W40" s="107"/>
      <c r="X40" s="108"/>
      <c r="Y40" s="415" t="s">
        <v>54</v>
      </c>
      <c r="Z40" s="416"/>
      <c r="AA40" s="417"/>
      <c r="AB40" s="523"/>
      <c r="AC40" s="523"/>
      <c r="AD40" s="5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4"/>
      <c r="B41" s="405"/>
      <c r="C41" s="405"/>
      <c r="D41" s="405"/>
      <c r="E41" s="405"/>
      <c r="F41" s="406"/>
      <c r="G41" s="570"/>
      <c r="H41" s="571"/>
      <c r="I41" s="571"/>
      <c r="J41" s="571"/>
      <c r="K41" s="571"/>
      <c r="L41" s="571"/>
      <c r="M41" s="571"/>
      <c r="N41" s="571"/>
      <c r="O41" s="572"/>
      <c r="P41" s="110"/>
      <c r="Q41" s="110"/>
      <c r="R41" s="110"/>
      <c r="S41" s="110"/>
      <c r="T41" s="110"/>
      <c r="U41" s="110"/>
      <c r="V41" s="110"/>
      <c r="W41" s="110"/>
      <c r="X41" s="111"/>
      <c r="Y41" s="415" t="s">
        <v>13</v>
      </c>
      <c r="Z41" s="416"/>
      <c r="AA41" s="417"/>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0" t="s">
        <v>146</v>
      </c>
      <c r="H44" s="411"/>
      <c r="I44" s="411"/>
      <c r="J44" s="411"/>
      <c r="K44" s="411"/>
      <c r="L44" s="411"/>
      <c r="M44" s="411"/>
      <c r="N44" s="411"/>
      <c r="O44" s="412"/>
      <c r="P44" s="448" t="s">
        <v>59</v>
      </c>
      <c r="Q44" s="411"/>
      <c r="R44" s="411"/>
      <c r="S44" s="411"/>
      <c r="T44" s="411"/>
      <c r="U44" s="411"/>
      <c r="V44" s="411"/>
      <c r="W44" s="411"/>
      <c r="X44" s="412"/>
      <c r="Y44" s="449"/>
      <c r="Z44" s="450"/>
      <c r="AA44" s="451"/>
      <c r="AB44" s="407" t="s">
        <v>11</v>
      </c>
      <c r="AC44" s="408"/>
      <c r="AD44" s="409"/>
      <c r="AE44" s="242" t="s">
        <v>397</v>
      </c>
      <c r="AF44" s="243"/>
      <c r="AG44" s="243"/>
      <c r="AH44" s="244"/>
      <c r="AI44" s="242" t="s">
        <v>395</v>
      </c>
      <c r="AJ44" s="243"/>
      <c r="AK44" s="243"/>
      <c r="AL44" s="244"/>
      <c r="AM44" s="248" t="s">
        <v>424</v>
      </c>
      <c r="AN44" s="248"/>
      <c r="AO44" s="248"/>
      <c r="AP44" s="248"/>
      <c r="AQ44" s="150" t="s">
        <v>235</v>
      </c>
      <c r="AR44" s="151"/>
      <c r="AS44" s="151"/>
      <c r="AT44" s="152"/>
      <c r="AU44" s="411" t="s">
        <v>134</v>
      </c>
      <c r="AV44" s="411"/>
      <c r="AW44" s="411"/>
      <c r="AX44" s="913"/>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5" t="s">
        <v>181</v>
      </c>
      <c r="AX45" s="396"/>
    </row>
    <row r="46" spans="1:50" ht="23.25" hidden="1" customHeight="1" x14ac:dyDescent="0.15">
      <c r="A46" s="400"/>
      <c r="B46" s="398"/>
      <c r="C46" s="398"/>
      <c r="D46" s="398"/>
      <c r="E46" s="398"/>
      <c r="F46" s="399"/>
      <c r="G46" s="564"/>
      <c r="H46" s="565"/>
      <c r="I46" s="565"/>
      <c r="J46" s="565"/>
      <c r="K46" s="565"/>
      <c r="L46" s="565"/>
      <c r="M46" s="565"/>
      <c r="N46" s="565"/>
      <c r="O46" s="566"/>
      <c r="P46" s="104"/>
      <c r="Q46" s="104"/>
      <c r="R46" s="104"/>
      <c r="S46" s="104"/>
      <c r="T46" s="104"/>
      <c r="U46" s="104"/>
      <c r="V46" s="104"/>
      <c r="W46" s="104"/>
      <c r="X46" s="105"/>
      <c r="Y46" s="471" t="s">
        <v>12</v>
      </c>
      <c r="Z46" s="531"/>
      <c r="AA46" s="532"/>
      <c r="AB46" s="461"/>
      <c r="AC46" s="461"/>
      <c r="AD46" s="46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1"/>
      <c r="B47" s="402"/>
      <c r="C47" s="402"/>
      <c r="D47" s="402"/>
      <c r="E47" s="402"/>
      <c r="F47" s="403"/>
      <c r="G47" s="567"/>
      <c r="H47" s="568"/>
      <c r="I47" s="568"/>
      <c r="J47" s="568"/>
      <c r="K47" s="568"/>
      <c r="L47" s="568"/>
      <c r="M47" s="568"/>
      <c r="N47" s="568"/>
      <c r="O47" s="569"/>
      <c r="P47" s="107"/>
      <c r="Q47" s="107"/>
      <c r="R47" s="107"/>
      <c r="S47" s="107"/>
      <c r="T47" s="107"/>
      <c r="U47" s="107"/>
      <c r="V47" s="107"/>
      <c r="W47" s="107"/>
      <c r="X47" s="108"/>
      <c r="Y47" s="415" t="s">
        <v>54</v>
      </c>
      <c r="Z47" s="416"/>
      <c r="AA47" s="417"/>
      <c r="AB47" s="523"/>
      <c r="AC47" s="523"/>
      <c r="AD47" s="5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4"/>
      <c r="B48" s="405"/>
      <c r="C48" s="405"/>
      <c r="D48" s="405"/>
      <c r="E48" s="405"/>
      <c r="F48" s="406"/>
      <c r="G48" s="570"/>
      <c r="H48" s="571"/>
      <c r="I48" s="571"/>
      <c r="J48" s="571"/>
      <c r="K48" s="571"/>
      <c r="L48" s="571"/>
      <c r="M48" s="571"/>
      <c r="N48" s="571"/>
      <c r="O48" s="572"/>
      <c r="P48" s="110"/>
      <c r="Q48" s="110"/>
      <c r="R48" s="110"/>
      <c r="S48" s="110"/>
      <c r="T48" s="110"/>
      <c r="U48" s="110"/>
      <c r="V48" s="110"/>
      <c r="W48" s="110"/>
      <c r="X48" s="111"/>
      <c r="Y48" s="415" t="s">
        <v>13</v>
      </c>
      <c r="Z48" s="416"/>
      <c r="AA48" s="417"/>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7" t="s">
        <v>353</v>
      </c>
      <c r="B51" s="398"/>
      <c r="C51" s="398"/>
      <c r="D51" s="398"/>
      <c r="E51" s="398"/>
      <c r="F51" s="399"/>
      <c r="G51" s="410" t="s">
        <v>146</v>
      </c>
      <c r="H51" s="411"/>
      <c r="I51" s="411"/>
      <c r="J51" s="411"/>
      <c r="K51" s="411"/>
      <c r="L51" s="411"/>
      <c r="M51" s="411"/>
      <c r="N51" s="411"/>
      <c r="O51" s="412"/>
      <c r="P51" s="448" t="s">
        <v>59</v>
      </c>
      <c r="Q51" s="411"/>
      <c r="R51" s="411"/>
      <c r="S51" s="411"/>
      <c r="T51" s="411"/>
      <c r="U51" s="411"/>
      <c r="V51" s="411"/>
      <c r="W51" s="411"/>
      <c r="X51" s="412"/>
      <c r="Y51" s="449"/>
      <c r="Z51" s="450"/>
      <c r="AA51" s="451"/>
      <c r="AB51" s="407" t="s">
        <v>11</v>
      </c>
      <c r="AC51" s="408"/>
      <c r="AD51" s="409"/>
      <c r="AE51" s="242" t="s">
        <v>397</v>
      </c>
      <c r="AF51" s="243"/>
      <c r="AG51" s="243"/>
      <c r="AH51" s="244"/>
      <c r="AI51" s="242" t="s">
        <v>395</v>
      </c>
      <c r="AJ51" s="243"/>
      <c r="AK51" s="243"/>
      <c r="AL51" s="244"/>
      <c r="AM51" s="248" t="s">
        <v>424</v>
      </c>
      <c r="AN51" s="248"/>
      <c r="AO51" s="248"/>
      <c r="AP51" s="248"/>
      <c r="AQ51" s="150" t="s">
        <v>235</v>
      </c>
      <c r="AR51" s="151"/>
      <c r="AS51" s="151"/>
      <c r="AT51" s="152"/>
      <c r="AU51" s="927" t="s">
        <v>134</v>
      </c>
      <c r="AV51" s="927"/>
      <c r="AW51" s="927"/>
      <c r="AX51" s="928"/>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5" t="s">
        <v>181</v>
      </c>
      <c r="AX52" s="396"/>
    </row>
    <row r="53" spans="1:50" ht="23.25" hidden="1" customHeight="1" x14ac:dyDescent="0.15">
      <c r="A53" s="400"/>
      <c r="B53" s="398"/>
      <c r="C53" s="398"/>
      <c r="D53" s="398"/>
      <c r="E53" s="398"/>
      <c r="F53" s="399"/>
      <c r="G53" s="564"/>
      <c r="H53" s="565"/>
      <c r="I53" s="565"/>
      <c r="J53" s="565"/>
      <c r="K53" s="565"/>
      <c r="L53" s="565"/>
      <c r="M53" s="565"/>
      <c r="N53" s="565"/>
      <c r="O53" s="566"/>
      <c r="P53" s="104"/>
      <c r="Q53" s="104"/>
      <c r="R53" s="104"/>
      <c r="S53" s="104"/>
      <c r="T53" s="104"/>
      <c r="U53" s="104"/>
      <c r="V53" s="104"/>
      <c r="W53" s="104"/>
      <c r="X53" s="105"/>
      <c r="Y53" s="471" t="s">
        <v>12</v>
      </c>
      <c r="Z53" s="531"/>
      <c r="AA53" s="532"/>
      <c r="AB53" s="461"/>
      <c r="AC53" s="461"/>
      <c r="AD53" s="46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1"/>
      <c r="B54" s="402"/>
      <c r="C54" s="402"/>
      <c r="D54" s="402"/>
      <c r="E54" s="402"/>
      <c r="F54" s="403"/>
      <c r="G54" s="567"/>
      <c r="H54" s="568"/>
      <c r="I54" s="568"/>
      <c r="J54" s="568"/>
      <c r="K54" s="568"/>
      <c r="L54" s="568"/>
      <c r="M54" s="568"/>
      <c r="N54" s="568"/>
      <c r="O54" s="569"/>
      <c r="P54" s="107"/>
      <c r="Q54" s="107"/>
      <c r="R54" s="107"/>
      <c r="S54" s="107"/>
      <c r="T54" s="107"/>
      <c r="U54" s="107"/>
      <c r="V54" s="107"/>
      <c r="W54" s="107"/>
      <c r="X54" s="108"/>
      <c r="Y54" s="415" t="s">
        <v>54</v>
      </c>
      <c r="Z54" s="416"/>
      <c r="AA54" s="417"/>
      <c r="AB54" s="523"/>
      <c r="AC54" s="523"/>
      <c r="AD54" s="5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4"/>
      <c r="B55" s="405"/>
      <c r="C55" s="405"/>
      <c r="D55" s="405"/>
      <c r="E55" s="405"/>
      <c r="F55" s="406"/>
      <c r="G55" s="570"/>
      <c r="H55" s="571"/>
      <c r="I55" s="571"/>
      <c r="J55" s="571"/>
      <c r="K55" s="571"/>
      <c r="L55" s="571"/>
      <c r="M55" s="571"/>
      <c r="N55" s="571"/>
      <c r="O55" s="572"/>
      <c r="P55" s="110"/>
      <c r="Q55" s="110"/>
      <c r="R55" s="110"/>
      <c r="S55" s="110"/>
      <c r="T55" s="110"/>
      <c r="U55" s="110"/>
      <c r="V55" s="110"/>
      <c r="W55" s="110"/>
      <c r="X55" s="111"/>
      <c r="Y55" s="415" t="s">
        <v>13</v>
      </c>
      <c r="Z55" s="416"/>
      <c r="AA55" s="417"/>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7" t="s">
        <v>353</v>
      </c>
      <c r="B58" s="398"/>
      <c r="C58" s="398"/>
      <c r="D58" s="398"/>
      <c r="E58" s="398"/>
      <c r="F58" s="399"/>
      <c r="G58" s="410" t="s">
        <v>146</v>
      </c>
      <c r="H58" s="411"/>
      <c r="I58" s="411"/>
      <c r="J58" s="411"/>
      <c r="K58" s="411"/>
      <c r="L58" s="411"/>
      <c r="M58" s="411"/>
      <c r="N58" s="411"/>
      <c r="O58" s="412"/>
      <c r="P58" s="448" t="s">
        <v>59</v>
      </c>
      <c r="Q58" s="411"/>
      <c r="R58" s="411"/>
      <c r="S58" s="411"/>
      <c r="T58" s="411"/>
      <c r="U58" s="411"/>
      <c r="V58" s="411"/>
      <c r="W58" s="411"/>
      <c r="X58" s="412"/>
      <c r="Y58" s="449"/>
      <c r="Z58" s="450"/>
      <c r="AA58" s="451"/>
      <c r="AB58" s="407" t="s">
        <v>11</v>
      </c>
      <c r="AC58" s="408"/>
      <c r="AD58" s="409"/>
      <c r="AE58" s="242" t="s">
        <v>397</v>
      </c>
      <c r="AF58" s="243"/>
      <c r="AG58" s="243"/>
      <c r="AH58" s="244"/>
      <c r="AI58" s="242" t="s">
        <v>395</v>
      </c>
      <c r="AJ58" s="243"/>
      <c r="AK58" s="243"/>
      <c r="AL58" s="244"/>
      <c r="AM58" s="248" t="s">
        <v>424</v>
      </c>
      <c r="AN58" s="248"/>
      <c r="AO58" s="248"/>
      <c r="AP58" s="248"/>
      <c r="AQ58" s="150" t="s">
        <v>235</v>
      </c>
      <c r="AR58" s="151"/>
      <c r="AS58" s="151"/>
      <c r="AT58" s="152"/>
      <c r="AU58" s="927" t="s">
        <v>134</v>
      </c>
      <c r="AV58" s="927"/>
      <c r="AW58" s="927"/>
      <c r="AX58" s="928"/>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5" t="s">
        <v>181</v>
      </c>
      <c r="AX59" s="396"/>
    </row>
    <row r="60" spans="1:50" ht="23.25" hidden="1" customHeight="1" x14ac:dyDescent="0.15">
      <c r="A60" s="400"/>
      <c r="B60" s="398"/>
      <c r="C60" s="398"/>
      <c r="D60" s="398"/>
      <c r="E60" s="398"/>
      <c r="F60" s="399"/>
      <c r="G60" s="564"/>
      <c r="H60" s="565"/>
      <c r="I60" s="565"/>
      <c r="J60" s="565"/>
      <c r="K60" s="565"/>
      <c r="L60" s="565"/>
      <c r="M60" s="565"/>
      <c r="N60" s="565"/>
      <c r="O60" s="566"/>
      <c r="P60" s="104"/>
      <c r="Q60" s="104"/>
      <c r="R60" s="104"/>
      <c r="S60" s="104"/>
      <c r="T60" s="104"/>
      <c r="U60" s="104"/>
      <c r="V60" s="104"/>
      <c r="W60" s="104"/>
      <c r="X60" s="105"/>
      <c r="Y60" s="471" t="s">
        <v>12</v>
      </c>
      <c r="Z60" s="531"/>
      <c r="AA60" s="532"/>
      <c r="AB60" s="461"/>
      <c r="AC60" s="461"/>
      <c r="AD60" s="46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1"/>
      <c r="B61" s="402"/>
      <c r="C61" s="402"/>
      <c r="D61" s="402"/>
      <c r="E61" s="402"/>
      <c r="F61" s="403"/>
      <c r="G61" s="567"/>
      <c r="H61" s="568"/>
      <c r="I61" s="568"/>
      <c r="J61" s="568"/>
      <c r="K61" s="568"/>
      <c r="L61" s="568"/>
      <c r="M61" s="568"/>
      <c r="N61" s="568"/>
      <c r="O61" s="569"/>
      <c r="P61" s="107"/>
      <c r="Q61" s="107"/>
      <c r="R61" s="107"/>
      <c r="S61" s="107"/>
      <c r="T61" s="107"/>
      <c r="U61" s="107"/>
      <c r="V61" s="107"/>
      <c r="W61" s="107"/>
      <c r="X61" s="108"/>
      <c r="Y61" s="415" t="s">
        <v>54</v>
      </c>
      <c r="Z61" s="416"/>
      <c r="AA61" s="417"/>
      <c r="AB61" s="523"/>
      <c r="AC61" s="523"/>
      <c r="AD61" s="5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1"/>
      <c r="B62" s="402"/>
      <c r="C62" s="402"/>
      <c r="D62" s="402"/>
      <c r="E62" s="402"/>
      <c r="F62" s="403"/>
      <c r="G62" s="570"/>
      <c r="H62" s="571"/>
      <c r="I62" s="571"/>
      <c r="J62" s="571"/>
      <c r="K62" s="571"/>
      <c r="L62" s="571"/>
      <c r="M62" s="571"/>
      <c r="N62" s="571"/>
      <c r="O62" s="572"/>
      <c r="P62" s="110"/>
      <c r="Q62" s="110"/>
      <c r="R62" s="110"/>
      <c r="S62" s="110"/>
      <c r="T62" s="110"/>
      <c r="U62" s="110"/>
      <c r="V62" s="110"/>
      <c r="W62" s="110"/>
      <c r="X62" s="111"/>
      <c r="Y62" s="415" t="s">
        <v>13</v>
      </c>
      <c r="Z62" s="416"/>
      <c r="AA62" s="417"/>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2" t="s">
        <v>354</v>
      </c>
      <c r="B65" s="483"/>
      <c r="C65" s="483"/>
      <c r="D65" s="483"/>
      <c r="E65" s="483"/>
      <c r="F65" s="484"/>
      <c r="G65" s="485"/>
      <c r="H65" s="237" t="s">
        <v>146</v>
      </c>
      <c r="I65" s="237"/>
      <c r="J65" s="237"/>
      <c r="K65" s="237"/>
      <c r="L65" s="237"/>
      <c r="M65" s="237"/>
      <c r="N65" s="237"/>
      <c r="O65" s="238"/>
      <c r="P65" s="236" t="s">
        <v>59</v>
      </c>
      <c r="Q65" s="237"/>
      <c r="R65" s="237"/>
      <c r="S65" s="237"/>
      <c r="T65" s="237"/>
      <c r="U65" s="237"/>
      <c r="V65" s="238"/>
      <c r="W65" s="487" t="s">
        <v>349</v>
      </c>
      <c r="X65" s="488"/>
      <c r="Y65" s="491"/>
      <c r="Z65" s="491"/>
      <c r="AA65" s="492"/>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5"/>
      <c r="B67" s="476"/>
      <c r="C67" s="476"/>
      <c r="D67" s="476"/>
      <c r="E67" s="476"/>
      <c r="F67" s="47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5" t="s">
        <v>359</v>
      </c>
      <c r="B70" s="476"/>
      <c r="C70" s="476"/>
      <c r="D70" s="476"/>
      <c r="E70" s="476"/>
      <c r="F70" s="477"/>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5"/>
      <c r="B71" s="476"/>
      <c r="C71" s="476"/>
      <c r="D71" s="476"/>
      <c r="E71" s="476"/>
      <c r="F71" s="47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8"/>
      <c r="B72" s="479"/>
      <c r="C72" s="479"/>
      <c r="D72" s="479"/>
      <c r="E72" s="479"/>
      <c r="F72" s="48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6" t="s">
        <v>354</v>
      </c>
      <c r="B73" s="507"/>
      <c r="C73" s="507"/>
      <c r="D73" s="507"/>
      <c r="E73" s="507"/>
      <c r="F73" s="508"/>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09"/>
      <c r="B75" s="510"/>
      <c r="C75" s="510"/>
      <c r="D75" s="510"/>
      <c r="E75" s="510"/>
      <c r="F75" s="511"/>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09"/>
      <c r="B76" s="510"/>
      <c r="C76" s="510"/>
      <c r="D76" s="510"/>
      <c r="E76" s="510"/>
      <c r="F76" s="511"/>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09"/>
      <c r="B77" s="510"/>
      <c r="C77" s="510"/>
      <c r="D77" s="510"/>
      <c r="E77" s="510"/>
      <c r="F77" s="511"/>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hidden="1" customHeight="1" x14ac:dyDescent="0.15">
      <c r="A80" s="867" t="s">
        <v>147</v>
      </c>
      <c r="B80" s="524" t="s">
        <v>345</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436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3" t="s">
        <v>134</v>
      </c>
      <c r="AV85" s="533"/>
      <c r="AW85" s="533"/>
      <c r="AX85" s="534"/>
      <c r="AY85" s="10"/>
      <c r="AZ85" s="10"/>
      <c r="BA85" s="10"/>
      <c r="BB85" s="10"/>
      <c r="BC85" s="10"/>
    </row>
    <row r="86" spans="1:60" ht="18.75" hidden="1" customHeight="1" x14ac:dyDescent="0.15">
      <c r="A86" s="868"/>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5" t="s">
        <v>181</v>
      </c>
      <c r="AX86" s="396"/>
      <c r="AY86" s="10"/>
      <c r="AZ86" s="10"/>
      <c r="BA86" s="10"/>
      <c r="BB86" s="10"/>
      <c r="BC86" s="10"/>
      <c r="BD86" s="10"/>
      <c r="BE86" s="10"/>
      <c r="BF86" s="10"/>
      <c r="BG86" s="10"/>
      <c r="BH86" s="10"/>
    </row>
    <row r="87" spans="1:60" ht="23.25" hidden="1" customHeight="1" x14ac:dyDescent="0.15">
      <c r="A87" s="868"/>
      <c r="B87" s="428"/>
      <c r="C87" s="428"/>
      <c r="D87" s="428"/>
      <c r="E87" s="428"/>
      <c r="F87" s="429"/>
      <c r="G87" s="103"/>
      <c r="H87" s="104"/>
      <c r="I87" s="104"/>
      <c r="J87" s="104"/>
      <c r="K87" s="104"/>
      <c r="L87" s="104"/>
      <c r="M87" s="104"/>
      <c r="N87" s="104"/>
      <c r="O87" s="105"/>
      <c r="P87" s="104"/>
      <c r="Q87" s="514"/>
      <c r="R87" s="514"/>
      <c r="S87" s="514"/>
      <c r="T87" s="514"/>
      <c r="U87" s="514"/>
      <c r="V87" s="514"/>
      <c r="W87" s="514"/>
      <c r="X87" s="515"/>
      <c r="Y87" s="561" t="s">
        <v>62</v>
      </c>
      <c r="Z87" s="562"/>
      <c r="AA87" s="563"/>
      <c r="AB87" s="461"/>
      <c r="AC87" s="461"/>
      <c r="AD87" s="461"/>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28"/>
      <c r="C88" s="428"/>
      <c r="D88" s="428"/>
      <c r="E88" s="428"/>
      <c r="F88" s="429"/>
      <c r="G88" s="106"/>
      <c r="H88" s="107"/>
      <c r="I88" s="107"/>
      <c r="J88" s="107"/>
      <c r="K88" s="107"/>
      <c r="L88" s="107"/>
      <c r="M88" s="107"/>
      <c r="N88" s="107"/>
      <c r="O88" s="108"/>
      <c r="P88" s="516"/>
      <c r="Q88" s="516"/>
      <c r="R88" s="516"/>
      <c r="S88" s="516"/>
      <c r="T88" s="516"/>
      <c r="U88" s="516"/>
      <c r="V88" s="516"/>
      <c r="W88" s="516"/>
      <c r="X88" s="517"/>
      <c r="Y88" s="458" t="s">
        <v>54</v>
      </c>
      <c r="Z88" s="459"/>
      <c r="AA88" s="460"/>
      <c r="AB88" s="523"/>
      <c r="AC88" s="523"/>
      <c r="AD88" s="52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58" t="s">
        <v>13</v>
      </c>
      <c r="Z89" s="459"/>
      <c r="AA89" s="460"/>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3" t="s">
        <v>134</v>
      </c>
      <c r="AV90" s="533"/>
      <c r="AW90" s="533"/>
      <c r="AX90" s="534"/>
    </row>
    <row r="91" spans="1:60" ht="18.75" hidden="1" customHeight="1" x14ac:dyDescent="0.15">
      <c r="A91" s="868"/>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5" t="s">
        <v>181</v>
      </c>
      <c r="AX91" s="396"/>
      <c r="AY91" s="10"/>
      <c r="AZ91" s="10"/>
      <c r="BA91" s="10"/>
      <c r="BB91" s="10"/>
      <c r="BC91" s="10"/>
    </row>
    <row r="92" spans="1:60" ht="23.25" hidden="1" customHeight="1" x14ac:dyDescent="0.15">
      <c r="A92" s="868"/>
      <c r="B92" s="428"/>
      <c r="C92" s="428"/>
      <c r="D92" s="428"/>
      <c r="E92" s="428"/>
      <c r="F92" s="429"/>
      <c r="G92" s="103"/>
      <c r="H92" s="104"/>
      <c r="I92" s="104"/>
      <c r="J92" s="104"/>
      <c r="K92" s="104"/>
      <c r="L92" s="104"/>
      <c r="M92" s="104"/>
      <c r="N92" s="104"/>
      <c r="O92" s="105"/>
      <c r="P92" s="104"/>
      <c r="Q92" s="514"/>
      <c r="R92" s="514"/>
      <c r="S92" s="514"/>
      <c r="T92" s="514"/>
      <c r="U92" s="514"/>
      <c r="V92" s="514"/>
      <c r="W92" s="514"/>
      <c r="X92" s="515"/>
      <c r="Y92" s="561" t="s">
        <v>62</v>
      </c>
      <c r="Z92" s="562"/>
      <c r="AA92" s="563"/>
      <c r="AB92" s="461"/>
      <c r="AC92" s="461"/>
      <c r="AD92" s="461"/>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28"/>
      <c r="C93" s="428"/>
      <c r="D93" s="428"/>
      <c r="E93" s="428"/>
      <c r="F93" s="429"/>
      <c r="G93" s="106"/>
      <c r="H93" s="107"/>
      <c r="I93" s="107"/>
      <c r="J93" s="107"/>
      <c r="K93" s="107"/>
      <c r="L93" s="107"/>
      <c r="M93" s="107"/>
      <c r="N93" s="107"/>
      <c r="O93" s="108"/>
      <c r="P93" s="516"/>
      <c r="Q93" s="516"/>
      <c r="R93" s="516"/>
      <c r="S93" s="516"/>
      <c r="T93" s="516"/>
      <c r="U93" s="516"/>
      <c r="V93" s="516"/>
      <c r="W93" s="516"/>
      <c r="X93" s="517"/>
      <c r="Y93" s="458" t="s">
        <v>54</v>
      </c>
      <c r="Z93" s="459"/>
      <c r="AA93" s="460"/>
      <c r="AB93" s="523"/>
      <c r="AC93" s="523"/>
      <c r="AD93" s="52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58" t="s">
        <v>13</v>
      </c>
      <c r="Z94" s="459"/>
      <c r="AA94" s="460"/>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5" t="s">
        <v>181</v>
      </c>
      <c r="AX96" s="396"/>
    </row>
    <row r="97" spans="1:60" ht="23.25" hidden="1" customHeight="1" x14ac:dyDescent="0.15">
      <c r="A97" s="868"/>
      <c r="B97" s="428"/>
      <c r="C97" s="428"/>
      <c r="D97" s="428"/>
      <c r="E97" s="428"/>
      <c r="F97" s="429"/>
      <c r="G97" s="103"/>
      <c r="H97" s="104"/>
      <c r="I97" s="104"/>
      <c r="J97" s="104"/>
      <c r="K97" s="104"/>
      <c r="L97" s="104"/>
      <c r="M97" s="104"/>
      <c r="N97" s="104"/>
      <c r="O97" s="105"/>
      <c r="P97" s="104"/>
      <c r="Q97" s="514"/>
      <c r="R97" s="514"/>
      <c r="S97" s="514"/>
      <c r="T97" s="514"/>
      <c r="U97" s="514"/>
      <c r="V97" s="514"/>
      <c r="W97" s="514"/>
      <c r="X97" s="515"/>
      <c r="Y97" s="561" t="s">
        <v>62</v>
      </c>
      <c r="Z97" s="562"/>
      <c r="AA97" s="563"/>
      <c r="AB97" s="468"/>
      <c r="AC97" s="469"/>
      <c r="AD97" s="470"/>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28"/>
      <c r="C98" s="428"/>
      <c r="D98" s="428"/>
      <c r="E98" s="428"/>
      <c r="F98" s="429"/>
      <c r="G98" s="106"/>
      <c r="H98" s="107"/>
      <c r="I98" s="107"/>
      <c r="J98" s="107"/>
      <c r="K98" s="107"/>
      <c r="L98" s="107"/>
      <c r="M98" s="107"/>
      <c r="N98" s="107"/>
      <c r="O98" s="108"/>
      <c r="P98" s="516"/>
      <c r="Q98" s="516"/>
      <c r="R98" s="516"/>
      <c r="S98" s="516"/>
      <c r="T98" s="516"/>
      <c r="U98" s="516"/>
      <c r="V98" s="516"/>
      <c r="W98" s="516"/>
      <c r="X98" s="517"/>
      <c r="Y98" s="458" t="s">
        <v>54</v>
      </c>
      <c r="Z98" s="459"/>
      <c r="AA98" s="460"/>
      <c r="AB98" s="462"/>
      <c r="AC98" s="463"/>
      <c r="AD98" s="464"/>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4"/>
      <c r="I99" s="214"/>
      <c r="J99" s="214"/>
      <c r="K99" s="214"/>
      <c r="L99" s="214"/>
      <c r="M99" s="214"/>
      <c r="N99" s="214"/>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355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397</v>
      </c>
      <c r="AF100" s="540"/>
      <c r="AG100" s="540"/>
      <c r="AH100" s="541"/>
      <c r="AI100" s="539" t="s">
        <v>417</v>
      </c>
      <c r="AJ100" s="540"/>
      <c r="AK100" s="540"/>
      <c r="AL100" s="541"/>
      <c r="AM100" s="539" t="s">
        <v>424</v>
      </c>
      <c r="AN100" s="540"/>
      <c r="AO100" s="540"/>
      <c r="AP100" s="541"/>
      <c r="AQ100" s="318" t="s">
        <v>437</v>
      </c>
      <c r="AR100" s="319"/>
      <c r="AS100" s="319"/>
      <c r="AT100" s="320"/>
      <c r="AU100" s="318" t="s">
        <v>438</v>
      </c>
      <c r="AV100" s="319"/>
      <c r="AW100" s="319"/>
      <c r="AX100" s="321"/>
    </row>
    <row r="101" spans="1:60" ht="23.25" customHeight="1" x14ac:dyDescent="0.15">
      <c r="A101" s="422"/>
      <c r="B101" s="423"/>
      <c r="C101" s="423"/>
      <c r="D101" s="423"/>
      <c r="E101" s="423"/>
      <c r="F101" s="424"/>
      <c r="G101" s="104" t="s">
        <v>578</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1" t="s">
        <v>579</v>
      </c>
      <c r="AC101" s="461"/>
      <c r="AD101" s="461"/>
      <c r="AE101" s="216">
        <v>3060700</v>
      </c>
      <c r="AF101" s="217"/>
      <c r="AG101" s="217"/>
      <c r="AH101" s="218"/>
      <c r="AI101" s="216">
        <v>3123200</v>
      </c>
      <c r="AJ101" s="217"/>
      <c r="AK101" s="217"/>
      <c r="AL101" s="218"/>
      <c r="AM101" s="216">
        <v>3282700</v>
      </c>
      <c r="AN101" s="217"/>
      <c r="AO101" s="217"/>
      <c r="AP101" s="218"/>
      <c r="AQ101" s="216"/>
      <c r="AR101" s="217"/>
      <c r="AS101" s="217"/>
      <c r="AT101" s="218"/>
      <c r="AU101" s="216" t="s">
        <v>567</v>
      </c>
      <c r="AV101" s="217"/>
      <c r="AW101" s="217"/>
      <c r="AX101" s="218"/>
    </row>
    <row r="102" spans="1:60" ht="23.25" customHeight="1" x14ac:dyDescent="0.15">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579</v>
      </c>
      <c r="AC102" s="461"/>
      <c r="AD102" s="461"/>
      <c r="AE102" s="418">
        <v>2875750</v>
      </c>
      <c r="AF102" s="418"/>
      <c r="AG102" s="418"/>
      <c r="AH102" s="418"/>
      <c r="AI102" s="418">
        <v>2903250</v>
      </c>
      <c r="AJ102" s="418"/>
      <c r="AK102" s="418"/>
      <c r="AL102" s="418"/>
      <c r="AM102" s="418">
        <v>2930750</v>
      </c>
      <c r="AN102" s="418"/>
      <c r="AO102" s="418"/>
      <c r="AP102" s="418"/>
      <c r="AQ102" s="271">
        <v>2958250</v>
      </c>
      <c r="AR102" s="272"/>
      <c r="AS102" s="272"/>
      <c r="AT102" s="317"/>
      <c r="AU102" s="216" t="s">
        <v>567</v>
      </c>
      <c r="AV102" s="217"/>
      <c r="AW102" s="217"/>
      <c r="AX102" s="218"/>
    </row>
    <row r="103" spans="1:60" ht="31.5" hidden="1" customHeight="1" x14ac:dyDescent="0.15">
      <c r="A103" s="419" t="s">
        <v>355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397</v>
      </c>
      <c r="AF103" s="416"/>
      <c r="AG103" s="416"/>
      <c r="AH103" s="417"/>
      <c r="AI103" s="415" t="s">
        <v>395</v>
      </c>
      <c r="AJ103" s="416"/>
      <c r="AK103" s="416"/>
      <c r="AL103" s="417"/>
      <c r="AM103" s="415" t="s">
        <v>424</v>
      </c>
      <c r="AN103" s="416"/>
      <c r="AO103" s="416"/>
      <c r="AP103" s="417"/>
      <c r="AQ103" s="282" t="s">
        <v>437</v>
      </c>
      <c r="AR103" s="283"/>
      <c r="AS103" s="283"/>
      <c r="AT103" s="322"/>
      <c r="AU103" s="282" t="s">
        <v>438</v>
      </c>
      <c r="AV103" s="283"/>
      <c r="AW103" s="283"/>
      <c r="AX103" s="284"/>
    </row>
    <row r="104" spans="1:60" ht="23.25" hidden="1" customHeight="1" x14ac:dyDescent="0.15">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51"/>
      <c r="AA105" s="552"/>
      <c r="AB105" s="468"/>
      <c r="AC105" s="469"/>
      <c r="AD105" s="470"/>
      <c r="AE105" s="418"/>
      <c r="AF105" s="418"/>
      <c r="AG105" s="418"/>
      <c r="AH105" s="418"/>
      <c r="AI105" s="418"/>
      <c r="AJ105" s="418"/>
      <c r="AK105" s="418"/>
      <c r="AL105" s="418"/>
      <c r="AM105" s="418"/>
      <c r="AN105" s="418"/>
      <c r="AO105" s="418"/>
      <c r="AP105" s="418"/>
      <c r="AQ105" s="216"/>
      <c r="AR105" s="217"/>
      <c r="AS105" s="217"/>
      <c r="AT105" s="218"/>
      <c r="AU105" s="271"/>
      <c r="AV105" s="272"/>
      <c r="AW105" s="272"/>
      <c r="AX105" s="317"/>
    </row>
    <row r="106" spans="1:60" ht="31.5" hidden="1" customHeight="1" x14ac:dyDescent="0.15">
      <c r="A106" s="419" t="s">
        <v>355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397</v>
      </c>
      <c r="AF106" s="416"/>
      <c r="AG106" s="416"/>
      <c r="AH106" s="417"/>
      <c r="AI106" s="415" t="s">
        <v>395</v>
      </c>
      <c r="AJ106" s="416"/>
      <c r="AK106" s="416"/>
      <c r="AL106" s="417"/>
      <c r="AM106" s="415" t="s">
        <v>424</v>
      </c>
      <c r="AN106" s="416"/>
      <c r="AO106" s="416"/>
      <c r="AP106" s="417"/>
      <c r="AQ106" s="282" t="s">
        <v>437</v>
      </c>
      <c r="AR106" s="283"/>
      <c r="AS106" s="283"/>
      <c r="AT106" s="322"/>
      <c r="AU106" s="282" t="s">
        <v>438</v>
      </c>
      <c r="AV106" s="283"/>
      <c r="AW106" s="283"/>
      <c r="AX106" s="284"/>
    </row>
    <row r="107" spans="1:60" ht="23.25" hidden="1" customHeight="1" x14ac:dyDescent="0.15">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8"/>
      <c r="AC107" s="549"/>
      <c r="AD107" s="550"/>
      <c r="AE107" s="418"/>
      <c r="AF107" s="418"/>
      <c r="AG107" s="418"/>
      <c r="AH107" s="418"/>
      <c r="AI107" s="418"/>
      <c r="AJ107" s="418"/>
      <c r="AK107" s="418"/>
      <c r="AL107" s="418"/>
      <c r="AM107" s="418"/>
      <c r="AN107" s="418"/>
      <c r="AO107" s="418"/>
      <c r="AP107" s="418"/>
      <c r="AQ107" s="216"/>
      <c r="AR107" s="217"/>
      <c r="AS107" s="217"/>
      <c r="AT107" s="218"/>
      <c r="AU107" s="216"/>
      <c r="AV107" s="217"/>
      <c r="AW107" s="217"/>
      <c r="AX107" s="218"/>
    </row>
    <row r="108" spans="1:60" ht="23.25" hidden="1" customHeight="1" x14ac:dyDescent="0.15">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51"/>
      <c r="AA108" s="552"/>
      <c r="AB108" s="468"/>
      <c r="AC108" s="469"/>
      <c r="AD108" s="470"/>
      <c r="AE108" s="418"/>
      <c r="AF108" s="418"/>
      <c r="AG108" s="418"/>
      <c r="AH108" s="418"/>
      <c r="AI108" s="418"/>
      <c r="AJ108" s="418"/>
      <c r="AK108" s="418"/>
      <c r="AL108" s="418"/>
      <c r="AM108" s="418"/>
      <c r="AN108" s="418"/>
      <c r="AO108" s="418"/>
      <c r="AP108" s="418"/>
      <c r="AQ108" s="216"/>
      <c r="AR108" s="217"/>
      <c r="AS108" s="217"/>
      <c r="AT108" s="218"/>
      <c r="AU108" s="271"/>
      <c r="AV108" s="272"/>
      <c r="AW108" s="272"/>
      <c r="AX108" s="317"/>
    </row>
    <row r="109" spans="1:60" ht="31.5" hidden="1" customHeight="1" x14ac:dyDescent="0.15">
      <c r="A109" s="419" t="s">
        <v>355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397</v>
      </c>
      <c r="AF109" s="416"/>
      <c r="AG109" s="416"/>
      <c r="AH109" s="417"/>
      <c r="AI109" s="415" t="s">
        <v>395</v>
      </c>
      <c r="AJ109" s="416"/>
      <c r="AK109" s="416"/>
      <c r="AL109" s="417"/>
      <c r="AM109" s="415" t="s">
        <v>424</v>
      </c>
      <c r="AN109" s="416"/>
      <c r="AO109" s="416"/>
      <c r="AP109" s="417"/>
      <c r="AQ109" s="282" t="s">
        <v>437</v>
      </c>
      <c r="AR109" s="283"/>
      <c r="AS109" s="283"/>
      <c r="AT109" s="322"/>
      <c r="AU109" s="282" t="s">
        <v>438</v>
      </c>
      <c r="AV109" s="283"/>
      <c r="AW109" s="283"/>
      <c r="AX109" s="284"/>
    </row>
    <row r="110" spans="1:60" ht="23.25" hidden="1" customHeight="1" x14ac:dyDescent="0.15">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8"/>
      <c r="AC110" s="549"/>
      <c r="AD110" s="550"/>
      <c r="AE110" s="418"/>
      <c r="AF110" s="418"/>
      <c r="AG110" s="418"/>
      <c r="AH110" s="418"/>
      <c r="AI110" s="418"/>
      <c r="AJ110" s="418"/>
      <c r="AK110" s="418"/>
      <c r="AL110" s="418"/>
      <c r="AM110" s="418"/>
      <c r="AN110" s="418"/>
      <c r="AO110" s="418"/>
      <c r="AP110" s="418"/>
      <c r="AQ110" s="216"/>
      <c r="AR110" s="217"/>
      <c r="AS110" s="217"/>
      <c r="AT110" s="218"/>
      <c r="AU110" s="216"/>
      <c r="AV110" s="217"/>
      <c r="AW110" s="217"/>
      <c r="AX110" s="218"/>
    </row>
    <row r="111" spans="1:60" ht="23.25" hidden="1" customHeight="1" x14ac:dyDescent="0.15">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51"/>
      <c r="AA111" s="552"/>
      <c r="AB111" s="468"/>
      <c r="AC111" s="469"/>
      <c r="AD111" s="470"/>
      <c r="AE111" s="418"/>
      <c r="AF111" s="418"/>
      <c r="AG111" s="418"/>
      <c r="AH111" s="418"/>
      <c r="AI111" s="418"/>
      <c r="AJ111" s="418"/>
      <c r="AK111" s="418"/>
      <c r="AL111" s="418"/>
      <c r="AM111" s="418"/>
      <c r="AN111" s="418"/>
      <c r="AO111" s="418"/>
      <c r="AP111" s="418"/>
      <c r="AQ111" s="216"/>
      <c r="AR111" s="217"/>
      <c r="AS111" s="217"/>
      <c r="AT111" s="218"/>
      <c r="AU111" s="271"/>
      <c r="AV111" s="272"/>
      <c r="AW111" s="272"/>
      <c r="AX111" s="317"/>
    </row>
    <row r="112" spans="1:60" ht="31.5" hidden="1" customHeight="1" x14ac:dyDescent="0.15">
      <c r="A112" s="419" t="s">
        <v>355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397</v>
      </c>
      <c r="AF112" s="416"/>
      <c r="AG112" s="416"/>
      <c r="AH112" s="417"/>
      <c r="AI112" s="415" t="s">
        <v>395</v>
      </c>
      <c r="AJ112" s="416"/>
      <c r="AK112" s="416"/>
      <c r="AL112" s="417"/>
      <c r="AM112" s="415" t="s">
        <v>424</v>
      </c>
      <c r="AN112" s="416"/>
      <c r="AO112" s="416"/>
      <c r="AP112" s="417"/>
      <c r="AQ112" s="282" t="s">
        <v>437</v>
      </c>
      <c r="AR112" s="283"/>
      <c r="AS112" s="283"/>
      <c r="AT112" s="322"/>
      <c r="AU112" s="282" t="s">
        <v>438</v>
      </c>
      <c r="AV112" s="283"/>
      <c r="AW112" s="283"/>
      <c r="AX112" s="284"/>
    </row>
    <row r="113" spans="1:50" ht="23.25" hidden="1" customHeight="1" x14ac:dyDescent="0.15">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8"/>
      <c r="AC113" s="549"/>
      <c r="AD113" s="550"/>
      <c r="AE113" s="418"/>
      <c r="AF113" s="418"/>
      <c r="AG113" s="418"/>
      <c r="AH113" s="418"/>
      <c r="AI113" s="418"/>
      <c r="AJ113" s="418"/>
      <c r="AK113" s="418"/>
      <c r="AL113" s="418"/>
      <c r="AM113" s="418"/>
      <c r="AN113" s="418"/>
      <c r="AO113" s="418"/>
      <c r="AP113" s="418"/>
      <c r="AQ113" s="216"/>
      <c r="AR113" s="217"/>
      <c r="AS113" s="217"/>
      <c r="AT113" s="218"/>
      <c r="AU113" s="216"/>
      <c r="AV113" s="217"/>
      <c r="AW113" s="217"/>
      <c r="AX113" s="218"/>
    </row>
    <row r="114" spans="1:50" ht="23.25" hidden="1" customHeight="1" x14ac:dyDescent="0.15">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51"/>
      <c r="AA114" s="552"/>
      <c r="AB114" s="468"/>
      <c r="AC114" s="469"/>
      <c r="AD114" s="470"/>
      <c r="AE114" s="418"/>
      <c r="AF114" s="418"/>
      <c r="AG114" s="418"/>
      <c r="AH114" s="418"/>
      <c r="AI114" s="418"/>
      <c r="AJ114" s="418"/>
      <c r="AK114" s="418"/>
      <c r="AL114" s="418"/>
      <c r="AM114" s="418"/>
      <c r="AN114" s="418"/>
      <c r="AO114" s="418"/>
      <c r="AP114" s="418"/>
      <c r="AQ114" s="216"/>
      <c r="AR114" s="217"/>
      <c r="AS114" s="217"/>
      <c r="AT114" s="218"/>
      <c r="AU114" s="216"/>
      <c r="AV114" s="217"/>
      <c r="AW114" s="217"/>
      <c r="AX114" s="218"/>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397</v>
      </c>
      <c r="AF115" s="416"/>
      <c r="AG115" s="416"/>
      <c r="AH115" s="417"/>
      <c r="AI115" s="415" t="s">
        <v>395</v>
      </c>
      <c r="AJ115" s="416"/>
      <c r="AK115" s="416"/>
      <c r="AL115" s="417"/>
      <c r="AM115" s="415" t="s">
        <v>424</v>
      </c>
      <c r="AN115" s="416"/>
      <c r="AO115" s="416"/>
      <c r="AP115" s="417"/>
      <c r="AQ115" s="591" t="s">
        <v>439</v>
      </c>
      <c r="AR115" s="592"/>
      <c r="AS115" s="592"/>
      <c r="AT115" s="592"/>
      <c r="AU115" s="592"/>
      <c r="AV115" s="592"/>
      <c r="AW115" s="592"/>
      <c r="AX115" s="593"/>
    </row>
    <row r="116" spans="1:50" ht="23.25" customHeight="1" x14ac:dyDescent="0.15">
      <c r="A116" s="439"/>
      <c r="B116" s="440"/>
      <c r="C116" s="440"/>
      <c r="D116" s="440"/>
      <c r="E116" s="440"/>
      <c r="F116" s="441"/>
      <c r="G116" s="390" t="s">
        <v>583</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545" t="s">
        <v>582</v>
      </c>
      <c r="AC116" s="546"/>
      <c r="AD116" s="547"/>
      <c r="AE116" s="418">
        <v>12.1</v>
      </c>
      <c r="AF116" s="418"/>
      <c r="AG116" s="418"/>
      <c r="AH116" s="418"/>
      <c r="AI116" s="418">
        <v>22.3</v>
      </c>
      <c r="AJ116" s="418"/>
      <c r="AK116" s="418"/>
      <c r="AL116" s="418"/>
      <c r="AM116" s="418">
        <v>22.3</v>
      </c>
      <c r="AN116" s="418"/>
      <c r="AO116" s="418"/>
      <c r="AP116" s="418"/>
      <c r="AQ116" s="216">
        <v>20</v>
      </c>
      <c r="AR116" s="217"/>
      <c r="AS116" s="217"/>
      <c r="AT116" s="217"/>
      <c r="AU116" s="217"/>
      <c r="AV116" s="217"/>
      <c r="AW116" s="217"/>
      <c r="AX116" s="219"/>
    </row>
    <row r="117" spans="1:50" ht="46.5"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49</v>
      </c>
      <c r="Z117" s="446"/>
      <c r="AA117" s="447"/>
      <c r="AB117" s="472" t="s">
        <v>679</v>
      </c>
      <c r="AC117" s="473"/>
      <c r="AD117" s="474"/>
      <c r="AE117" s="554" t="s">
        <v>580</v>
      </c>
      <c r="AF117" s="554"/>
      <c r="AG117" s="554"/>
      <c r="AH117" s="554"/>
      <c r="AI117" s="554" t="s">
        <v>581</v>
      </c>
      <c r="AJ117" s="554"/>
      <c r="AK117" s="554"/>
      <c r="AL117" s="554"/>
      <c r="AM117" s="554" t="s">
        <v>674</v>
      </c>
      <c r="AN117" s="554"/>
      <c r="AO117" s="554"/>
      <c r="AP117" s="554"/>
      <c r="AQ117" s="554" t="s">
        <v>676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397</v>
      </c>
      <c r="AF118" s="416"/>
      <c r="AG118" s="416"/>
      <c r="AH118" s="417"/>
      <c r="AI118" s="415" t="s">
        <v>395</v>
      </c>
      <c r="AJ118" s="416"/>
      <c r="AK118" s="416"/>
      <c r="AL118" s="417"/>
      <c r="AM118" s="415" t="s">
        <v>424</v>
      </c>
      <c r="AN118" s="416"/>
      <c r="AO118" s="416"/>
      <c r="AP118" s="417"/>
      <c r="AQ118" s="591" t="s">
        <v>439</v>
      </c>
      <c r="AR118" s="592"/>
      <c r="AS118" s="592"/>
      <c r="AT118" s="592"/>
      <c r="AU118" s="592"/>
      <c r="AV118" s="592"/>
      <c r="AW118" s="592"/>
      <c r="AX118" s="593"/>
    </row>
    <row r="119" spans="1:50" ht="23.25" hidden="1" customHeight="1" x14ac:dyDescent="0.15">
      <c r="A119" s="439"/>
      <c r="B119" s="440"/>
      <c r="C119" s="440"/>
      <c r="D119" s="440"/>
      <c r="E119" s="440"/>
      <c r="F119" s="441"/>
      <c r="G119" s="390" t="s">
        <v>363</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49</v>
      </c>
      <c r="Z120" s="446"/>
      <c r="AA120" s="447"/>
      <c r="AB120" s="472" t="s">
        <v>362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397</v>
      </c>
      <c r="AF121" s="416"/>
      <c r="AG121" s="416"/>
      <c r="AH121" s="417"/>
      <c r="AI121" s="415" t="s">
        <v>395</v>
      </c>
      <c r="AJ121" s="416"/>
      <c r="AK121" s="416"/>
      <c r="AL121" s="417"/>
      <c r="AM121" s="415" t="s">
        <v>424</v>
      </c>
      <c r="AN121" s="416"/>
      <c r="AO121" s="416"/>
      <c r="AP121" s="417"/>
      <c r="AQ121" s="591" t="s">
        <v>439</v>
      </c>
      <c r="AR121" s="592"/>
      <c r="AS121" s="592"/>
      <c r="AT121" s="592"/>
      <c r="AU121" s="592"/>
      <c r="AV121" s="592"/>
      <c r="AW121" s="592"/>
      <c r="AX121" s="593"/>
    </row>
    <row r="122" spans="1:50" ht="23.25" hidden="1" customHeight="1" x14ac:dyDescent="0.15">
      <c r="A122" s="439"/>
      <c r="B122" s="440"/>
      <c r="C122" s="440"/>
      <c r="D122" s="440"/>
      <c r="E122" s="440"/>
      <c r="F122" s="441"/>
      <c r="G122" s="390" t="s">
        <v>364</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49</v>
      </c>
      <c r="Z123" s="446"/>
      <c r="AA123" s="447"/>
      <c r="AB123" s="472" t="s">
        <v>365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397</v>
      </c>
      <c r="AF124" s="416"/>
      <c r="AG124" s="416"/>
      <c r="AH124" s="417"/>
      <c r="AI124" s="415" t="s">
        <v>395</v>
      </c>
      <c r="AJ124" s="416"/>
      <c r="AK124" s="416"/>
      <c r="AL124" s="417"/>
      <c r="AM124" s="415" t="s">
        <v>424</v>
      </c>
      <c r="AN124" s="416"/>
      <c r="AO124" s="416"/>
      <c r="AP124" s="417"/>
      <c r="AQ124" s="591" t="s">
        <v>439</v>
      </c>
      <c r="AR124" s="592"/>
      <c r="AS124" s="592"/>
      <c r="AT124" s="592"/>
      <c r="AU124" s="592"/>
      <c r="AV124" s="592"/>
      <c r="AW124" s="592"/>
      <c r="AX124" s="593"/>
    </row>
    <row r="125" spans="1:50" ht="23.25" hidden="1" customHeight="1" x14ac:dyDescent="0.15">
      <c r="A125" s="439"/>
      <c r="B125" s="440"/>
      <c r="C125" s="440"/>
      <c r="D125" s="440"/>
      <c r="E125" s="440"/>
      <c r="F125" s="441"/>
      <c r="G125" s="390" t="s">
        <v>364</v>
      </c>
      <c r="H125" s="390"/>
      <c r="I125" s="390"/>
      <c r="J125" s="390"/>
      <c r="K125" s="390"/>
      <c r="L125" s="390"/>
      <c r="M125" s="390"/>
      <c r="N125" s="390"/>
      <c r="O125" s="390"/>
      <c r="P125" s="390"/>
      <c r="Q125" s="390"/>
      <c r="R125" s="390"/>
      <c r="S125" s="390"/>
      <c r="T125" s="390"/>
      <c r="U125" s="390"/>
      <c r="V125" s="390"/>
      <c r="W125" s="390"/>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33"/>
      <c r="Y126" s="471" t="s">
        <v>49</v>
      </c>
      <c r="Z126" s="446"/>
      <c r="AA126" s="447"/>
      <c r="AB126" s="472" t="s">
        <v>362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0"/>
      <c r="C127" s="440"/>
      <c r="D127" s="440"/>
      <c r="E127" s="440"/>
      <c r="F127" s="441"/>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5" t="s">
        <v>397</v>
      </c>
      <c r="AF127" s="416"/>
      <c r="AG127" s="416"/>
      <c r="AH127" s="417"/>
      <c r="AI127" s="415" t="s">
        <v>395</v>
      </c>
      <c r="AJ127" s="416"/>
      <c r="AK127" s="416"/>
      <c r="AL127" s="417"/>
      <c r="AM127" s="415" t="s">
        <v>424</v>
      </c>
      <c r="AN127" s="416"/>
      <c r="AO127" s="416"/>
      <c r="AP127" s="417"/>
      <c r="AQ127" s="591" t="s">
        <v>439</v>
      </c>
      <c r="AR127" s="592"/>
      <c r="AS127" s="592"/>
      <c r="AT127" s="592"/>
      <c r="AU127" s="592"/>
      <c r="AV127" s="592"/>
      <c r="AW127" s="592"/>
      <c r="AX127" s="593"/>
    </row>
    <row r="128" spans="1:50" ht="23.25" hidden="1" customHeight="1" x14ac:dyDescent="0.15">
      <c r="A128" s="439"/>
      <c r="B128" s="440"/>
      <c r="C128" s="440"/>
      <c r="D128" s="440"/>
      <c r="E128" s="440"/>
      <c r="F128" s="441"/>
      <c r="G128" s="390" t="s">
        <v>364</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49</v>
      </c>
      <c r="Z129" s="446"/>
      <c r="AA129" s="447"/>
      <c r="AB129" s="472" t="s">
        <v>362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5.25" customHeight="1" x14ac:dyDescent="0.15">
      <c r="A130" s="187" t="s">
        <v>412</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t="s">
        <v>588</v>
      </c>
      <c r="AV133" s="199"/>
      <c r="AW133" s="132" t="s">
        <v>181</v>
      </c>
      <c r="AX133" s="194"/>
    </row>
    <row r="134" spans="1:50" ht="21.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t="s">
        <v>585</v>
      </c>
      <c r="AF134" s="206"/>
      <c r="AG134" s="206"/>
      <c r="AH134" s="206"/>
      <c r="AI134" s="205" t="s">
        <v>585</v>
      </c>
      <c r="AJ134" s="206"/>
      <c r="AK134" s="206"/>
      <c r="AL134" s="206"/>
      <c r="AM134" s="205" t="s">
        <v>585</v>
      </c>
      <c r="AN134" s="206"/>
      <c r="AO134" s="206"/>
      <c r="AP134" s="206"/>
      <c r="AQ134" s="205" t="s">
        <v>585</v>
      </c>
      <c r="AR134" s="206"/>
      <c r="AS134" s="206"/>
      <c r="AT134" s="206"/>
      <c r="AU134" s="205" t="s">
        <v>586</v>
      </c>
      <c r="AV134" s="206"/>
      <c r="AW134" s="206"/>
      <c r="AX134" s="207"/>
    </row>
    <row r="135" spans="1:50" ht="24"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586</v>
      </c>
      <c r="AF135" s="206"/>
      <c r="AG135" s="206"/>
      <c r="AH135" s="206"/>
      <c r="AI135" s="205" t="s">
        <v>586</v>
      </c>
      <c r="AJ135" s="206"/>
      <c r="AK135" s="206"/>
      <c r="AL135" s="206"/>
      <c r="AM135" s="205" t="s">
        <v>586</v>
      </c>
      <c r="AN135" s="206"/>
      <c r="AO135" s="206"/>
      <c r="AP135" s="206"/>
      <c r="AQ135" s="205" t="s">
        <v>586</v>
      </c>
      <c r="AR135" s="206"/>
      <c r="AS135" s="206"/>
      <c r="AT135" s="206"/>
      <c r="AU135" s="205" t="s">
        <v>586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8.25" customHeight="1" x14ac:dyDescent="0.15">
      <c r="A430" s="188"/>
      <c r="B430" s="185"/>
      <c r="C430" s="177" t="s">
        <v>427</v>
      </c>
      <c r="D430" s="934"/>
      <c r="E430" s="173" t="s">
        <v>405</v>
      </c>
      <c r="F430" s="901"/>
      <c r="G430" s="902" t="s">
        <v>255</v>
      </c>
      <c r="H430" s="122"/>
      <c r="I430" s="122"/>
      <c r="J430" s="903" t="s">
        <v>567</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592</v>
      </c>
      <c r="AF432" s="199"/>
      <c r="AG432" s="132" t="s">
        <v>236</v>
      </c>
      <c r="AH432" s="133"/>
      <c r="AI432" s="155"/>
      <c r="AJ432" s="155"/>
      <c r="AK432" s="155"/>
      <c r="AL432" s="153"/>
      <c r="AM432" s="155"/>
      <c r="AN432" s="155"/>
      <c r="AO432" s="155"/>
      <c r="AP432" s="153"/>
      <c r="AQ432" s="590" t="s">
        <v>594</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40" t="s">
        <v>590</v>
      </c>
      <c r="AF433" s="206"/>
      <c r="AG433" s="206"/>
      <c r="AH433" s="206"/>
      <c r="AI433" s="340" t="s">
        <v>590</v>
      </c>
      <c r="AJ433" s="206"/>
      <c r="AK433" s="206"/>
      <c r="AL433" s="206"/>
      <c r="AM433" s="340" t="s">
        <v>590</v>
      </c>
      <c r="AN433" s="206"/>
      <c r="AO433" s="206"/>
      <c r="AP433" s="341"/>
      <c r="AQ433" s="340" t="s">
        <v>586</v>
      </c>
      <c r="AR433" s="206"/>
      <c r="AS433" s="206"/>
      <c r="AT433" s="341"/>
      <c r="AU433" s="206" t="s">
        <v>590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591</v>
      </c>
      <c r="AC434" s="204"/>
      <c r="AD434" s="204"/>
      <c r="AE434" s="340" t="s">
        <v>590</v>
      </c>
      <c r="AF434" s="206"/>
      <c r="AG434" s="206"/>
      <c r="AH434" s="341"/>
      <c r="AI434" s="340" t="s">
        <v>590</v>
      </c>
      <c r="AJ434" s="206"/>
      <c r="AK434" s="206"/>
      <c r="AL434" s="206"/>
      <c r="AM434" s="340" t="s">
        <v>586</v>
      </c>
      <c r="AN434" s="206"/>
      <c r="AO434" s="206"/>
      <c r="AP434" s="341"/>
      <c r="AQ434" s="340" t="s">
        <v>586</v>
      </c>
      <c r="AR434" s="206"/>
      <c r="AS434" s="206"/>
      <c r="AT434" s="341"/>
      <c r="AU434" s="206" t="s">
        <v>590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586</v>
      </c>
      <c r="AF435" s="206"/>
      <c r="AG435" s="206"/>
      <c r="AH435" s="341"/>
      <c r="AI435" s="340" t="s">
        <v>590</v>
      </c>
      <c r="AJ435" s="206"/>
      <c r="AK435" s="206"/>
      <c r="AL435" s="206"/>
      <c r="AM435" s="340" t="s">
        <v>590</v>
      </c>
      <c r="AN435" s="206"/>
      <c r="AO435" s="206"/>
      <c r="AP435" s="341"/>
      <c r="AQ435" s="340" t="s">
        <v>586</v>
      </c>
      <c r="AR435" s="206"/>
      <c r="AS435" s="206"/>
      <c r="AT435" s="341"/>
      <c r="AU435" s="206" t="s">
        <v>590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593</v>
      </c>
      <c r="AF457" s="199"/>
      <c r="AG457" s="132" t="s">
        <v>236</v>
      </c>
      <c r="AH457" s="133"/>
      <c r="AI457" s="155"/>
      <c r="AJ457" s="155"/>
      <c r="AK457" s="155"/>
      <c r="AL457" s="153"/>
      <c r="AM457" s="155"/>
      <c r="AN457" s="155"/>
      <c r="AO457" s="155"/>
      <c r="AP457" s="153"/>
      <c r="AQ457" s="590" t="s">
        <v>576</v>
      </c>
      <c r="AR457" s="199"/>
      <c r="AS457" s="132" t="s">
        <v>236</v>
      </c>
      <c r="AT457" s="133"/>
      <c r="AU457" s="199" t="s">
        <v>595</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590</v>
      </c>
      <c r="AC458" s="212"/>
      <c r="AD458" s="212"/>
      <c r="AE458" s="340" t="s">
        <v>590</v>
      </c>
      <c r="AF458" s="206"/>
      <c r="AG458" s="206"/>
      <c r="AH458" s="206"/>
      <c r="AI458" s="340" t="s">
        <v>590</v>
      </c>
      <c r="AJ458" s="206"/>
      <c r="AK458" s="206"/>
      <c r="AL458" s="206"/>
      <c r="AM458" s="340" t="s">
        <v>590</v>
      </c>
      <c r="AN458" s="206"/>
      <c r="AO458" s="206"/>
      <c r="AP458" s="341"/>
      <c r="AQ458" s="340" t="s">
        <v>590</v>
      </c>
      <c r="AR458" s="206"/>
      <c r="AS458" s="206"/>
      <c r="AT458" s="341"/>
      <c r="AU458" s="206" t="s">
        <v>590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590</v>
      </c>
      <c r="AC459" s="204"/>
      <c r="AD459" s="204"/>
      <c r="AE459" s="340" t="s">
        <v>590</v>
      </c>
      <c r="AF459" s="206"/>
      <c r="AG459" s="206"/>
      <c r="AH459" s="341"/>
      <c r="AI459" s="340" t="s">
        <v>590</v>
      </c>
      <c r="AJ459" s="206"/>
      <c r="AK459" s="206"/>
      <c r="AL459" s="206"/>
      <c r="AM459" s="340" t="s">
        <v>590</v>
      </c>
      <c r="AN459" s="206"/>
      <c r="AO459" s="206"/>
      <c r="AP459" s="341"/>
      <c r="AQ459" s="340" t="s">
        <v>586</v>
      </c>
      <c r="AR459" s="206"/>
      <c r="AS459" s="206"/>
      <c r="AT459" s="341"/>
      <c r="AU459" s="206" t="s">
        <v>590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590</v>
      </c>
      <c r="AF460" s="206"/>
      <c r="AG460" s="206"/>
      <c r="AH460" s="341"/>
      <c r="AI460" s="340" t="s">
        <v>590</v>
      </c>
      <c r="AJ460" s="206"/>
      <c r="AK460" s="206"/>
      <c r="AL460" s="206"/>
      <c r="AM460" s="340" t="s">
        <v>590</v>
      </c>
      <c r="AN460" s="206"/>
      <c r="AO460" s="206"/>
      <c r="AP460" s="341"/>
      <c r="AQ460" s="340" t="s">
        <v>590</v>
      </c>
      <c r="AR460" s="206"/>
      <c r="AS460" s="206"/>
      <c r="AT460" s="341"/>
      <c r="AU460" s="206" t="s">
        <v>590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0.5"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7.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2.5"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566</v>
      </c>
      <c r="AE702" s="346"/>
      <c r="AF702" s="346"/>
      <c r="AG702" s="385" t="s">
        <v>654</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6" t="s">
        <v>566</v>
      </c>
      <c r="AE703" s="327"/>
      <c r="AF703" s="327"/>
      <c r="AG703" s="100" t="s">
        <v>653</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77"/>
      <c r="B704" s="878"/>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566</v>
      </c>
      <c r="AE704" s="786"/>
      <c r="AF704" s="786"/>
      <c r="AG704" s="166" t="s">
        <v>655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7" t="s">
        <v>566</v>
      </c>
      <c r="AE705" s="718"/>
      <c r="AF705" s="718"/>
      <c r="AG705" s="124" t="s">
        <v>681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7"/>
      <c r="D706" s="798"/>
      <c r="E706" s="733" t="s">
        <v>386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680</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656</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1"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657</v>
      </c>
      <c r="AE708" s="605"/>
      <c r="AF708" s="605"/>
      <c r="AG708" s="745" t="s">
        <v>576</v>
      </c>
      <c r="AH708" s="746"/>
      <c r="AI708" s="746"/>
      <c r="AJ708" s="746"/>
      <c r="AK708" s="746"/>
      <c r="AL708" s="746"/>
      <c r="AM708" s="746"/>
      <c r="AN708" s="746"/>
      <c r="AO708" s="746"/>
      <c r="AP708" s="746"/>
      <c r="AQ708" s="746"/>
      <c r="AR708" s="746"/>
      <c r="AS708" s="746"/>
      <c r="AT708" s="746"/>
      <c r="AU708" s="746"/>
      <c r="AV708" s="746"/>
      <c r="AW708" s="746"/>
      <c r="AX708" s="747"/>
    </row>
    <row r="709" spans="1:50" ht="63.75" customHeight="1" x14ac:dyDescent="0.15">
      <c r="A709" s="642"/>
      <c r="B709" s="644"/>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6" t="s">
        <v>566</v>
      </c>
      <c r="AE709" s="327"/>
      <c r="AF709" s="327"/>
      <c r="AG709" s="100" t="s">
        <v>675</v>
      </c>
      <c r="AH709" s="101"/>
      <c r="AI709" s="101"/>
      <c r="AJ709" s="101"/>
      <c r="AK709" s="101"/>
      <c r="AL709" s="101"/>
      <c r="AM709" s="101"/>
      <c r="AN709" s="101"/>
      <c r="AO709" s="101"/>
      <c r="AP709" s="101"/>
      <c r="AQ709" s="101"/>
      <c r="AR709" s="101"/>
      <c r="AS709" s="101"/>
      <c r="AT709" s="101"/>
      <c r="AU709" s="101"/>
      <c r="AV709" s="101"/>
      <c r="AW709" s="101"/>
      <c r="AX709" s="102"/>
    </row>
    <row r="710" spans="1:50" ht="25.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6" t="s">
        <v>657</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6" t="s">
        <v>566</v>
      </c>
      <c r="AE711" s="327"/>
      <c r="AF711" s="327"/>
      <c r="AG711" s="100" t="s">
        <v>658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88" t="s">
        <v>350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5" t="s">
        <v>657</v>
      </c>
      <c r="AE712" s="786"/>
      <c r="AF712" s="786"/>
      <c r="AG712" s="812" t="s">
        <v>572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657</v>
      </c>
      <c r="AE713" s="327"/>
      <c r="AF713" s="666"/>
      <c r="AG713" s="100" t="s">
        <v>576</v>
      </c>
      <c r="AH713" s="101"/>
      <c r="AI713" s="101"/>
      <c r="AJ713" s="101"/>
      <c r="AK713" s="101"/>
      <c r="AL713" s="101"/>
      <c r="AM713" s="101"/>
      <c r="AN713" s="101"/>
      <c r="AO713" s="101"/>
      <c r="AP713" s="101"/>
      <c r="AQ713" s="101"/>
      <c r="AR713" s="101"/>
      <c r="AS713" s="101"/>
      <c r="AT713" s="101"/>
      <c r="AU713" s="101"/>
      <c r="AV713" s="101"/>
      <c r="AW713" s="101"/>
      <c r="AX713" s="102"/>
    </row>
    <row r="714" spans="1:50" ht="57"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566</v>
      </c>
      <c r="AE714" s="810"/>
      <c r="AF714" s="811"/>
      <c r="AG714" s="739" t="s">
        <v>659</v>
      </c>
      <c r="AH714" s="740"/>
      <c r="AI714" s="740"/>
      <c r="AJ714" s="740"/>
      <c r="AK714" s="740"/>
      <c r="AL714" s="740"/>
      <c r="AM714" s="740"/>
      <c r="AN714" s="740"/>
      <c r="AO714" s="740"/>
      <c r="AP714" s="740"/>
      <c r="AQ714" s="740"/>
      <c r="AR714" s="740"/>
      <c r="AS714" s="740"/>
      <c r="AT714" s="740"/>
      <c r="AU714" s="740"/>
      <c r="AV714" s="740"/>
      <c r="AW714" s="740"/>
      <c r="AX714" s="741"/>
    </row>
    <row r="715" spans="1:50" ht="56.25" customHeight="1" x14ac:dyDescent="0.15">
      <c r="A715" s="640"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566</v>
      </c>
      <c r="AE715" s="605"/>
      <c r="AF715" s="659"/>
      <c r="AG715" s="745" t="s">
        <v>660</v>
      </c>
      <c r="AH715" s="746"/>
      <c r="AI715" s="746"/>
      <c r="AJ715" s="746"/>
      <c r="AK715" s="746"/>
      <c r="AL715" s="746"/>
      <c r="AM715" s="746"/>
      <c r="AN715" s="746"/>
      <c r="AO715" s="746"/>
      <c r="AP715" s="746"/>
      <c r="AQ715" s="746"/>
      <c r="AR715" s="746"/>
      <c r="AS715" s="746"/>
      <c r="AT715" s="746"/>
      <c r="AU715" s="746"/>
      <c r="AV715" s="746"/>
      <c r="AW715" s="746"/>
      <c r="AX715" s="747"/>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657</v>
      </c>
      <c r="AE716" s="627"/>
      <c r="AF716" s="627"/>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52.5" customHeight="1" x14ac:dyDescent="0.15">
      <c r="A717" s="642"/>
      <c r="B717" s="644"/>
      <c r="C717" s="388" t="s">
        <v>246</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6" t="s">
        <v>566</v>
      </c>
      <c r="AE717" s="327"/>
      <c r="AF717" s="327"/>
      <c r="AG717" s="100" t="s">
        <v>661</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6" t="s">
        <v>566</v>
      </c>
      <c r="AE718" s="327"/>
      <c r="AF718" s="327"/>
      <c r="AG718" s="126" t="s">
        <v>662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657</v>
      </c>
      <c r="AE719" s="605"/>
      <c r="AF719" s="60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14.2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2" customHeight="1" x14ac:dyDescent="0.15">
      <c r="A726" s="640" t="s">
        <v>48</v>
      </c>
      <c r="B726" s="805"/>
      <c r="C726" s="817" t="s">
        <v>53</v>
      </c>
      <c r="D726" s="840"/>
      <c r="E726" s="840"/>
      <c r="F726" s="841"/>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75" customHeight="1" thickBot="1" x14ac:dyDescent="0.2">
      <c r="A727" s="806"/>
      <c r="B727" s="807"/>
      <c r="C727" s="751" t="s">
        <v>57</v>
      </c>
      <c r="D727" s="752"/>
      <c r="E727" s="752"/>
      <c r="F727" s="753"/>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 customHeight="1" thickBot="1" x14ac:dyDescent="0.2">
      <c r="A729" s="634" t="s">
        <v>596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8.25" customHeight="1" thickBot="1" x14ac:dyDescent="0.2">
      <c r="A731" s="802" t="s">
        <v>138</v>
      </c>
      <c r="B731" s="803"/>
      <c r="C731" s="803"/>
      <c r="D731" s="803"/>
      <c r="E731" s="804"/>
      <c r="F731" s="732" t="s">
        <v>682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4.5" customHeight="1" thickBot="1" x14ac:dyDescent="0.2">
      <c r="A733" s="676" t="s">
        <v>138</v>
      </c>
      <c r="B733" s="677"/>
      <c r="C733" s="677"/>
      <c r="D733" s="677"/>
      <c r="E733" s="678"/>
      <c r="F733" s="637" t="s">
        <v>683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6.25" customHeight="1" thickBot="1" x14ac:dyDescent="0.2">
      <c r="A735" s="793" t="s">
        <v>665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408</v>
      </c>
      <c r="B737" s="209"/>
      <c r="C737" s="209"/>
      <c r="D737" s="210"/>
      <c r="E737" s="992" t="s">
        <v>597</v>
      </c>
      <c r="F737" s="992"/>
      <c r="G737" s="992"/>
      <c r="H737" s="992"/>
      <c r="I737" s="992"/>
      <c r="J737" s="992"/>
      <c r="K737" s="992"/>
      <c r="L737" s="992"/>
      <c r="M737" s="992"/>
      <c r="N737" s="365" t="s">
        <v>403</v>
      </c>
      <c r="O737" s="365"/>
      <c r="P737" s="365"/>
      <c r="Q737" s="365"/>
      <c r="R737" s="992" t="s">
        <v>598</v>
      </c>
      <c r="S737" s="992"/>
      <c r="T737" s="992"/>
      <c r="U737" s="992"/>
      <c r="V737" s="992"/>
      <c r="W737" s="992"/>
      <c r="X737" s="992"/>
      <c r="Y737" s="992"/>
      <c r="Z737" s="992"/>
      <c r="AA737" s="365" t="s">
        <v>402</v>
      </c>
      <c r="AB737" s="365"/>
      <c r="AC737" s="365"/>
      <c r="AD737" s="365"/>
      <c r="AE737" s="992" t="s">
        <v>599</v>
      </c>
      <c r="AF737" s="992"/>
      <c r="AG737" s="992"/>
      <c r="AH737" s="992"/>
      <c r="AI737" s="992"/>
      <c r="AJ737" s="992"/>
      <c r="AK737" s="992"/>
      <c r="AL737" s="992"/>
      <c r="AM737" s="992"/>
      <c r="AN737" s="365" t="s">
        <v>401</v>
      </c>
      <c r="AO737" s="365"/>
      <c r="AP737" s="365"/>
      <c r="AQ737" s="365"/>
      <c r="AR737" s="998" t="s">
        <v>600</v>
      </c>
      <c r="AS737" s="999"/>
      <c r="AT737" s="999"/>
      <c r="AU737" s="999"/>
      <c r="AV737" s="999"/>
      <c r="AW737" s="999"/>
      <c r="AX737" s="1000"/>
      <c r="AY737" s="88"/>
      <c r="AZ737" s="88"/>
    </row>
    <row r="738" spans="1:52" ht="24.75" customHeight="1" x14ac:dyDescent="0.15">
      <c r="A738" s="991" t="s">
        <v>400</v>
      </c>
      <c r="B738" s="209"/>
      <c r="C738" s="209"/>
      <c r="D738" s="210"/>
      <c r="E738" s="992" t="s">
        <v>601</v>
      </c>
      <c r="F738" s="992"/>
      <c r="G738" s="992"/>
      <c r="H738" s="992"/>
      <c r="I738" s="992"/>
      <c r="J738" s="992"/>
      <c r="K738" s="992"/>
      <c r="L738" s="992"/>
      <c r="M738" s="992"/>
      <c r="N738" s="365" t="s">
        <v>399</v>
      </c>
      <c r="O738" s="365"/>
      <c r="P738" s="365"/>
      <c r="Q738" s="365"/>
      <c r="R738" s="992" t="s">
        <v>602</v>
      </c>
      <c r="S738" s="992"/>
      <c r="T738" s="992"/>
      <c r="U738" s="992"/>
      <c r="V738" s="992"/>
      <c r="W738" s="992"/>
      <c r="X738" s="992"/>
      <c r="Y738" s="992"/>
      <c r="Z738" s="992"/>
      <c r="AA738" s="365" t="s">
        <v>398</v>
      </c>
      <c r="AB738" s="365"/>
      <c r="AC738" s="365"/>
      <c r="AD738" s="365"/>
      <c r="AE738" s="992" t="s">
        <v>603</v>
      </c>
      <c r="AF738" s="992"/>
      <c r="AG738" s="992"/>
      <c r="AH738" s="992"/>
      <c r="AI738" s="992"/>
      <c r="AJ738" s="992"/>
      <c r="AK738" s="992"/>
      <c r="AL738" s="992"/>
      <c r="AM738" s="992"/>
      <c r="AN738" s="365" t="s">
        <v>397</v>
      </c>
      <c r="AO738" s="365"/>
      <c r="AP738" s="365"/>
      <c r="AQ738" s="365"/>
      <c r="AR738" s="998" t="s">
        <v>604</v>
      </c>
      <c r="AS738" s="999"/>
      <c r="AT738" s="999"/>
      <c r="AU738" s="999"/>
      <c r="AV738" s="999"/>
      <c r="AW738" s="999"/>
      <c r="AX738" s="1000"/>
    </row>
    <row r="739" spans="1:52" ht="24.75" customHeight="1" x14ac:dyDescent="0.15">
      <c r="A739" s="991" t="s">
        <v>396</v>
      </c>
      <c r="B739" s="209"/>
      <c r="C739" s="209"/>
      <c r="D739" s="210"/>
      <c r="E739" s="992" t="s">
        <v>605</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420</v>
      </c>
      <c r="B740" s="974"/>
      <c r="C740" s="974"/>
      <c r="D740" s="975"/>
      <c r="E740" s="976" t="s">
        <v>562</v>
      </c>
      <c r="F740" s="977"/>
      <c r="G740" s="977"/>
      <c r="H740" s="92" t="str">
        <f>IF(E740="", "", "(")</f>
        <v>(</v>
      </c>
      <c r="I740" s="977"/>
      <c r="J740" s="977"/>
      <c r="K740" s="92" t="str">
        <f>IF(OR(I740="　", I740=""), "", "-")</f>
        <v/>
      </c>
      <c r="L740" s="978">
        <v>734</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7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2"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4.25" customHeight="1" x14ac:dyDescent="0.15">
      <c r="A780" s="628" t="s">
        <v>391</v>
      </c>
      <c r="B780" s="629"/>
      <c r="C780" s="629"/>
      <c r="D780" s="629"/>
      <c r="E780" s="629"/>
      <c r="F780" s="630"/>
      <c r="G780" s="595" t="s">
        <v>606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607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6"/>
    </row>
    <row r="781" spans="1:50" ht="34.5" customHeight="1" x14ac:dyDescent="0.15">
      <c r="A781" s="631"/>
      <c r="B781" s="632"/>
      <c r="C781" s="632"/>
      <c r="D781" s="632"/>
      <c r="E781" s="632"/>
      <c r="F781" s="633"/>
      <c r="G781" s="817"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7"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62.25" customHeight="1" x14ac:dyDescent="0.15">
      <c r="A782" s="631"/>
      <c r="B782" s="632"/>
      <c r="C782" s="632"/>
      <c r="D782" s="632"/>
      <c r="E782" s="632"/>
      <c r="F782" s="633"/>
      <c r="G782" s="673" t="s">
        <v>608</v>
      </c>
      <c r="H782" s="674"/>
      <c r="I782" s="674"/>
      <c r="J782" s="674"/>
      <c r="K782" s="675"/>
      <c r="L782" s="667" t="s">
        <v>611</v>
      </c>
      <c r="M782" s="668"/>
      <c r="N782" s="668"/>
      <c r="O782" s="668"/>
      <c r="P782" s="668"/>
      <c r="Q782" s="668"/>
      <c r="R782" s="668"/>
      <c r="S782" s="668"/>
      <c r="T782" s="668"/>
      <c r="U782" s="668"/>
      <c r="V782" s="668"/>
      <c r="W782" s="668"/>
      <c r="X782" s="669"/>
      <c r="Y782" s="351">
        <v>1.3</v>
      </c>
      <c r="Z782" s="352"/>
      <c r="AA782" s="352"/>
      <c r="AB782" s="353"/>
      <c r="AC782" s="673" t="s">
        <v>609</v>
      </c>
      <c r="AD782" s="674"/>
      <c r="AE782" s="674"/>
      <c r="AF782" s="674"/>
      <c r="AG782" s="675"/>
      <c r="AH782" s="667" t="s">
        <v>610</v>
      </c>
      <c r="AI782" s="668"/>
      <c r="AJ782" s="668"/>
      <c r="AK782" s="668"/>
      <c r="AL782" s="668"/>
      <c r="AM782" s="668"/>
      <c r="AN782" s="668"/>
      <c r="AO782" s="668"/>
      <c r="AP782" s="668"/>
      <c r="AQ782" s="668"/>
      <c r="AR782" s="668"/>
      <c r="AS782" s="668"/>
      <c r="AT782" s="669"/>
      <c r="AU782" s="351">
        <v>45.5</v>
      </c>
      <c r="AV782" s="352"/>
      <c r="AW782" s="352"/>
      <c r="AX782" s="35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8" t="s">
        <v>20</v>
      </c>
      <c r="H792" s="829"/>
      <c r="I792" s="829"/>
      <c r="J792" s="829"/>
      <c r="K792" s="829"/>
      <c r="L792" s="830"/>
      <c r="M792" s="831"/>
      <c r="N792" s="831"/>
      <c r="O792" s="831"/>
      <c r="P792" s="831"/>
      <c r="Q792" s="831"/>
      <c r="R792" s="831"/>
      <c r="S792" s="831"/>
      <c r="T792" s="831"/>
      <c r="U792" s="831"/>
      <c r="V792" s="831"/>
      <c r="W792" s="831"/>
      <c r="X792" s="832"/>
      <c r="Y792" s="833">
        <f>SUM(Y782:AB791)</f>
        <v>1.3</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45.5</v>
      </c>
      <c r="AV792" s="834"/>
      <c r="AW792" s="834"/>
      <c r="AX792" s="836"/>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6"/>
    </row>
    <row r="794" spans="1:50" ht="24.75" hidden="1" customHeight="1" x14ac:dyDescent="0.15">
      <c r="A794" s="631"/>
      <c r="B794" s="632"/>
      <c r="C794" s="632"/>
      <c r="D794" s="632"/>
      <c r="E794" s="632"/>
      <c r="F794" s="633"/>
      <c r="G794" s="817"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7"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1"/>
      <c r="B795" s="632"/>
      <c r="C795" s="632"/>
      <c r="D795" s="632"/>
      <c r="E795" s="632"/>
      <c r="F795" s="633"/>
      <c r="G795" s="673"/>
      <c r="H795" s="674"/>
      <c r="I795" s="674"/>
      <c r="J795" s="674"/>
      <c r="K795" s="675"/>
      <c r="L795" s="667"/>
      <c r="M795" s="668"/>
      <c r="N795" s="668"/>
      <c r="O795" s="668"/>
      <c r="P795" s="668"/>
      <c r="Q795" s="668"/>
      <c r="R795" s="668"/>
      <c r="S795" s="668"/>
      <c r="T795" s="668"/>
      <c r="U795" s="668"/>
      <c r="V795" s="668"/>
      <c r="W795" s="668"/>
      <c r="X795" s="669"/>
      <c r="Y795" s="653"/>
      <c r="Z795" s="654"/>
      <c r="AA795" s="654"/>
      <c r="AB795" s="837"/>
      <c r="AC795" s="673"/>
      <c r="AD795" s="674"/>
      <c r="AE795" s="674"/>
      <c r="AF795" s="674"/>
      <c r="AG795" s="675"/>
      <c r="AH795" s="667"/>
      <c r="AI795" s="668"/>
      <c r="AJ795" s="668"/>
      <c r="AK795" s="668"/>
      <c r="AL795" s="668"/>
      <c r="AM795" s="668"/>
      <c r="AN795" s="668"/>
      <c r="AO795" s="668"/>
      <c r="AP795" s="668"/>
      <c r="AQ795" s="668"/>
      <c r="AR795" s="668"/>
      <c r="AS795" s="668"/>
      <c r="AT795" s="669"/>
      <c r="AU795" s="653"/>
      <c r="AV795" s="654"/>
      <c r="AW795" s="654"/>
      <c r="AX795" s="655"/>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6"/>
    </row>
    <row r="807" spans="1:50" ht="24.75" hidden="1" customHeight="1" x14ac:dyDescent="0.15">
      <c r="A807" s="631"/>
      <c r="B807" s="632"/>
      <c r="C807" s="632"/>
      <c r="D807" s="632"/>
      <c r="E807" s="632"/>
      <c r="F807" s="633"/>
      <c r="G807" s="817"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7"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1"/>
      <c r="B808" s="632"/>
      <c r="C808" s="632"/>
      <c r="D808" s="632"/>
      <c r="E808" s="632"/>
      <c r="F808" s="633"/>
      <c r="G808" s="673"/>
      <c r="H808" s="674"/>
      <c r="I808" s="674"/>
      <c r="J808" s="674"/>
      <c r="K808" s="675"/>
      <c r="L808" s="667"/>
      <c r="M808" s="668"/>
      <c r="N808" s="668"/>
      <c r="O808" s="668"/>
      <c r="P808" s="668"/>
      <c r="Q808" s="668"/>
      <c r="R808" s="668"/>
      <c r="S808" s="668"/>
      <c r="T808" s="668"/>
      <c r="U808" s="668"/>
      <c r="V808" s="668"/>
      <c r="W808" s="668"/>
      <c r="X808" s="669"/>
      <c r="Y808" s="653"/>
      <c r="Z808" s="654"/>
      <c r="AA808" s="654"/>
      <c r="AB808" s="837"/>
      <c r="AC808" s="673"/>
      <c r="AD808" s="674"/>
      <c r="AE808" s="674"/>
      <c r="AF808" s="674"/>
      <c r="AG808" s="675"/>
      <c r="AH808" s="667"/>
      <c r="AI808" s="668"/>
      <c r="AJ808" s="668"/>
      <c r="AK808" s="668"/>
      <c r="AL808" s="668"/>
      <c r="AM808" s="668"/>
      <c r="AN808" s="668"/>
      <c r="AO808" s="668"/>
      <c r="AP808" s="668"/>
      <c r="AQ808" s="668"/>
      <c r="AR808" s="668"/>
      <c r="AS808" s="668"/>
      <c r="AT808" s="669"/>
      <c r="AU808" s="653"/>
      <c r="AV808" s="654"/>
      <c r="AW808" s="654"/>
      <c r="AX808" s="655"/>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6"/>
    </row>
    <row r="820" spans="1:50" ht="24.75" hidden="1" customHeight="1" x14ac:dyDescent="0.15">
      <c r="A820" s="631"/>
      <c r="B820" s="632"/>
      <c r="C820" s="632"/>
      <c r="D820" s="632"/>
      <c r="E820" s="632"/>
      <c r="F820" s="633"/>
      <c r="G820" s="817"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7"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1"/>
      <c r="B821" s="632"/>
      <c r="C821" s="632"/>
      <c r="D821" s="632"/>
      <c r="E821" s="632"/>
      <c r="F821" s="633"/>
      <c r="G821" s="673"/>
      <c r="H821" s="674"/>
      <c r="I821" s="674"/>
      <c r="J821" s="674"/>
      <c r="K821" s="675"/>
      <c r="L821" s="667"/>
      <c r="M821" s="668"/>
      <c r="N821" s="668"/>
      <c r="O821" s="668"/>
      <c r="P821" s="668"/>
      <c r="Q821" s="668"/>
      <c r="R821" s="668"/>
      <c r="S821" s="668"/>
      <c r="T821" s="668"/>
      <c r="U821" s="668"/>
      <c r="V821" s="668"/>
      <c r="W821" s="668"/>
      <c r="X821" s="669"/>
      <c r="Y821" s="653"/>
      <c r="Z821" s="654"/>
      <c r="AA821" s="654"/>
      <c r="AB821" s="837"/>
      <c r="AC821" s="673"/>
      <c r="AD821" s="674"/>
      <c r="AE821" s="674"/>
      <c r="AF821" s="674"/>
      <c r="AG821" s="675"/>
      <c r="AH821" s="667"/>
      <c r="AI821" s="668"/>
      <c r="AJ821" s="668"/>
      <c r="AK821" s="668"/>
      <c r="AL821" s="668"/>
      <c r="AM821" s="668"/>
      <c r="AN821" s="668"/>
      <c r="AO821" s="668"/>
      <c r="AP821" s="668"/>
      <c r="AQ821" s="668"/>
      <c r="AR821" s="668"/>
      <c r="AS821" s="668"/>
      <c r="AT821" s="669"/>
      <c r="AU821" s="653"/>
      <c r="AV821" s="654"/>
      <c r="AW821" s="654"/>
      <c r="AX821" s="655"/>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2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2.5" customHeight="1" x14ac:dyDescent="0.15">
      <c r="A838" s="376">
        <v>1</v>
      </c>
      <c r="B838" s="376">
        <v>1</v>
      </c>
      <c r="C838" s="361" t="s">
        <v>612</v>
      </c>
      <c r="D838" s="347"/>
      <c r="E838" s="347"/>
      <c r="F838" s="347"/>
      <c r="G838" s="347"/>
      <c r="H838" s="347"/>
      <c r="I838" s="347"/>
      <c r="J838" s="348">
        <v>1013301036693</v>
      </c>
      <c r="K838" s="349"/>
      <c r="L838" s="349"/>
      <c r="M838" s="349"/>
      <c r="N838" s="349"/>
      <c r="O838" s="349"/>
      <c r="P838" s="362" t="s">
        <v>643</v>
      </c>
      <c r="Q838" s="350"/>
      <c r="R838" s="350"/>
      <c r="S838" s="350"/>
      <c r="T838" s="350"/>
      <c r="U838" s="350"/>
      <c r="V838" s="350"/>
      <c r="W838" s="350"/>
      <c r="X838" s="350"/>
      <c r="Y838" s="351">
        <v>1.3</v>
      </c>
      <c r="Z838" s="352"/>
      <c r="AA838" s="352"/>
      <c r="AB838" s="353"/>
      <c r="AC838" s="363" t="s">
        <v>377</v>
      </c>
      <c r="AD838" s="371"/>
      <c r="AE838" s="371"/>
      <c r="AF838" s="371"/>
      <c r="AG838" s="371"/>
      <c r="AH838" s="372">
        <v>3</v>
      </c>
      <c r="AI838" s="373"/>
      <c r="AJ838" s="373"/>
      <c r="AK838" s="373"/>
      <c r="AL838" s="357">
        <v>53</v>
      </c>
      <c r="AM838" s="358"/>
      <c r="AN838" s="358"/>
      <c r="AO838" s="359"/>
      <c r="AP838" s="360" t="s">
        <v>576</v>
      </c>
      <c r="AQ838" s="360"/>
      <c r="AR838" s="360"/>
      <c r="AS838" s="360"/>
      <c r="AT838" s="360"/>
      <c r="AU838" s="360"/>
      <c r="AV838" s="360"/>
      <c r="AW838" s="360"/>
      <c r="AX838" s="360"/>
    </row>
    <row r="839" spans="1:50" ht="64.5" customHeight="1" x14ac:dyDescent="0.15">
      <c r="A839" s="376">
        <v>2</v>
      </c>
      <c r="B839" s="376">
        <v>1</v>
      </c>
      <c r="C839" s="361" t="s">
        <v>613</v>
      </c>
      <c r="D839" s="347"/>
      <c r="E839" s="347"/>
      <c r="F839" s="347"/>
      <c r="G839" s="347"/>
      <c r="H839" s="347"/>
      <c r="I839" s="347"/>
      <c r="J839" s="348">
        <v>5010601000566</v>
      </c>
      <c r="K839" s="349"/>
      <c r="L839" s="349"/>
      <c r="M839" s="349"/>
      <c r="N839" s="349"/>
      <c r="O839" s="349"/>
      <c r="P839" s="362" t="s">
        <v>644</v>
      </c>
      <c r="Q839" s="350"/>
      <c r="R839" s="350"/>
      <c r="S839" s="350"/>
      <c r="T839" s="350"/>
      <c r="U839" s="350"/>
      <c r="V839" s="350"/>
      <c r="W839" s="350"/>
      <c r="X839" s="350"/>
      <c r="Y839" s="351">
        <v>0.9</v>
      </c>
      <c r="Z839" s="352"/>
      <c r="AA839" s="352"/>
      <c r="AB839" s="353"/>
      <c r="AC839" s="363" t="s">
        <v>383</v>
      </c>
      <c r="AD839" s="363"/>
      <c r="AE839" s="363"/>
      <c r="AF839" s="363"/>
      <c r="AG839" s="363"/>
      <c r="AH839" s="372" t="s">
        <v>570</v>
      </c>
      <c r="AI839" s="373"/>
      <c r="AJ839" s="373"/>
      <c r="AK839" s="373"/>
      <c r="AL839" s="357">
        <v>100</v>
      </c>
      <c r="AM839" s="358"/>
      <c r="AN839" s="358"/>
      <c r="AO839" s="359"/>
      <c r="AP839" s="360" t="s">
        <v>576</v>
      </c>
      <c r="AQ839" s="360"/>
      <c r="AR839" s="360"/>
      <c r="AS839" s="360"/>
      <c r="AT839" s="360"/>
      <c r="AU839" s="360"/>
      <c r="AV839" s="360"/>
      <c r="AW839" s="360"/>
      <c r="AX839" s="360"/>
    </row>
    <row r="840" spans="1:50" ht="61.5" customHeight="1" x14ac:dyDescent="0.15">
      <c r="A840" s="376">
        <v>3</v>
      </c>
      <c r="B840" s="376">
        <v>1</v>
      </c>
      <c r="C840" s="361" t="s">
        <v>614</v>
      </c>
      <c r="D840" s="347"/>
      <c r="E840" s="347"/>
      <c r="F840" s="347"/>
      <c r="G840" s="347"/>
      <c r="H840" s="347"/>
      <c r="I840" s="347"/>
      <c r="J840" s="348">
        <v>5010001007765</v>
      </c>
      <c r="K840" s="349"/>
      <c r="L840" s="349"/>
      <c r="M840" s="349"/>
      <c r="N840" s="349"/>
      <c r="O840" s="349"/>
      <c r="P840" s="362" t="s">
        <v>645</v>
      </c>
      <c r="Q840" s="350"/>
      <c r="R840" s="350"/>
      <c r="S840" s="350"/>
      <c r="T840" s="350"/>
      <c r="U840" s="350"/>
      <c r="V840" s="350"/>
      <c r="W840" s="350"/>
      <c r="X840" s="350"/>
      <c r="Y840" s="351">
        <v>0.9</v>
      </c>
      <c r="Z840" s="352"/>
      <c r="AA840" s="352"/>
      <c r="AB840" s="353"/>
      <c r="AC840" s="363" t="s">
        <v>383</v>
      </c>
      <c r="AD840" s="363"/>
      <c r="AE840" s="363"/>
      <c r="AF840" s="363"/>
      <c r="AG840" s="363"/>
      <c r="AH840" s="372" t="s">
        <v>570</v>
      </c>
      <c r="AI840" s="373"/>
      <c r="AJ840" s="373"/>
      <c r="AK840" s="373"/>
      <c r="AL840" s="357">
        <v>100</v>
      </c>
      <c r="AM840" s="358"/>
      <c r="AN840" s="358"/>
      <c r="AO840" s="359"/>
      <c r="AP840" s="360" t="s">
        <v>576</v>
      </c>
      <c r="AQ840" s="360"/>
      <c r="AR840" s="360"/>
      <c r="AS840" s="360"/>
      <c r="AT840" s="360"/>
      <c r="AU840" s="360"/>
      <c r="AV840" s="360"/>
      <c r="AW840" s="360"/>
      <c r="AX840" s="360"/>
    </row>
    <row r="841" spans="1:50" ht="66" customHeight="1" x14ac:dyDescent="0.15">
      <c r="A841" s="376">
        <v>4</v>
      </c>
      <c r="B841" s="376">
        <v>1</v>
      </c>
      <c r="C841" s="361" t="s">
        <v>615</v>
      </c>
      <c r="D841" s="347"/>
      <c r="E841" s="347"/>
      <c r="F841" s="347"/>
      <c r="G841" s="347"/>
      <c r="H841" s="347"/>
      <c r="I841" s="347"/>
      <c r="J841" s="348">
        <v>1010001086210</v>
      </c>
      <c r="K841" s="349"/>
      <c r="L841" s="349"/>
      <c r="M841" s="349"/>
      <c r="N841" s="349"/>
      <c r="O841" s="349"/>
      <c r="P841" s="362" t="s">
        <v>646</v>
      </c>
      <c r="Q841" s="350"/>
      <c r="R841" s="350"/>
      <c r="S841" s="350"/>
      <c r="T841" s="350"/>
      <c r="U841" s="350"/>
      <c r="V841" s="350"/>
      <c r="W841" s="350"/>
      <c r="X841" s="350"/>
      <c r="Y841" s="351">
        <v>0.9</v>
      </c>
      <c r="Z841" s="352"/>
      <c r="AA841" s="352"/>
      <c r="AB841" s="353"/>
      <c r="AC841" s="363" t="s">
        <v>383</v>
      </c>
      <c r="AD841" s="363"/>
      <c r="AE841" s="363"/>
      <c r="AF841" s="363"/>
      <c r="AG841" s="363"/>
      <c r="AH841" s="372" t="s">
        <v>570</v>
      </c>
      <c r="AI841" s="373"/>
      <c r="AJ841" s="373"/>
      <c r="AK841" s="373"/>
      <c r="AL841" s="357">
        <v>100</v>
      </c>
      <c r="AM841" s="358"/>
      <c r="AN841" s="358"/>
      <c r="AO841" s="359"/>
      <c r="AP841" s="360" t="s">
        <v>576</v>
      </c>
      <c r="AQ841" s="360"/>
      <c r="AR841" s="360"/>
      <c r="AS841" s="360"/>
      <c r="AT841" s="360"/>
      <c r="AU841" s="360"/>
      <c r="AV841" s="360"/>
      <c r="AW841" s="360"/>
      <c r="AX841" s="360"/>
    </row>
    <row r="842" spans="1:50" ht="50.25" customHeight="1" x14ac:dyDescent="0.15">
      <c r="A842" s="376">
        <v>5</v>
      </c>
      <c r="B842" s="376">
        <v>1</v>
      </c>
      <c r="C842" s="361" t="s">
        <v>616</v>
      </c>
      <c r="D842" s="347"/>
      <c r="E842" s="347"/>
      <c r="F842" s="347"/>
      <c r="G842" s="347"/>
      <c r="H842" s="347"/>
      <c r="I842" s="347"/>
      <c r="J842" s="348">
        <v>6010001021699</v>
      </c>
      <c r="K842" s="349"/>
      <c r="L842" s="349"/>
      <c r="M842" s="349"/>
      <c r="N842" s="349"/>
      <c r="O842" s="349"/>
      <c r="P842" s="362" t="s">
        <v>647</v>
      </c>
      <c r="Q842" s="350"/>
      <c r="R842" s="350"/>
      <c r="S842" s="350"/>
      <c r="T842" s="350"/>
      <c r="U842" s="350"/>
      <c r="V842" s="350"/>
      <c r="W842" s="350"/>
      <c r="X842" s="350"/>
      <c r="Y842" s="351">
        <v>0.9</v>
      </c>
      <c r="Z842" s="352"/>
      <c r="AA842" s="352"/>
      <c r="AB842" s="353"/>
      <c r="AC842" s="363" t="s">
        <v>383</v>
      </c>
      <c r="AD842" s="363"/>
      <c r="AE842" s="363"/>
      <c r="AF842" s="363"/>
      <c r="AG842" s="363"/>
      <c r="AH842" s="372" t="s">
        <v>570</v>
      </c>
      <c r="AI842" s="373"/>
      <c r="AJ842" s="373"/>
      <c r="AK842" s="373"/>
      <c r="AL842" s="357">
        <v>100</v>
      </c>
      <c r="AM842" s="358"/>
      <c r="AN842" s="358"/>
      <c r="AO842" s="359"/>
      <c r="AP842" s="360" t="s">
        <v>576</v>
      </c>
      <c r="AQ842" s="360"/>
      <c r="AR842" s="360"/>
      <c r="AS842" s="360"/>
      <c r="AT842" s="360"/>
      <c r="AU842" s="360"/>
      <c r="AV842" s="360"/>
      <c r="AW842" s="360"/>
      <c r="AX842" s="360"/>
    </row>
    <row r="843" spans="1:50" ht="50.25" customHeight="1" x14ac:dyDescent="0.15">
      <c r="A843" s="376">
        <v>6</v>
      </c>
      <c r="B843" s="376">
        <v>1</v>
      </c>
      <c r="C843" s="361" t="s">
        <v>617</v>
      </c>
      <c r="D843" s="347"/>
      <c r="E843" s="347"/>
      <c r="F843" s="347"/>
      <c r="G843" s="347"/>
      <c r="H843" s="347"/>
      <c r="I843" s="347"/>
      <c r="J843" s="348">
        <v>6010601003790</v>
      </c>
      <c r="K843" s="349"/>
      <c r="L843" s="349"/>
      <c r="M843" s="349"/>
      <c r="N843" s="349"/>
      <c r="O843" s="349"/>
      <c r="P843" s="362" t="s">
        <v>648</v>
      </c>
      <c r="Q843" s="350"/>
      <c r="R843" s="350"/>
      <c r="S843" s="350"/>
      <c r="T843" s="350"/>
      <c r="U843" s="350"/>
      <c r="V843" s="350"/>
      <c r="W843" s="350"/>
      <c r="X843" s="350"/>
      <c r="Y843" s="351">
        <v>0.9</v>
      </c>
      <c r="Z843" s="352"/>
      <c r="AA843" s="352"/>
      <c r="AB843" s="353"/>
      <c r="AC843" s="363" t="s">
        <v>383</v>
      </c>
      <c r="AD843" s="363"/>
      <c r="AE843" s="363"/>
      <c r="AF843" s="363"/>
      <c r="AG843" s="363"/>
      <c r="AH843" s="372" t="s">
        <v>570</v>
      </c>
      <c r="AI843" s="373"/>
      <c r="AJ843" s="373"/>
      <c r="AK843" s="373"/>
      <c r="AL843" s="357">
        <v>100</v>
      </c>
      <c r="AM843" s="358"/>
      <c r="AN843" s="358"/>
      <c r="AO843" s="359"/>
      <c r="AP843" s="360" t="s">
        <v>576</v>
      </c>
      <c r="AQ843" s="360"/>
      <c r="AR843" s="360"/>
      <c r="AS843" s="360"/>
      <c r="AT843" s="360"/>
      <c r="AU843" s="360"/>
      <c r="AV843" s="360"/>
      <c r="AW843" s="360"/>
      <c r="AX843" s="360"/>
    </row>
    <row r="844" spans="1:50" ht="45.75" customHeight="1" x14ac:dyDescent="0.15">
      <c r="A844" s="376">
        <v>7</v>
      </c>
      <c r="B844" s="376">
        <v>1</v>
      </c>
      <c r="C844" s="361" t="s">
        <v>618</v>
      </c>
      <c r="D844" s="347"/>
      <c r="E844" s="347"/>
      <c r="F844" s="347"/>
      <c r="G844" s="347"/>
      <c r="H844" s="347"/>
      <c r="I844" s="347"/>
      <c r="J844" s="348">
        <v>1011001014417</v>
      </c>
      <c r="K844" s="349"/>
      <c r="L844" s="349"/>
      <c r="M844" s="349"/>
      <c r="N844" s="349"/>
      <c r="O844" s="349"/>
      <c r="P844" s="362" t="s">
        <v>649</v>
      </c>
      <c r="Q844" s="350"/>
      <c r="R844" s="350"/>
      <c r="S844" s="350"/>
      <c r="T844" s="350"/>
      <c r="U844" s="350"/>
      <c r="V844" s="350"/>
      <c r="W844" s="350"/>
      <c r="X844" s="350"/>
      <c r="Y844" s="351">
        <v>0.9</v>
      </c>
      <c r="Z844" s="352"/>
      <c r="AA844" s="352"/>
      <c r="AB844" s="353"/>
      <c r="AC844" s="363" t="s">
        <v>383</v>
      </c>
      <c r="AD844" s="363"/>
      <c r="AE844" s="363"/>
      <c r="AF844" s="363"/>
      <c r="AG844" s="363"/>
      <c r="AH844" s="372" t="s">
        <v>570</v>
      </c>
      <c r="AI844" s="373"/>
      <c r="AJ844" s="373"/>
      <c r="AK844" s="373"/>
      <c r="AL844" s="357">
        <v>100</v>
      </c>
      <c r="AM844" s="358"/>
      <c r="AN844" s="358"/>
      <c r="AO844" s="359"/>
      <c r="AP844" s="360" t="s">
        <v>576</v>
      </c>
      <c r="AQ844" s="360"/>
      <c r="AR844" s="360"/>
      <c r="AS844" s="360"/>
      <c r="AT844" s="360"/>
      <c r="AU844" s="360"/>
      <c r="AV844" s="360"/>
      <c r="AW844" s="360"/>
      <c r="AX844" s="360"/>
    </row>
    <row r="845" spans="1:50" ht="57" customHeight="1" x14ac:dyDescent="0.15">
      <c r="A845" s="376">
        <v>8</v>
      </c>
      <c r="B845" s="376">
        <v>1</v>
      </c>
      <c r="C845" s="361" t="s">
        <v>619</v>
      </c>
      <c r="D845" s="347"/>
      <c r="E845" s="347"/>
      <c r="F845" s="347"/>
      <c r="G845" s="347"/>
      <c r="H845" s="347"/>
      <c r="I845" s="347"/>
      <c r="J845" s="348">
        <v>6011205000217</v>
      </c>
      <c r="K845" s="349"/>
      <c r="L845" s="349"/>
      <c r="M845" s="349"/>
      <c r="N845" s="349"/>
      <c r="O845" s="349"/>
      <c r="P845" s="362" t="s">
        <v>650</v>
      </c>
      <c r="Q845" s="350"/>
      <c r="R845" s="350"/>
      <c r="S845" s="350"/>
      <c r="T845" s="350"/>
      <c r="U845" s="350"/>
      <c r="V845" s="350"/>
      <c r="W845" s="350"/>
      <c r="X845" s="350"/>
      <c r="Y845" s="351">
        <v>0.9</v>
      </c>
      <c r="Z845" s="352"/>
      <c r="AA845" s="352"/>
      <c r="AB845" s="353"/>
      <c r="AC845" s="363" t="s">
        <v>383</v>
      </c>
      <c r="AD845" s="363"/>
      <c r="AE845" s="363"/>
      <c r="AF845" s="363"/>
      <c r="AG845" s="363"/>
      <c r="AH845" s="372" t="s">
        <v>570</v>
      </c>
      <c r="AI845" s="373"/>
      <c r="AJ845" s="373"/>
      <c r="AK845" s="373"/>
      <c r="AL845" s="357">
        <v>100</v>
      </c>
      <c r="AM845" s="358"/>
      <c r="AN845" s="358"/>
      <c r="AO845" s="359"/>
      <c r="AP845" s="360" t="s">
        <v>576</v>
      </c>
      <c r="AQ845" s="360"/>
      <c r="AR845" s="360"/>
      <c r="AS845" s="360"/>
      <c r="AT845" s="360"/>
      <c r="AU845" s="360"/>
      <c r="AV845" s="360"/>
      <c r="AW845" s="360"/>
      <c r="AX845" s="360"/>
    </row>
    <row r="846" spans="1:50" ht="30" customHeight="1" x14ac:dyDescent="0.15">
      <c r="A846" s="376">
        <v>9</v>
      </c>
      <c r="B846" s="376">
        <v>1</v>
      </c>
      <c r="C846" s="361" t="s">
        <v>620</v>
      </c>
      <c r="D846" s="347"/>
      <c r="E846" s="347"/>
      <c r="F846" s="347"/>
      <c r="G846" s="347"/>
      <c r="H846" s="347"/>
      <c r="I846" s="347"/>
      <c r="J846" s="348">
        <v>5010401022430</v>
      </c>
      <c r="K846" s="349"/>
      <c r="L846" s="349"/>
      <c r="M846" s="349"/>
      <c r="N846" s="349"/>
      <c r="O846" s="349"/>
      <c r="P846" s="362" t="s">
        <v>651</v>
      </c>
      <c r="Q846" s="350"/>
      <c r="R846" s="350"/>
      <c r="S846" s="350"/>
      <c r="T846" s="350"/>
      <c r="U846" s="350"/>
      <c r="V846" s="350"/>
      <c r="W846" s="350"/>
      <c r="X846" s="350"/>
      <c r="Y846" s="351">
        <v>0.9</v>
      </c>
      <c r="Z846" s="352"/>
      <c r="AA846" s="352"/>
      <c r="AB846" s="353"/>
      <c r="AC846" s="363" t="s">
        <v>383</v>
      </c>
      <c r="AD846" s="363"/>
      <c r="AE846" s="363"/>
      <c r="AF846" s="363"/>
      <c r="AG846" s="363"/>
      <c r="AH846" s="372" t="s">
        <v>570</v>
      </c>
      <c r="AI846" s="373"/>
      <c r="AJ846" s="373"/>
      <c r="AK846" s="373"/>
      <c r="AL846" s="357">
        <v>100</v>
      </c>
      <c r="AM846" s="358"/>
      <c r="AN846" s="358"/>
      <c r="AO846" s="359"/>
      <c r="AP846" s="360" t="s">
        <v>576</v>
      </c>
      <c r="AQ846" s="360"/>
      <c r="AR846" s="360"/>
      <c r="AS846" s="360"/>
      <c r="AT846" s="360"/>
      <c r="AU846" s="360"/>
      <c r="AV846" s="360"/>
      <c r="AW846" s="360"/>
      <c r="AX846" s="360"/>
    </row>
    <row r="847" spans="1:50" ht="59.25" customHeight="1" x14ac:dyDescent="0.15">
      <c r="A847" s="376">
        <v>10</v>
      </c>
      <c r="B847" s="376">
        <v>1</v>
      </c>
      <c r="C847" s="361" t="s">
        <v>621</v>
      </c>
      <c r="D847" s="347"/>
      <c r="E847" s="347"/>
      <c r="F847" s="347"/>
      <c r="G847" s="347"/>
      <c r="H847" s="347"/>
      <c r="I847" s="347"/>
      <c r="J847" s="348">
        <v>8020005006198</v>
      </c>
      <c r="K847" s="349"/>
      <c r="L847" s="349"/>
      <c r="M847" s="349"/>
      <c r="N847" s="349"/>
      <c r="O847" s="349"/>
      <c r="P847" s="362" t="s">
        <v>652</v>
      </c>
      <c r="Q847" s="350"/>
      <c r="R847" s="350"/>
      <c r="S847" s="350"/>
      <c r="T847" s="350"/>
      <c r="U847" s="350"/>
      <c r="V847" s="350"/>
      <c r="W847" s="350"/>
      <c r="X847" s="350"/>
      <c r="Y847" s="351">
        <v>0.9</v>
      </c>
      <c r="Z847" s="352"/>
      <c r="AA847" s="352"/>
      <c r="AB847" s="353"/>
      <c r="AC847" s="363" t="s">
        <v>383</v>
      </c>
      <c r="AD847" s="363"/>
      <c r="AE847" s="363"/>
      <c r="AF847" s="363"/>
      <c r="AG847" s="363"/>
      <c r="AH847" s="372" t="s">
        <v>570</v>
      </c>
      <c r="AI847" s="373"/>
      <c r="AJ847" s="373"/>
      <c r="AK847" s="373"/>
      <c r="AL847" s="357">
        <v>100</v>
      </c>
      <c r="AM847" s="358"/>
      <c r="AN847" s="358"/>
      <c r="AO847" s="359"/>
      <c r="AP847" s="360" t="s">
        <v>576</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72" t="s">
        <v>570</v>
      </c>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72" t="s">
        <v>570</v>
      </c>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72" t="s">
        <v>570</v>
      </c>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2" t="s">
        <v>570</v>
      </c>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2" t="s">
        <v>570</v>
      </c>
      <c r="AI852" s="373"/>
      <c r="AJ852" s="373"/>
      <c r="AK852" s="373"/>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2" t="s">
        <v>570</v>
      </c>
      <c r="AI853" s="373"/>
      <c r="AJ853" s="373"/>
      <c r="AK853" s="373"/>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2" t="s">
        <v>570</v>
      </c>
      <c r="AI854" s="373"/>
      <c r="AJ854" s="373"/>
      <c r="AK854" s="373"/>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2" t="s">
        <v>570</v>
      </c>
      <c r="AI855" s="373"/>
      <c r="AJ855" s="373"/>
      <c r="AK855" s="373"/>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2" t="s">
        <v>570</v>
      </c>
      <c r="AI856" s="373"/>
      <c r="AJ856" s="373"/>
      <c r="AK856" s="373"/>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2" t="s">
        <v>570</v>
      </c>
      <c r="AI857" s="373"/>
      <c r="AJ857" s="373"/>
      <c r="AK857" s="373"/>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2" t="s">
        <v>570</v>
      </c>
      <c r="AI858" s="373"/>
      <c r="AJ858" s="373"/>
      <c r="AK858" s="373"/>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2" t="s">
        <v>570</v>
      </c>
      <c r="AI859" s="373"/>
      <c r="AJ859" s="373"/>
      <c r="AK859" s="373"/>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2" t="s">
        <v>570</v>
      </c>
      <c r="AI860" s="373"/>
      <c r="AJ860" s="373"/>
      <c r="AK860" s="373"/>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2" t="s">
        <v>570</v>
      </c>
      <c r="AI861" s="373"/>
      <c r="AJ861" s="373"/>
      <c r="AK861" s="373"/>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2" t="s">
        <v>570</v>
      </c>
      <c r="AI862" s="373"/>
      <c r="AJ862" s="373"/>
      <c r="AK862" s="373"/>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2" t="s">
        <v>570</v>
      </c>
      <c r="AI863" s="373"/>
      <c r="AJ863" s="373"/>
      <c r="AK863" s="373"/>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2" t="s">
        <v>570</v>
      </c>
      <c r="AI864" s="373"/>
      <c r="AJ864" s="373"/>
      <c r="AK864" s="373"/>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2" t="s">
        <v>570</v>
      </c>
      <c r="AI865" s="373"/>
      <c r="AJ865" s="373"/>
      <c r="AK865" s="373"/>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2" t="s">
        <v>570</v>
      </c>
      <c r="AI866" s="373"/>
      <c r="AJ866" s="373"/>
      <c r="AK866" s="373"/>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72" t="s">
        <v>570</v>
      </c>
      <c r="AI867" s="373"/>
      <c r="AJ867" s="373"/>
      <c r="AK867" s="373"/>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677</v>
      </c>
      <c r="D871" s="347"/>
      <c r="E871" s="347"/>
      <c r="F871" s="347"/>
      <c r="G871" s="347"/>
      <c r="H871" s="347"/>
      <c r="I871" s="347"/>
      <c r="J871" s="348" t="s">
        <v>572</v>
      </c>
      <c r="K871" s="349"/>
      <c r="L871" s="349"/>
      <c r="M871" s="349"/>
      <c r="N871" s="349"/>
      <c r="O871" s="349"/>
      <c r="P871" s="362" t="s">
        <v>630</v>
      </c>
      <c r="Q871" s="350"/>
      <c r="R871" s="350"/>
      <c r="S871" s="350"/>
      <c r="T871" s="350"/>
      <c r="U871" s="350"/>
      <c r="V871" s="350"/>
      <c r="W871" s="350"/>
      <c r="X871" s="350"/>
      <c r="Y871" s="351">
        <v>45.5</v>
      </c>
      <c r="Z871" s="352"/>
      <c r="AA871" s="352"/>
      <c r="AB871" s="353"/>
      <c r="AC871" s="363" t="s">
        <v>80</v>
      </c>
      <c r="AD871" s="371"/>
      <c r="AE871" s="371"/>
      <c r="AF871" s="371"/>
      <c r="AG871" s="371"/>
      <c r="AH871" s="372" t="s">
        <v>570</v>
      </c>
      <c r="AI871" s="373"/>
      <c r="AJ871" s="373"/>
      <c r="AK871" s="373"/>
      <c r="AL871" s="357" t="s">
        <v>576</v>
      </c>
      <c r="AM871" s="358"/>
      <c r="AN871" s="358"/>
      <c r="AO871" s="359"/>
      <c r="AP871" s="360" t="s">
        <v>642</v>
      </c>
      <c r="AQ871" s="360"/>
      <c r="AR871" s="360"/>
      <c r="AS871" s="360"/>
      <c r="AT871" s="360"/>
      <c r="AU871" s="360"/>
      <c r="AV871" s="360"/>
      <c r="AW871" s="360"/>
      <c r="AX871" s="360"/>
    </row>
    <row r="872" spans="1:50" ht="54.75" customHeight="1" x14ac:dyDescent="0.15">
      <c r="A872" s="376">
        <v>2</v>
      </c>
      <c r="B872" s="376">
        <v>1</v>
      </c>
      <c r="C872" s="361" t="s">
        <v>622</v>
      </c>
      <c r="D872" s="347"/>
      <c r="E872" s="347"/>
      <c r="F872" s="347"/>
      <c r="G872" s="347"/>
      <c r="H872" s="347"/>
      <c r="I872" s="347"/>
      <c r="J872" s="348">
        <v>1160005002454</v>
      </c>
      <c r="K872" s="349"/>
      <c r="L872" s="349"/>
      <c r="M872" s="349"/>
      <c r="N872" s="349"/>
      <c r="O872" s="349"/>
      <c r="P872" s="362" t="s">
        <v>631</v>
      </c>
      <c r="Q872" s="350"/>
      <c r="R872" s="350"/>
      <c r="S872" s="350"/>
      <c r="T872" s="350"/>
      <c r="U872" s="350"/>
      <c r="V872" s="350"/>
      <c r="W872" s="350"/>
      <c r="X872" s="350"/>
      <c r="Y872" s="351">
        <v>11</v>
      </c>
      <c r="Z872" s="352"/>
      <c r="AA872" s="352"/>
      <c r="AB872" s="353"/>
      <c r="AC872" s="363" t="s">
        <v>378</v>
      </c>
      <c r="AD872" s="363"/>
      <c r="AE872" s="363"/>
      <c r="AF872" s="363"/>
      <c r="AG872" s="363"/>
      <c r="AH872" s="372">
        <v>1</v>
      </c>
      <c r="AI872" s="373"/>
      <c r="AJ872" s="373"/>
      <c r="AK872" s="373"/>
      <c r="AL872" s="357">
        <v>100</v>
      </c>
      <c r="AM872" s="358"/>
      <c r="AN872" s="358"/>
      <c r="AO872" s="359"/>
      <c r="AP872" s="360" t="s">
        <v>642</v>
      </c>
      <c r="AQ872" s="360"/>
      <c r="AR872" s="360"/>
      <c r="AS872" s="360"/>
      <c r="AT872" s="360"/>
      <c r="AU872" s="360"/>
      <c r="AV872" s="360"/>
      <c r="AW872" s="360"/>
      <c r="AX872" s="360"/>
    </row>
    <row r="873" spans="1:50" ht="30" customHeight="1" x14ac:dyDescent="0.15">
      <c r="A873" s="376">
        <v>3</v>
      </c>
      <c r="B873" s="376">
        <v>1</v>
      </c>
      <c r="C873" s="361" t="s">
        <v>623</v>
      </c>
      <c r="D873" s="347"/>
      <c r="E873" s="347"/>
      <c r="F873" s="347"/>
      <c r="G873" s="347"/>
      <c r="H873" s="347"/>
      <c r="I873" s="347"/>
      <c r="J873" s="348">
        <v>3010002049767</v>
      </c>
      <c r="K873" s="349"/>
      <c r="L873" s="349"/>
      <c r="M873" s="349"/>
      <c r="N873" s="349"/>
      <c r="O873" s="349"/>
      <c r="P873" s="362" t="s">
        <v>632</v>
      </c>
      <c r="Q873" s="350"/>
      <c r="R873" s="350"/>
      <c r="S873" s="350"/>
      <c r="T873" s="350"/>
      <c r="U873" s="350"/>
      <c r="V873" s="350"/>
      <c r="W873" s="350"/>
      <c r="X873" s="350"/>
      <c r="Y873" s="351">
        <v>1.8</v>
      </c>
      <c r="Z873" s="352"/>
      <c r="AA873" s="352"/>
      <c r="AB873" s="353"/>
      <c r="AC873" s="363" t="s">
        <v>383</v>
      </c>
      <c r="AD873" s="363"/>
      <c r="AE873" s="363"/>
      <c r="AF873" s="363"/>
      <c r="AG873" s="363"/>
      <c r="AH873" s="355" t="s">
        <v>572</v>
      </c>
      <c r="AI873" s="356"/>
      <c r="AJ873" s="356"/>
      <c r="AK873" s="356"/>
      <c r="AL873" s="357">
        <v>100</v>
      </c>
      <c r="AM873" s="358"/>
      <c r="AN873" s="358"/>
      <c r="AO873" s="359"/>
      <c r="AP873" s="360" t="s">
        <v>642</v>
      </c>
      <c r="AQ873" s="360"/>
      <c r="AR873" s="360"/>
      <c r="AS873" s="360"/>
      <c r="AT873" s="360"/>
      <c r="AU873" s="360"/>
      <c r="AV873" s="360"/>
      <c r="AW873" s="360"/>
      <c r="AX873" s="360"/>
    </row>
    <row r="874" spans="1:50" ht="30" customHeight="1" x14ac:dyDescent="0.15">
      <c r="A874" s="376">
        <v>4</v>
      </c>
      <c r="B874" s="376">
        <v>1</v>
      </c>
      <c r="C874" s="361" t="s">
        <v>624</v>
      </c>
      <c r="D874" s="347"/>
      <c r="E874" s="347"/>
      <c r="F874" s="347"/>
      <c r="G874" s="347"/>
      <c r="H874" s="347"/>
      <c r="I874" s="347"/>
      <c r="J874" s="348">
        <v>5011101048856</v>
      </c>
      <c r="K874" s="349"/>
      <c r="L874" s="349"/>
      <c r="M874" s="349"/>
      <c r="N874" s="349"/>
      <c r="O874" s="349"/>
      <c r="P874" s="362" t="s">
        <v>633</v>
      </c>
      <c r="Q874" s="350"/>
      <c r="R874" s="350"/>
      <c r="S874" s="350"/>
      <c r="T874" s="350"/>
      <c r="U874" s="350"/>
      <c r="V874" s="350"/>
      <c r="W874" s="350"/>
      <c r="X874" s="350"/>
      <c r="Y874" s="351">
        <v>1.6</v>
      </c>
      <c r="Z874" s="352"/>
      <c r="AA874" s="352"/>
      <c r="AB874" s="353"/>
      <c r="AC874" s="363" t="s">
        <v>383</v>
      </c>
      <c r="AD874" s="363"/>
      <c r="AE874" s="363"/>
      <c r="AF874" s="363"/>
      <c r="AG874" s="363"/>
      <c r="AH874" s="355" t="s">
        <v>576</v>
      </c>
      <c r="AI874" s="356"/>
      <c r="AJ874" s="356"/>
      <c r="AK874" s="356"/>
      <c r="AL874" s="357">
        <v>100</v>
      </c>
      <c r="AM874" s="358"/>
      <c r="AN874" s="358"/>
      <c r="AO874" s="359"/>
      <c r="AP874" s="360" t="s">
        <v>642</v>
      </c>
      <c r="AQ874" s="360"/>
      <c r="AR874" s="360"/>
      <c r="AS874" s="360"/>
      <c r="AT874" s="360"/>
      <c r="AU874" s="360"/>
      <c r="AV874" s="360"/>
      <c r="AW874" s="360"/>
      <c r="AX874" s="360"/>
    </row>
    <row r="875" spans="1:50" ht="60.75" customHeight="1" x14ac:dyDescent="0.15">
      <c r="A875" s="376">
        <v>5</v>
      </c>
      <c r="B875" s="376">
        <v>1</v>
      </c>
      <c r="C875" s="361" t="s">
        <v>685</v>
      </c>
      <c r="D875" s="347"/>
      <c r="E875" s="347"/>
      <c r="F875" s="347"/>
      <c r="G875" s="347"/>
      <c r="H875" s="347"/>
      <c r="I875" s="347"/>
      <c r="J875" s="348">
        <v>1010002015390</v>
      </c>
      <c r="K875" s="349"/>
      <c r="L875" s="349"/>
      <c r="M875" s="349"/>
      <c r="N875" s="349"/>
      <c r="O875" s="349"/>
      <c r="P875" s="362" t="s">
        <v>634</v>
      </c>
      <c r="Q875" s="350"/>
      <c r="R875" s="350"/>
      <c r="S875" s="350"/>
      <c r="T875" s="350"/>
      <c r="U875" s="350"/>
      <c r="V875" s="350"/>
      <c r="W875" s="350"/>
      <c r="X875" s="350"/>
      <c r="Y875" s="351">
        <v>1.3</v>
      </c>
      <c r="Z875" s="352"/>
      <c r="AA875" s="352"/>
      <c r="AB875" s="353"/>
      <c r="AC875" s="363" t="s">
        <v>383</v>
      </c>
      <c r="AD875" s="363"/>
      <c r="AE875" s="363"/>
      <c r="AF875" s="363"/>
      <c r="AG875" s="363"/>
      <c r="AH875" s="355" t="s">
        <v>640</v>
      </c>
      <c r="AI875" s="356"/>
      <c r="AJ875" s="356"/>
      <c r="AK875" s="356"/>
      <c r="AL875" s="357">
        <v>100</v>
      </c>
      <c r="AM875" s="358"/>
      <c r="AN875" s="358"/>
      <c r="AO875" s="359"/>
      <c r="AP875" s="360" t="s">
        <v>642</v>
      </c>
      <c r="AQ875" s="360"/>
      <c r="AR875" s="360"/>
      <c r="AS875" s="360"/>
      <c r="AT875" s="360"/>
      <c r="AU875" s="360"/>
      <c r="AV875" s="360"/>
      <c r="AW875" s="360"/>
      <c r="AX875" s="360"/>
    </row>
    <row r="876" spans="1:50" ht="59.25" customHeight="1" x14ac:dyDescent="0.15">
      <c r="A876" s="376">
        <v>6</v>
      </c>
      <c r="B876" s="376">
        <v>1</v>
      </c>
      <c r="C876" s="361" t="s">
        <v>625</v>
      </c>
      <c r="D876" s="347"/>
      <c r="E876" s="347"/>
      <c r="F876" s="347"/>
      <c r="G876" s="347"/>
      <c r="H876" s="347"/>
      <c r="I876" s="347"/>
      <c r="J876" s="348">
        <v>2010005001032</v>
      </c>
      <c r="K876" s="349"/>
      <c r="L876" s="349"/>
      <c r="M876" s="349"/>
      <c r="N876" s="349"/>
      <c r="O876" s="349"/>
      <c r="P876" s="362" t="s">
        <v>635</v>
      </c>
      <c r="Q876" s="350"/>
      <c r="R876" s="350"/>
      <c r="S876" s="350"/>
      <c r="T876" s="350"/>
      <c r="U876" s="350"/>
      <c r="V876" s="350"/>
      <c r="W876" s="350"/>
      <c r="X876" s="350"/>
      <c r="Y876" s="351">
        <v>0.8</v>
      </c>
      <c r="Z876" s="352"/>
      <c r="AA876" s="352"/>
      <c r="AB876" s="353"/>
      <c r="AC876" s="363" t="s">
        <v>383</v>
      </c>
      <c r="AD876" s="363"/>
      <c r="AE876" s="363"/>
      <c r="AF876" s="363"/>
      <c r="AG876" s="363"/>
      <c r="AH876" s="355" t="s">
        <v>576</v>
      </c>
      <c r="AI876" s="356"/>
      <c r="AJ876" s="356"/>
      <c r="AK876" s="356"/>
      <c r="AL876" s="357">
        <v>100</v>
      </c>
      <c r="AM876" s="358"/>
      <c r="AN876" s="358"/>
      <c r="AO876" s="359"/>
      <c r="AP876" s="360" t="s">
        <v>642</v>
      </c>
      <c r="AQ876" s="360"/>
      <c r="AR876" s="360"/>
      <c r="AS876" s="360"/>
      <c r="AT876" s="360"/>
      <c r="AU876" s="360"/>
      <c r="AV876" s="360"/>
      <c r="AW876" s="360"/>
      <c r="AX876" s="360"/>
    </row>
    <row r="877" spans="1:50" ht="60" customHeight="1" x14ac:dyDescent="0.15">
      <c r="A877" s="376">
        <v>7</v>
      </c>
      <c r="B877" s="376">
        <v>1</v>
      </c>
      <c r="C877" s="361" t="s">
        <v>626</v>
      </c>
      <c r="D877" s="347"/>
      <c r="E877" s="347"/>
      <c r="F877" s="347"/>
      <c r="G877" s="347"/>
      <c r="H877" s="347"/>
      <c r="I877" s="347"/>
      <c r="J877" s="348">
        <v>2020001043507</v>
      </c>
      <c r="K877" s="349"/>
      <c r="L877" s="349"/>
      <c r="M877" s="349"/>
      <c r="N877" s="349"/>
      <c r="O877" s="349"/>
      <c r="P877" s="362" t="s">
        <v>636</v>
      </c>
      <c r="Q877" s="350"/>
      <c r="R877" s="350"/>
      <c r="S877" s="350"/>
      <c r="T877" s="350"/>
      <c r="U877" s="350"/>
      <c r="V877" s="350"/>
      <c r="W877" s="350"/>
      <c r="X877" s="350"/>
      <c r="Y877" s="351">
        <v>0.8</v>
      </c>
      <c r="Z877" s="352"/>
      <c r="AA877" s="352"/>
      <c r="AB877" s="353"/>
      <c r="AC877" s="363" t="s">
        <v>383</v>
      </c>
      <c r="AD877" s="363"/>
      <c r="AE877" s="363"/>
      <c r="AF877" s="363"/>
      <c r="AG877" s="363"/>
      <c r="AH877" s="355" t="s">
        <v>572</v>
      </c>
      <c r="AI877" s="356"/>
      <c r="AJ877" s="356"/>
      <c r="AK877" s="356"/>
      <c r="AL877" s="357">
        <v>100</v>
      </c>
      <c r="AM877" s="358"/>
      <c r="AN877" s="358"/>
      <c r="AO877" s="359"/>
      <c r="AP877" s="360" t="s">
        <v>642</v>
      </c>
      <c r="AQ877" s="360"/>
      <c r="AR877" s="360"/>
      <c r="AS877" s="360"/>
      <c r="AT877" s="360"/>
      <c r="AU877" s="360"/>
      <c r="AV877" s="360"/>
      <c r="AW877" s="360"/>
      <c r="AX877" s="360"/>
    </row>
    <row r="878" spans="1:50" ht="54.75" customHeight="1" x14ac:dyDescent="0.15">
      <c r="A878" s="376">
        <v>8</v>
      </c>
      <c r="B878" s="376">
        <v>1</v>
      </c>
      <c r="C878" s="361" t="s">
        <v>627</v>
      </c>
      <c r="D878" s="347"/>
      <c r="E878" s="347"/>
      <c r="F878" s="347"/>
      <c r="G878" s="347"/>
      <c r="H878" s="347"/>
      <c r="I878" s="347"/>
      <c r="J878" s="348">
        <v>6011401007057</v>
      </c>
      <c r="K878" s="349"/>
      <c r="L878" s="349"/>
      <c r="M878" s="349"/>
      <c r="N878" s="349"/>
      <c r="O878" s="349"/>
      <c r="P878" s="362" t="s">
        <v>637</v>
      </c>
      <c r="Q878" s="350"/>
      <c r="R878" s="350"/>
      <c r="S878" s="350"/>
      <c r="T878" s="350"/>
      <c r="U878" s="350"/>
      <c r="V878" s="350"/>
      <c r="W878" s="350"/>
      <c r="X878" s="350"/>
      <c r="Y878" s="351">
        <v>0.8</v>
      </c>
      <c r="Z878" s="352"/>
      <c r="AA878" s="352"/>
      <c r="AB878" s="353"/>
      <c r="AC878" s="363" t="s">
        <v>383</v>
      </c>
      <c r="AD878" s="363"/>
      <c r="AE878" s="363"/>
      <c r="AF878" s="363"/>
      <c r="AG878" s="363"/>
      <c r="AH878" s="355" t="s">
        <v>641</v>
      </c>
      <c r="AI878" s="356"/>
      <c r="AJ878" s="356"/>
      <c r="AK878" s="356"/>
      <c r="AL878" s="357">
        <v>100</v>
      </c>
      <c r="AM878" s="358"/>
      <c r="AN878" s="358"/>
      <c r="AO878" s="359"/>
      <c r="AP878" s="360" t="s">
        <v>642</v>
      </c>
      <c r="AQ878" s="360"/>
      <c r="AR878" s="360"/>
      <c r="AS878" s="360"/>
      <c r="AT878" s="360"/>
      <c r="AU878" s="360"/>
      <c r="AV878" s="360"/>
      <c r="AW878" s="360"/>
      <c r="AX878" s="360"/>
    </row>
    <row r="879" spans="1:50" ht="72.75" customHeight="1" x14ac:dyDescent="0.15">
      <c r="A879" s="376">
        <v>9</v>
      </c>
      <c r="B879" s="376">
        <v>1</v>
      </c>
      <c r="C879" s="361" t="s">
        <v>628</v>
      </c>
      <c r="D879" s="347"/>
      <c r="E879" s="347"/>
      <c r="F879" s="347"/>
      <c r="G879" s="347"/>
      <c r="H879" s="347"/>
      <c r="I879" s="347"/>
      <c r="J879" s="348">
        <v>7010005018609</v>
      </c>
      <c r="K879" s="349"/>
      <c r="L879" s="349"/>
      <c r="M879" s="349"/>
      <c r="N879" s="349"/>
      <c r="O879" s="349"/>
      <c r="P879" s="362" t="s">
        <v>638</v>
      </c>
      <c r="Q879" s="350"/>
      <c r="R879" s="350"/>
      <c r="S879" s="350"/>
      <c r="T879" s="350"/>
      <c r="U879" s="350"/>
      <c r="V879" s="350"/>
      <c r="W879" s="350"/>
      <c r="X879" s="350"/>
      <c r="Y879" s="351">
        <v>0.5</v>
      </c>
      <c r="Z879" s="352"/>
      <c r="AA879" s="352"/>
      <c r="AB879" s="353"/>
      <c r="AC879" s="363" t="s">
        <v>383</v>
      </c>
      <c r="AD879" s="363"/>
      <c r="AE879" s="363"/>
      <c r="AF879" s="363"/>
      <c r="AG879" s="363"/>
      <c r="AH879" s="355" t="s">
        <v>595</v>
      </c>
      <c r="AI879" s="356"/>
      <c r="AJ879" s="356"/>
      <c r="AK879" s="356"/>
      <c r="AL879" s="357">
        <v>100</v>
      </c>
      <c r="AM879" s="358"/>
      <c r="AN879" s="358"/>
      <c r="AO879" s="359"/>
      <c r="AP879" s="360" t="s">
        <v>642</v>
      </c>
      <c r="AQ879" s="360"/>
      <c r="AR879" s="360"/>
      <c r="AS879" s="360"/>
      <c r="AT879" s="360"/>
      <c r="AU879" s="360"/>
      <c r="AV879" s="360"/>
      <c r="AW879" s="360"/>
      <c r="AX879" s="360"/>
    </row>
    <row r="880" spans="1:50" ht="51.75" customHeight="1" x14ac:dyDescent="0.15">
      <c r="A880" s="376">
        <v>10</v>
      </c>
      <c r="B880" s="376">
        <v>1</v>
      </c>
      <c r="C880" s="361" t="s">
        <v>629</v>
      </c>
      <c r="D880" s="347"/>
      <c r="E880" s="347"/>
      <c r="F880" s="347"/>
      <c r="G880" s="347"/>
      <c r="H880" s="347"/>
      <c r="I880" s="347"/>
      <c r="J880" s="348">
        <v>8010401138991</v>
      </c>
      <c r="K880" s="349"/>
      <c r="L880" s="349"/>
      <c r="M880" s="349"/>
      <c r="N880" s="349"/>
      <c r="O880" s="349"/>
      <c r="P880" s="362" t="s">
        <v>639</v>
      </c>
      <c r="Q880" s="350"/>
      <c r="R880" s="350"/>
      <c r="S880" s="350"/>
      <c r="T880" s="350"/>
      <c r="U880" s="350"/>
      <c r="V880" s="350"/>
      <c r="W880" s="350"/>
      <c r="X880" s="350"/>
      <c r="Y880" s="351">
        <v>0.5</v>
      </c>
      <c r="Z880" s="352"/>
      <c r="AA880" s="352"/>
      <c r="AB880" s="353"/>
      <c r="AC880" s="363" t="s">
        <v>383</v>
      </c>
      <c r="AD880" s="363"/>
      <c r="AE880" s="363"/>
      <c r="AF880" s="363"/>
      <c r="AG880" s="363"/>
      <c r="AH880" s="355" t="s">
        <v>576</v>
      </c>
      <c r="AI880" s="356"/>
      <c r="AJ880" s="356"/>
      <c r="AK880" s="356"/>
      <c r="AL880" s="357">
        <v>100</v>
      </c>
      <c r="AM880" s="358"/>
      <c r="AN880" s="358"/>
      <c r="AO880" s="359"/>
      <c r="AP880" s="360" t="s">
        <v>642</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4.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22.5" customHeight="1" x14ac:dyDescent="0.15">
      <c r="A1103" s="376">
        <v>1</v>
      </c>
      <c r="B1103" s="376">
        <v>1</v>
      </c>
      <c r="C1103" s="374"/>
      <c r="D1103" s="374"/>
      <c r="E1103" s="146" t="s">
        <v>669</v>
      </c>
      <c r="F1103" s="375"/>
      <c r="G1103" s="375"/>
      <c r="H1103" s="375"/>
      <c r="I1103" s="375"/>
      <c r="J1103" s="348" t="s">
        <v>670</v>
      </c>
      <c r="K1103" s="349"/>
      <c r="L1103" s="349"/>
      <c r="M1103" s="349"/>
      <c r="N1103" s="349"/>
      <c r="O1103" s="349"/>
      <c r="P1103" s="362" t="s">
        <v>670</v>
      </c>
      <c r="Q1103" s="350"/>
      <c r="R1103" s="350"/>
      <c r="S1103" s="350"/>
      <c r="T1103" s="350"/>
      <c r="U1103" s="350"/>
      <c r="V1103" s="350"/>
      <c r="W1103" s="350"/>
      <c r="X1103" s="350"/>
      <c r="Y1103" s="351" t="s">
        <v>670</v>
      </c>
      <c r="Z1103" s="352"/>
      <c r="AA1103" s="352"/>
      <c r="AB1103" s="353"/>
      <c r="AC1103" s="354"/>
      <c r="AD1103" s="354"/>
      <c r="AE1103" s="354"/>
      <c r="AF1103" s="354"/>
      <c r="AG1103" s="354"/>
      <c r="AH1103" s="355" t="s">
        <v>670</v>
      </c>
      <c r="AI1103" s="356"/>
      <c r="AJ1103" s="356"/>
      <c r="AK1103" s="356"/>
      <c r="AL1103" s="357" t="s">
        <v>671</v>
      </c>
      <c r="AM1103" s="358"/>
      <c r="AN1103" s="358"/>
      <c r="AO1103" s="359"/>
      <c r="AP1103" s="360" t="s">
        <v>672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85">
      <formula>IF(RIGHT(TEXT(P14,"0.#"),1)=".",FALSE,TRUE)</formula>
    </cfRule>
    <cfRule type="expression" dxfId="2814" priority="14086">
      <formula>IF(RIGHT(TEXT(P14,"0.#"),1)=".",TRUE,FALSE)</formula>
    </cfRule>
  </conditionalFormatting>
  <conditionalFormatting sqref="AE32">
    <cfRule type="expression" dxfId="2813" priority="14075">
      <formula>IF(RIGHT(TEXT(AE32,"0.#"),1)=".",FALSE,TRUE)</formula>
    </cfRule>
    <cfRule type="expression" dxfId="2812" priority="14076">
      <formula>IF(RIGHT(TEXT(AE32,"0.#"),1)=".",TRUE,FALSE)</formula>
    </cfRule>
  </conditionalFormatting>
  <conditionalFormatting sqref="P18:AX18">
    <cfRule type="expression" dxfId="2811" priority="13961">
      <formula>IF(RIGHT(TEXT(P18,"0.#"),1)=".",FALSE,TRUE)</formula>
    </cfRule>
    <cfRule type="expression" dxfId="2810" priority="13962">
      <formula>IF(RIGHT(TEXT(P18,"0.#"),1)=".",TRUE,FALSE)</formula>
    </cfRule>
  </conditionalFormatting>
  <conditionalFormatting sqref="Y783">
    <cfRule type="expression" dxfId="2809" priority="13957">
      <formula>IF(RIGHT(TEXT(Y783,"0.#"),1)=".",FALSE,TRUE)</formula>
    </cfRule>
    <cfRule type="expression" dxfId="2808" priority="13958">
      <formula>IF(RIGHT(TEXT(Y783,"0.#"),1)=".",TRUE,FALSE)</formula>
    </cfRule>
  </conditionalFormatting>
  <conditionalFormatting sqref="Y792">
    <cfRule type="expression" dxfId="2807" priority="13953">
      <formula>IF(RIGHT(TEXT(Y792,"0.#"),1)=".",FALSE,TRUE)</formula>
    </cfRule>
    <cfRule type="expression" dxfId="2806" priority="13954">
      <formula>IF(RIGHT(TEXT(Y792,"0.#"),1)=".",TRUE,FALSE)</formula>
    </cfRule>
  </conditionalFormatting>
  <conditionalFormatting sqref="Y823:Y830 Y821 Y810:Y817 Y808 Y797:Y804 Y795">
    <cfRule type="expression" dxfId="2805" priority="13735">
      <formula>IF(RIGHT(TEXT(Y795,"0.#"),1)=".",FALSE,TRUE)</formula>
    </cfRule>
    <cfRule type="expression" dxfId="2804" priority="13736">
      <formula>IF(RIGHT(TEXT(Y795,"0.#"),1)=".",TRUE,FALSE)</formula>
    </cfRule>
  </conditionalFormatting>
  <conditionalFormatting sqref="P16:AQ17 P15:AX15 P13:AX13">
    <cfRule type="expression" dxfId="2803" priority="13783">
      <formula>IF(RIGHT(TEXT(P13,"0.#"),1)=".",FALSE,TRUE)</formula>
    </cfRule>
    <cfRule type="expression" dxfId="2802" priority="13784">
      <formula>IF(RIGHT(TEXT(P13,"0.#"),1)=".",TRUE,FALSE)</formula>
    </cfRule>
  </conditionalFormatting>
  <conditionalFormatting sqref="P19:AJ19">
    <cfRule type="expression" dxfId="2801" priority="13781">
      <formula>IF(RIGHT(TEXT(P19,"0.#"),1)=".",FALSE,TRUE)</formula>
    </cfRule>
    <cfRule type="expression" dxfId="2800" priority="13782">
      <formula>IF(RIGHT(TEXT(P19,"0.#"),1)=".",TRUE,FALSE)</formula>
    </cfRule>
  </conditionalFormatting>
  <conditionalFormatting sqref="AE101 AQ101">
    <cfRule type="expression" dxfId="2799" priority="13773">
      <formula>IF(RIGHT(TEXT(AE101,"0.#"),1)=".",FALSE,TRUE)</formula>
    </cfRule>
    <cfRule type="expression" dxfId="2798" priority="13774">
      <formula>IF(RIGHT(TEXT(AE101,"0.#"),1)=".",TRUE,FALSE)</formula>
    </cfRule>
  </conditionalFormatting>
  <conditionalFormatting sqref="Y784:Y791">
    <cfRule type="expression" dxfId="2797" priority="13759">
      <formula>IF(RIGHT(TEXT(Y784,"0.#"),1)=".",FALSE,TRUE)</formula>
    </cfRule>
    <cfRule type="expression" dxfId="2796" priority="13760">
      <formula>IF(RIGHT(TEXT(Y784,"0.#"),1)=".",TRUE,FALSE)</formula>
    </cfRule>
  </conditionalFormatting>
  <conditionalFormatting sqref="AU783">
    <cfRule type="expression" dxfId="2795" priority="13757">
      <formula>IF(RIGHT(TEXT(AU783,"0.#"),1)=".",FALSE,TRUE)</formula>
    </cfRule>
    <cfRule type="expression" dxfId="2794" priority="13758">
      <formula>IF(RIGHT(TEXT(AU783,"0.#"),1)=".",TRUE,FALSE)</formula>
    </cfRule>
  </conditionalFormatting>
  <conditionalFormatting sqref="AU792">
    <cfRule type="expression" dxfId="2793" priority="13755">
      <formula>IF(RIGHT(TEXT(AU792,"0.#"),1)=".",FALSE,TRUE)</formula>
    </cfRule>
    <cfRule type="expression" dxfId="2792" priority="13756">
      <formula>IF(RIGHT(TEXT(AU792,"0.#"),1)=".",TRUE,FALSE)</formula>
    </cfRule>
  </conditionalFormatting>
  <conditionalFormatting sqref="AU784:AU791">
    <cfRule type="expression" dxfId="2791" priority="13753">
      <formula>IF(RIGHT(TEXT(AU784,"0.#"),1)=".",FALSE,TRUE)</formula>
    </cfRule>
    <cfRule type="expression" dxfId="2790" priority="13754">
      <formula>IF(RIGHT(TEXT(AU784,"0.#"),1)=".",TRUE,FALSE)</formula>
    </cfRule>
  </conditionalFormatting>
  <conditionalFormatting sqref="Y822 Y809 Y796">
    <cfRule type="expression" dxfId="2789" priority="13739">
      <formula>IF(RIGHT(TEXT(Y796,"0.#"),1)=".",FALSE,TRUE)</formula>
    </cfRule>
    <cfRule type="expression" dxfId="2788" priority="13740">
      <formula>IF(RIGHT(TEXT(Y796,"0.#"),1)=".",TRUE,FALSE)</formula>
    </cfRule>
  </conditionalFormatting>
  <conditionalFormatting sqref="Y831 Y818 Y805">
    <cfRule type="expression" dxfId="2787" priority="13737">
      <formula>IF(RIGHT(TEXT(Y805,"0.#"),1)=".",FALSE,TRUE)</formula>
    </cfRule>
    <cfRule type="expression" dxfId="2786" priority="13738">
      <formula>IF(RIGHT(TEXT(Y805,"0.#"),1)=".",TRUE,FALSE)</formula>
    </cfRule>
  </conditionalFormatting>
  <conditionalFormatting sqref="AU822 AU809 AU796">
    <cfRule type="expression" dxfId="2785" priority="13733">
      <formula>IF(RIGHT(TEXT(AU796,"0.#"),1)=".",FALSE,TRUE)</formula>
    </cfRule>
    <cfRule type="expression" dxfId="2784" priority="13734">
      <formula>IF(RIGHT(TEXT(AU796,"0.#"),1)=".",TRUE,FALSE)</formula>
    </cfRule>
  </conditionalFormatting>
  <conditionalFormatting sqref="AU831 AU818 AU805">
    <cfRule type="expression" dxfId="2783" priority="13731">
      <formula>IF(RIGHT(TEXT(AU805,"0.#"),1)=".",FALSE,TRUE)</formula>
    </cfRule>
    <cfRule type="expression" dxfId="2782" priority="13732">
      <formula>IF(RIGHT(TEXT(AU805,"0.#"),1)=".",TRUE,FALSE)</formula>
    </cfRule>
  </conditionalFormatting>
  <conditionalFormatting sqref="AU823:AU830 AU821 AU810:AU817 AU808 AU797:AU804 AU795">
    <cfRule type="expression" dxfId="2781" priority="13729">
      <formula>IF(RIGHT(TEXT(AU795,"0.#"),1)=".",FALSE,TRUE)</formula>
    </cfRule>
    <cfRule type="expression" dxfId="2780" priority="13730">
      <formula>IF(RIGHT(TEXT(AU795,"0.#"),1)=".",TRUE,FALSE)</formula>
    </cfRule>
  </conditionalFormatting>
  <conditionalFormatting sqref="AM87">
    <cfRule type="expression" dxfId="2779" priority="13383">
      <formula>IF(RIGHT(TEXT(AM87,"0.#"),1)=".",FALSE,TRUE)</formula>
    </cfRule>
    <cfRule type="expression" dxfId="2778" priority="13384">
      <formula>IF(RIGHT(TEXT(AM87,"0.#"),1)=".",TRUE,FALSE)</formula>
    </cfRule>
  </conditionalFormatting>
  <conditionalFormatting sqref="AE55">
    <cfRule type="expression" dxfId="2777" priority="13451">
      <formula>IF(RIGHT(TEXT(AE55,"0.#"),1)=".",FALSE,TRUE)</formula>
    </cfRule>
    <cfRule type="expression" dxfId="2776" priority="13452">
      <formula>IF(RIGHT(TEXT(AE55,"0.#"),1)=".",TRUE,FALSE)</formula>
    </cfRule>
  </conditionalFormatting>
  <conditionalFormatting sqref="AI55">
    <cfRule type="expression" dxfId="2775" priority="13449">
      <formula>IF(RIGHT(TEXT(AI55,"0.#"),1)=".",FALSE,TRUE)</formula>
    </cfRule>
    <cfRule type="expression" dxfId="2774" priority="13450">
      <formula>IF(RIGHT(TEXT(AI55,"0.#"),1)=".",TRUE,FALSE)</formula>
    </cfRule>
  </conditionalFormatting>
  <conditionalFormatting sqref="AM34">
    <cfRule type="expression" dxfId="2773" priority="13529">
      <formula>IF(RIGHT(TEXT(AM34,"0.#"),1)=".",FALSE,TRUE)</formula>
    </cfRule>
    <cfRule type="expression" dxfId="2772" priority="13530">
      <formula>IF(RIGHT(TEXT(AM34,"0.#"),1)=".",TRUE,FALSE)</formula>
    </cfRule>
  </conditionalFormatting>
  <conditionalFormatting sqref="AE33">
    <cfRule type="expression" dxfId="2771" priority="13543">
      <formula>IF(RIGHT(TEXT(AE33,"0.#"),1)=".",FALSE,TRUE)</formula>
    </cfRule>
    <cfRule type="expression" dxfId="2770" priority="13544">
      <formula>IF(RIGHT(TEXT(AE33,"0.#"),1)=".",TRUE,FALSE)</formula>
    </cfRule>
  </conditionalFormatting>
  <conditionalFormatting sqref="AE34">
    <cfRule type="expression" dxfId="2769" priority="13541">
      <formula>IF(RIGHT(TEXT(AE34,"0.#"),1)=".",FALSE,TRUE)</formula>
    </cfRule>
    <cfRule type="expression" dxfId="2768" priority="13542">
      <formula>IF(RIGHT(TEXT(AE34,"0.#"),1)=".",TRUE,FALSE)</formula>
    </cfRule>
  </conditionalFormatting>
  <conditionalFormatting sqref="AI34">
    <cfRule type="expression" dxfId="2767" priority="13539">
      <formula>IF(RIGHT(TEXT(AI34,"0.#"),1)=".",FALSE,TRUE)</formula>
    </cfRule>
    <cfRule type="expression" dxfId="2766" priority="13540">
      <formula>IF(RIGHT(TEXT(AI34,"0.#"),1)=".",TRUE,FALSE)</formula>
    </cfRule>
  </conditionalFormatting>
  <conditionalFormatting sqref="AI33">
    <cfRule type="expression" dxfId="2765" priority="13537">
      <formula>IF(RIGHT(TEXT(AI33,"0.#"),1)=".",FALSE,TRUE)</formula>
    </cfRule>
    <cfRule type="expression" dxfId="2764" priority="13538">
      <formula>IF(RIGHT(TEXT(AI33,"0.#"),1)=".",TRUE,FALSE)</formula>
    </cfRule>
  </conditionalFormatting>
  <conditionalFormatting sqref="AI32">
    <cfRule type="expression" dxfId="2763" priority="13535">
      <formula>IF(RIGHT(TEXT(AI32,"0.#"),1)=".",FALSE,TRUE)</formula>
    </cfRule>
    <cfRule type="expression" dxfId="2762" priority="13536">
      <formula>IF(RIGHT(TEXT(AI32,"0.#"),1)=".",TRUE,FALSE)</formula>
    </cfRule>
  </conditionalFormatting>
  <conditionalFormatting sqref="AM32">
    <cfRule type="expression" dxfId="2761" priority="13533">
      <formula>IF(RIGHT(TEXT(AM32,"0.#"),1)=".",FALSE,TRUE)</formula>
    </cfRule>
    <cfRule type="expression" dxfId="2760" priority="13534">
      <formula>IF(RIGHT(TEXT(AM32,"0.#"),1)=".",TRUE,FALSE)</formula>
    </cfRule>
  </conditionalFormatting>
  <conditionalFormatting sqref="AM33">
    <cfRule type="expression" dxfId="2759" priority="13531">
      <formula>IF(RIGHT(TEXT(AM33,"0.#"),1)=".",FALSE,TRUE)</formula>
    </cfRule>
    <cfRule type="expression" dxfId="2758" priority="13532">
      <formula>IF(RIGHT(TEXT(AM33,"0.#"),1)=".",TRUE,FALSE)</formula>
    </cfRule>
  </conditionalFormatting>
  <conditionalFormatting sqref="AQ32:AQ34">
    <cfRule type="expression" dxfId="2757" priority="13523">
      <formula>IF(RIGHT(TEXT(AQ32,"0.#"),1)=".",FALSE,TRUE)</formula>
    </cfRule>
    <cfRule type="expression" dxfId="2756" priority="13524">
      <formula>IF(RIGHT(TEXT(AQ32,"0.#"),1)=".",TRUE,FALSE)</formula>
    </cfRule>
  </conditionalFormatting>
  <conditionalFormatting sqref="AU32:AU34">
    <cfRule type="expression" dxfId="2755" priority="13521">
      <formula>IF(RIGHT(TEXT(AU32,"0.#"),1)=".",FALSE,TRUE)</formula>
    </cfRule>
    <cfRule type="expression" dxfId="2754" priority="13522">
      <formula>IF(RIGHT(TEXT(AU32,"0.#"),1)=".",TRUE,FALSE)</formula>
    </cfRule>
  </conditionalFormatting>
  <conditionalFormatting sqref="AE53">
    <cfRule type="expression" dxfId="2753" priority="13455">
      <formula>IF(RIGHT(TEXT(AE53,"0.#"),1)=".",FALSE,TRUE)</formula>
    </cfRule>
    <cfRule type="expression" dxfId="2752" priority="13456">
      <formula>IF(RIGHT(TEXT(AE53,"0.#"),1)=".",TRUE,FALSE)</formula>
    </cfRule>
  </conditionalFormatting>
  <conditionalFormatting sqref="AE54">
    <cfRule type="expression" dxfId="2751" priority="13453">
      <formula>IF(RIGHT(TEXT(AE54,"0.#"),1)=".",FALSE,TRUE)</formula>
    </cfRule>
    <cfRule type="expression" dxfId="2750" priority="13454">
      <formula>IF(RIGHT(TEXT(AE54,"0.#"),1)=".",TRUE,FALSE)</formula>
    </cfRule>
  </conditionalFormatting>
  <conditionalFormatting sqref="AI54">
    <cfRule type="expression" dxfId="2749" priority="13447">
      <formula>IF(RIGHT(TEXT(AI54,"0.#"),1)=".",FALSE,TRUE)</formula>
    </cfRule>
    <cfRule type="expression" dxfId="2748" priority="13448">
      <formula>IF(RIGHT(TEXT(AI54,"0.#"),1)=".",TRUE,FALSE)</formula>
    </cfRule>
  </conditionalFormatting>
  <conditionalFormatting sqref="AI53">
    <cfRule type="expression" dxfId="2747" priority="13445">
      <formula>IF(RIGHT(TEXT(AI53,"0.#"),1)=".",FALSE,TRUE)</formula>
    </cfRule>
    <cfRule type="expression" dxfId="2746" priority="13446">
      <formula>IF(RIGHT(TEXT(AI53,"0.#"),1)=".",TRUE,FALSE)</formula>
    </cfRule>
  </conditionalFormatting>
  <conditionalFormatting sqref="AM53">
    <cfRule type="expression" dxfId="2745" priority="13443">
      <formula>IF(RIGHT(TEXT(AM53,"0.#"),1)=".",FALSE,TRUE)</formula>
    </cfRule>
    <cfRule type="expression" dxfId="2744" priority="13444">
      <formula>IF(RIGHT(TEXT(AM53,"0.#"),1)=".",TRUE,FALSE)</formula>
    </cfRule>
  </conditionalFormatting>
  <conditionalFormatting sqref="AM54">
    <cfRule type="expression" dxfId="2743" priority="13441">
      <formula>IF(RIGHT(TEXT(AM54,"0.#"),1)=".",FALSE,TRUE)</formula>
    </cfRule>
    <cfRule type="expression" dxfId="2742" priority="13442">
      <formula>IF(RIGHT(TEXT(AM54,"0.#"),1)=".",TRUE,FALSE)</formula>
    </cfRule>
  </conditionalFormatting>
  <conditionalFormatting sqref="AM55">
    <cfRule type="expression" dxfId="2741" priority="13439">
      <formula>IF(RIGHT(TEXT(AM55,"0.#"),1)=".",FALSE,TRUE)</formula>
    </cfRule>
    <cfRule type="expression" dxfId="2740" priority="13440">
      <formula>IF(RIGHT(TEXT(AM55,"0.#"),1)=".",TRUE,FALSE)</formula>
    </cfRule>
  </conditionalFormatting>
  <conditionalFormatting sqref="AE60">
    <cfRule type="expression" dxfId="2739" priority="13425">
      <formula>IF(RIGHT(TEXT(AE60,"0.#"),1)=".",FALSE,TRUE)</formula>
    </cfRule>
    <cfRule type="expression" dxfId="2738" priority="13426">
      <formula>IF(RIGHT(TEXT(AE60,"0.#"),1)=".",TRUE,FALSE)</formula>
    </cfRule>
  </conditionalFormatting>
  <conditionalFormatting sqref="AE61">
    <cfRule type="expression" dxfId="2737" priority="13423">
      <formula>IF(RIGHT(TEXT(AE61,"0.#"),1)=".",FALSE,TRUE)</formula>
    </cfRule>
    <cfRule type="expression" dxfId="2736" priority="13424">
      <formula>IF(RIGHT(TEXT(AE61,"0.#"),1)=".",TRUE,FALSE)</formula>
    </cfRule>
  </conditionalFormatting>
  <conditionalFormatting sqref="AE62">
    <cfRule type="expression" dxfId="2735" priority="13421">
      <formula>IF(RIGHT(TEXT(AE62,"0.#"),1)=".",FALSE,TRUE)</formula>
    </cfRule>
    <cfRule type="expression" dxfId="2734" priority="13422">
      <formula>IF(RIGHT(TEXT(AE62,"0.#"),1)=".",TRUE,FALSE)</formula>
    </cfRule>
  </conditionalFormatting>
  <conditionalFormatting sqref="AI62">
    <cfRule type="expression" dxfId="2733" priority="13419">
      <formula>IF(RIGHT(TEXT(AI62,"0.#"),1)=".",FALSE,TRUE)</formula>
    </cfRule>
    <cfRule type="expression" dxfId="2732" priority="13420">
      <formula>IF(RIGHT(TEXT(AI62,"0.#"),1)=".",TRUE,FALSE)</formula>
    </cfRule>
  </conditionalFormatting>
  <conditionalFormatting sqref="AI61">
    <cfRule type="expression" dxfId="2731" priority="13417">
      <formula>IF(RIGHT(TEXT(AI61,"0.#"),1)=".",FALSE,TRUE)</formula>
    </cfRule>
    <cfRule type="expression" dxfId="2730" priority="13418">
      <formula>IF(RIGHT(TEXT(AI61,"0.#"),1)=".",TRUE,FALSE)</formula>
    </cfRule>
  </conditionalFormatting>
  <conditionalFormatting sqref="AI60">
    <cfRule type="expression" dxfId="2729" priority="13415">
      <formula>IF(RIGHT(TEXT(AI60,"0.#"),1)=".",FALSE,TRUE)</formula>
    </cfRule>
    <cfRule type="expression" dxfId="2728" priority="13416">
      <formula>IF(RIGHT(TEXT(AI60,"0.#"),1)=".",TRUE,FALSE)</formula>
    </cfRule>
  </conditionalFormatting>
  <conditionalFormatting sqref="AM60">
    <cfRule type="expression" dxfId="2727" priority="13413">
      <formula>IF(RIGHT(TEXT(AM60,"0.#"),1)=".",FALSE,TRUE)</formula>
    </cfRule>
    <cfRule type="expression" dxfId="2726" priority="13414">
      <formula>IF(RIGHT(TEXT(AM60,"0.#"),1)=".",TRUE,FALSE)</formula>
    </cfRule>
  </conditionalFormatting>
  <conditionalFormatting sqref="AM61">
    <cfRule type="expression" dxfId="2725" priority="13411">
      <formula>IF(RIGHT(TEXT(AM61,"0.#"),1)=".",FALSE,TRUE)</formula>
    </cfRule>
    <cfRule type="expression" dxfId="2724" priority="13412">
      <formula>IF(RIGHT(TEXT(AM61,"0.#"),1)=".",TRUE,FALSE)</formula>
    </cfRule>
  </conditionalFormatting>
  <conditionalFormatting sqref="AM62">
    <cfRule type="expression" dxfId="2723" priority="13409">
      <formula>IF(RIGHT(TEXT(AM62,"0.#"),1)=".",FALSE,TRUE)</formula>
    </cfRule>
    <cfRule type="expression" dxfId="2722" priority="13410">
      <formula>IF(RIGHT(TEXT(AM62,"0.#"),1)=".",TRUE,FALSE)</formula>
    </cfRule>
  </conditionalFormatting>
  <conditionalFormatting sqref="AE87">
    <cfRule type="expression" dxfId="2721" priority="13395">
      <formula>IF(RIGHT(TEXT(AE87,"0.#"),1)=".",FALSE,TRUE)</formula>
    </cfRule>
    <cfRule type="expression" dxfId="2720" priority="13396">
      <formula>IF(RIGHT(TEXT(AE87,"0.#"),1)=".",TRUE,FALSE)</formula>
    </cfRule>
  </conditionalFormatting>
  <conditionalFormatting sqref="AE88">
    <cfRule type="expression" dxfId="2719" priority="13393">
      <formula>IF(RIGHT(TEXT(AE88,"0.#"),1)=".",FALSE,TRUE)</formula>
    </cfRule>
    <cfRule type="expression" dxfId="2718" priority="13394">
      <formula>IF(RIGHT(TEXT(AE88,"0.#"),1)=".",TRUE,FALSE)</formula>
    </cfRule>
  </conditionalFormatting>
  <conditionalFormatting sqref="AE89">
    <cfRule type="expression" dxfId="2717" priority="13391">
      <formula>IF(RIGHT(TEXT(AE89,"0.#"),1)=".",FALSE,TRUE)</formula>
    </cfRule>
    <cfRule type="expression" dxfId="2716" priority="13392">
      <formula>IF(RIGHT(TEXT(AE89,"0.#"),1)=".",TRUE,FALSE)</formula>
    </cfRule>
  </conditionalFormatting>
  <conditionalFormatting sqref="AI89">
    <cfRule type="expression" dxfId="2715" priority="13389">
      <formula>IF(RIGHT(TEXT(AI89,"0.#"),1)=".",FALSE,TRUE)</formula>
    </cfRule>
    <cfRule type="expression" dxfId="2714" priority="13390">
      <formula>IF(RIGHT(TEXT(AI89,"0.#"),1)=".",TRUE,FALSE)</formula>
    </cfRule>
  </conditionalFormatting>
  <conditionalFormatting sqref="AI88">
    <cfRule type="expression" dxfId="2713" priority="13387">
      <formula>IF(RIGHT(TEXT(AI88,"0.#"),1)=".",FALSE,TRUE)</formula>
    </cfRule>
    <cfRule type="expression" dxfId="2712" priority="13388">
      <formula>IF(RIGHT(TEXT(AI88,"0.#"),1)=".",TRUE,FALSE)</formula>
    </cfRule>
  </conditionalFormatting>
  <conditionalFormatting sqref="AI87">
    <cfRule type="expression" dxfId="2711" priority="13385">
      <formula>IF(RIGHT(TEXT(AI87,"0.#"),1)=".",FALSE,TRUE)</formula>
    </cfRule>
    <cfRule type="expression" dxfId="2710" priority="13386">
      <formula>IF(RIGHT(TEXT(AI87,"0.#"),1)=".",TRUE,FALSE)</formula>
    </cfRule>
  </conditionalFormatting>
  <conditionalFormatting sqref="AM88">
    <cfRule type="expression" dxfId="2709" priority="13381">
      <formula>IF(RIGHT(TEXT(AM88,"0.#"),1)=".",FALSE,TRUE)</formula>
    </cfRule>
    <cfRule type="expression" dxfId="2708" priority="13382">
      <formula>IF(RIGHT(TEXT(AM88,"0.#"),1)=".",TRUE,FALSE)</formula>
    </cfRule>
  </conditionalFormatting>
  <conditionalFormatting sqref="AM89">
    <cfRule type="expression" dxfId="2707" priority="13379">
      <formula>IF(RIGHT(TEXT(AM89,"0.#"),1)=".",FALSE,TRUE)</formula>
    </cfRule>
    <cfRule type="expression" dxfId="2706" priority="13380">
      <formula>IF(RIGHT(TEXT(AM89,"0.#"),1)=".",TRUE,FALSE)</formula>
    </cfRule>
  </conditionalFormatting>
  <conditionalFormatting sqref="AE92">
    <cfRule type="expression" dxfId="2705" priority="13365">
      <formula>IF(RIGHT(TEXT(AE92,"0.#"),1)=".",FALSE,TRUE)</formula>
    </cfRule>
    <cfRule type="expression" dxfId="2704" priority="13366">
      <formula>IF(RIGHT(TEXT(AE92,"0.#"),1)=".",TRUE,FALSE)</formula>
    </cfRule>
  </conditionalFormatting>
  <conditionalFormatting sqref="AE93">
    <cfRule type="expression" dxfId="2703" priority="13363">
      <formula>IF(RIGHT(TEXT(AE93,"0.#"),1)=".",FALSE,TRUE)</formula>
    </cfRule>
    <cfRule type="expression" dxfId="2702" priority="13364">
      <formula>IF(RIGHT(TEXT(AE93,"0.#"),1)=".",TRUE,FALSE)</formula>
    </cfRule>
  </conditionalFormatting>
  <conditionalFormatting sqref="AE94">
    <cfRule type="expression" dxfId="2701" priority="13361">
      <formula>IF(RIGHT(TEXT(AE94,"0.#"),1)=".",FALSE,TRUE)</formula>
    </cfRule>
    <cfRule type="expression" dxfId="2700" priority="13362">
      <formula>IF(RIGHT(TEXT(AE94,"0.#"),1)=".",TRUE,FALSE)</formula>
    </cfRule>
  </conditionalFormatting>
  <conditionalFormatting sqref="AI94">
    <cfRule type="expression" dxfId="2699" priority="13359">
      <formula>IF(RIGHT(TEXT(AI94,"0.#"),1)=".",FALSE,TRUE)</formula>
    </cfRule>
    <cfRule type="expression" dxfId="2698" priority="13360">
      <formula>IF(RIGHT(TEXT(AI94,"0.#"),1)=".",TRUE,FALSE)</formula>
    </cfRule>
  </conditionalFormatting>
  <conditionalFormatting sqref="AI93">
    <cfRule type="expression" dxfId="2697" priority="13357">
      <formula>IF(RIGHT(TEXT(AI93,"0.#"),1)=".",FALSE,TRUE)</formula>
    </cfRule>
    <cfRule type="expression" dxfId="2696" priority="13358">
      <formula>IF(RIGHT(TEXT(AI93,"0.#"),1)=".",TRUE,FALSE)</formula>
    </cfRule>
  </conditionalFormatting>
  <conditionalFormatting sqref="AI92">
    <cfRule type="expression" dxfId="2695" priority="13355">
      <formula>IF(RIGHT(TEXT(AI92,"0.#"),1)=".",FALSE,TRUE)</formula>
    </cfRule>
    <cfRule type="expression" dxfId="2694" priority="13356">
      <formula>IF(RIGHT(TEXT(AI92,"0.#"),1)=".",TRUE,FALSE)</formula>
    </cfRule>
  </conditionalFormatting>
  <conditionalFormatting sqref="AM92">
    <cfRule type="expression" dxfId="2693" priority="13353">
      <formula>IF(RIGHT(TEXT(AM92,"0.#"),1)=".",FALSE,TRUE)</formula>
    </cfRule>
    <cfRule type="expression" dxfId="2692" priority="13354">
      <formula>IF(RIGHT(TEXT(AM92,"0.#"),1)=".",TRUE,FALSE)</formula>
    </cfRule>
  </conditionalFormatting>
  <conditionalFormatting sqref="AM93">
    <cfRule type="expression" dxfId="2691" priority="13351">
      <formula>IF(RIGHT(TEXT(AM93,"0.#"),1)=".",FALSE,TRUE)</formula>
    </cfRule>
    <cfRule type="expression" dxfId="2690" priority="13352">
      <formula>IF(RIGHT(TEXT(AM93,"0.#"),1)=".",TRUE,FALSE)</formula>
    </cfRule>
  </conditionalFormatting>
  <conditionalFormatting sqref="AM94">
    <cfRule type="expression" dxfId="2689" priority="13349">
      <formula>IF(RIGHT(TEXT(AM94,"0.#"),1)=".",FALSE,TRUE)</formula>
    </cfRule>
    <cfRule type="expression" dxfId="2688" priority="13350">
      <formula>IF(RIGHT(TEXT(AM94,"0.#"),1)=".",TRUE,FALSE)</formula>
    </cfRule>
  </conditionalFormatting>
  <conditionalFormatting sqref="AE97">
    <cfRule type="expression" dxfId="2687" priority="13335">
      <formula>IF(RIGHT(TEXT(AE97,"0.#"),1)=".",FALSE,TRUE)</formula>
    </cfRule>
    <cfRule type="expression" dxfId="2686" priority="13336">
      <formula>IF(RIGHT(TEXT(AE97,"0.#"),1)=".",TRUE,FALSE)</formula>
    </cfRule>
  </conditionalFormatting>
  <conditionalFormatting sqref="AE98">
    <cfRule type="expression" dxfId="2685" priority="13333">
      <formula>IF(RIGHT(TEXT(AE98,"0.#"),1)=".",FALSE,TRUE)</formula>
    </cfRule>
    <cfRule type="expression" dxfId="2684" priority="13334">
      <formula>IF(RIGHT(TEXT(AE98,"0.#"),1)=".",TRUE,FALSE)</formula>
    </cfRule>
  </conditionalFormatting>
  <conditionalFormatting sqref="AE99">
    <cfRule type="expression" dxfId="2683" priority="13331">
      <formula>IF(RIGHT(TEXT(AE99,"0.#"),1)=".",FALSE,TRUE)</formula>
    </cfRule>
    <cfRule type="expression" dxfId="2682" priority="13332">
      <formula>IF(RIGHT(TEXT(AE99,"0.#"),1)=".",TRUE,FALSE)</formula>
    </cfRule>
  </conditionalFormatting>
  <conditionalFormatting sqref="AI99">
    <cfRule type="expression" dxfId="2681" priority="13329">
      <formula>IF(RIGHT(TEXT(AI99,"0.#"),1)=".",FALSE,TRUE)</formula>
    </cfRule>
    <cfRule type="expression" dxfId="2680" priority="13330">
      <formula>IF(RIGHT(TEXT(AI99,"0.#"),1)=".",TRUE,FALSE)</formula>
    </cfRule>
  </conditionalFormatting>
  <conditionalFormatting sqref="AI98">
    <cfRule type="expression" dxfId="2679" priority="13327">
      <formula>IF(RIGHT(TEXT(AI98,"0.#"),1)=".",FALSE,TRUE)</formula>
    </cfRule>
    <cfRule type="expression" dxfId="2678" priority="13328">
      <formula>IF(RIGHT(TEXT(AI98,"0.#"),1)=".",TRUE,FALSE)</formula>
    </cfRule>
  </conditionalFormatting>
  <conditionalFormatting sqref="AI97">
    <cfRule type="expression" dxfId="2677" priority="13325">
      <formula>IF(RIGHT(TEXT(AI97,"0.#"),1)=".",FALSE,TRUE)</formula>
    </cfRule>
    <cfRule type="expression" dxfId="2676" priority="13326">
      <formula>IF(RIGHT(TEXT(AI97,"0.#"),1)=".",TRUE,FALSE)</formula>
    </cfRule>
  </conditionalFormatting>
  <conditionalFormatting sqref="AM97">
    <cfRule type="expression" dxfId="2675" priority="13323">
      <formula>IF(RIGHT(TEXT(AM97,"0.#"),1)=".",FALSE,TRUE)</formula>
    </cfRule>
    <cfRule type="expression" dxfId="2674" priority="13324">
      <formula>IF(RIGHT(TEXT(AM97,"0.#"),1)=".",TRUE,FALSE)</formula>
    </cfRule>
  </conditionalFormatting>
  <conditionalFormatting sqref="AM98">
    <cfRule type="expression" dxfId="2673" priority="13321">
      <formula>IF(RIGHT(TEXT(AM98,"0.#"),1)=".",FALSE,TRUE)</formula>
    </cfRule>
    <cfRule type="expression" dxfId="2672" priority="13322">
      <formula>IF(RIGHT(TEXT(AM98,"0.#"),1)=".",TRUE,FALSE)</formula>
    </cfRule>
  </conditionalFormatting>
  <conditionalFormatting sqref="AM99">
    <cfRule type="expression" dxfId="2671" priority="13319">
      <formula>IF(RIGHT(TEXT(AM99,"0.#"),1)=".",FALSE,TRUE)</formula>
    </cfRule>
    <cfRule type="expression" dxfId="2670" priority="13320">
      <formula>IF(RIGHT(TEXT(AM99,"0.#"),1)=".",TRUE,FALSE)</formula>
    </cfRule>
  </conditionalFormatting>
  <conditionalFormatting sqref="AI101">
    <cfRule type="expression" dxfId="2669" priority="13305">
      <formula>IF(RIGHT(TEXT(AI101,"0.#"),1)=".",FALSE,TRUE)</formula>
    </cfRule>
    <cfRule type="expression" dxfId="2668" priority="13306">
      <formula>IF(RIGHT(TEXT(AI101,"0.#"),1)=".",TRUE,FALSE)</formula>
    </cfRule>
  </conditionalFormatting>
  <conditionalFormatting sqref="AM101">
    <cfRule type="expression" dxfId="2667" priority="13303">
      <formula>IF(RIGHT(TEXT(AM101,"0.#"),1)=".",FALSE,TRUE)</formula>
    </cfRule>
    <cfRule type="expression" dxfId="2666" priority="13304">
      <formula>IF(RIGHT(TEXT(AM101,"0.#"),1)=".",TRUE,FALSE)</formula>
    </cfRule>
  </conditionalFormatting>
  <conditionalFormatting sqref="AE102">
    <cfRule type="expression" dxfId="2665" priority="13301">
      <formula>IF(RIGHT(TEXT(AE102,"0.#"),1)=".",FALSE,TRUE)</formula>
    </cfRule>
    <cfRule type="expression" dxfId="2664" priority="13302">
      <formula>IF(RIGHT(TEXT(AE102,"0.#"),1)=".",TRUE,FALSE)</formula>
    </cfRule>
  </conditionalFormatting>
  <conditionalFormatting sqref="AI102">
    <cfRule type="expression" dxfId="2663" priority="13299">
      <formula>IF(RIGHT(TEXT(AI102,"0.#"),1)=".",FALSE,TRUE)</formula>
    </cfRule>
    <cfRule type="expression" dxfId="2662" priority="13300">
      <formula>IF(RIGHT(TEXT(AI102,"0.#"),1)=".",TRUE,FALSE)</formula>
    </cfRule>
  </conditionalFormatting>
  <conditionalFormatting sqref="AM102">
    <cfRule type="expression" dxfId="2661" priority="13297">
      <formula>IF(RIGHT(TEXT(AM102,"0.#"),1)=".",FALSE,TRUE)</formula>
    </cfRule>
    <cfRule type="expression" dxfId="2660" priority="13298">
      <formula>IF(RIGHT(TEXT(AM102,"0.#"),1)=".",TRUE,FALSE)</formula>
    </cfRule>
  </conditionalFormatting>
  <conditionalFormatting sqref="AQ102">
    <cfRule type="expression" dxfId="2659" priority="13295">
      <formula>IF(RIGHT(TEXT(AQ102,"0.#"),1)=".",FALSE,TRUE)</formula>
    </cfRule>
    <cfRule type="expression" dxfId="2658" priority="13296">
      <formula>IF(RIGHT(TEXT(AQ102,"0.#"),1)=".",TRUE,FALSE)</formula>
    </cfRule>
  </conditionalFormatting>
  <conditionalFormatting sqref="AE104">
    <cfRule type="expression" dxfId="2657" priority="13293">
      <formula>IF(RIGHT(TEXT(AE104,"0.#"),1)=".",FALSE,TRUE)</formula>
    </cfRule>
    <cfRule type="expression" dxfId="2656" priority="13294">
      <formula>IF(RIGHT(TEXT(AE104,"0.#"),1)=".",TRUE,FALSE)</formula>
    </cfRule>
  </conditionalFormatting>
  <conditionalFormatting sqref="AI104">
    <cfRule type="expression" dxfId="2655" priority="13291">
      <formula>IF(RIGHT(TEXT(AI104,"0.#"),1)=".",FALSE,TRUE)</formula>
    </cfRule>
    <cfRule type="expression" dxfId="2654" priority="13292">
      <formula>IF(RIGHT(TEXT(AI104,"0.#"),1)=".",TRUE,FALSE)</formula>
    </cfRule>
  </conditionalFormatting>
  <conditionalFormatting sqref="AM104">
    <cfRule type="expression" dxfId="2653" priority="13289">
      <formula>IF(RIGHT(TEXT(AM104,"0.#"),1)=".",FALSE,TRUE)</formula>
    </cfRule>
    <cfRule type="expression" dxfId="2652" priority="13290">
      <formula>IF(RIGHT(TEXT(AM104,"0.#"),1)=".",TRUE,FALSE)</formula>
    </cfRule>
  </conditionalFormatting>
  <conditionalFormatting sqref="AE105">
    <cfRule type="expression" dxfId="2651" priority="13287">
      <formula>IF(RIGHT(TEXT(AE105,"0.#"),1)=".",FALSE,TRUE)</formula>
    </cfRule>
    <cfRule type="expression" dxfId="2650" priority="13288">
      <formula>IF(RIGHT(TEXT(AE105,"0.#"),1)=".",TRUE,FALSE)</formula>
    </cfRule>
  </conditionalFormatting>
  <conditionalFormatting sqref="AI105">
    <cfRule type="expression" dxfId="2649" priority="13285">
      <formula>IF(RIGHT(TEXT(AI105,"0.#"),1)=".",FALSE,TRUE)</formula>
    </cfRule>
    <cfRule type="expression" dxfId="2648" priority="13286">
      <formula>IF(RIGHT(TEXT(AI105,"0.#"),1)=".",TRUE,FALSE)</formula>
    </cfRule>
  </conditionalFormatting>
  <conditionalFormatting sqref="AM105">
    <cfRule type="expression" dxfId="2647" priority="13283">
      <formula>IF(RIGHT(TEXT(AM105,"0.#"),1)=".",FALSE,TRUE)</formula>
    </cfRule>
    <cfRule type="expression" dxfId="2646" priority="13284">
      <formula>IF(RIGHT(TEXT(AM105,"0.#"),1)=".",TRUE,FALSE)</formula>
    </cfRule>
  </conditionalFormatting>
  <conditionalFormatting sqref="AE107">
    <cfRule type="expression" dxfId="2645" priority="13279">
      <formula>IF(RIGHT(TEXT(AE107,"0.#"),1)=".",FALSE,TRUE)</formula>
    </cfRule>
    <cfRule type="expression" dxfId="2644" priority="13280">
      <formula>IF(RIGHT(TEXT(AE107,"0.#"),1)=".",TRUE,FALSE)</formula>
    </cfRule>
  </conditionalFormatting>
  <conditionalFormatting sqref="AI107">
    <cfRule type="expression" dxfId="2643" priority="13277">
      <formula>IF(RIGHT(TEXT(AI107,"0.#"),1)=".",FALSE,TRUE)</formula>
    </cfRule>
    <cfRule type="expression" dxfId="2642" priority="13278">
      <formula>IF(RIGHT(TEXT(AI107,"0.#"),1)=".",TRUE,FALSE)</formula>
    </cfRule>
  </conditionalFormatting>
  <conditionalFormatting sqref="AM107">
    <cfRule type="expression" dxfId="2641" priority="13275">
      <formula>IF(RIGHT(TEXT(AM107,"0.#"),1)=".",FALSE,TRUE)</formula>
    </cfRule>
    <cfRule type="expression" dxfId="2640" priority="13276">
      <formula>IF(RIGHT(TEXT(AM107,"0.#"),1)=".",TRUE,FALSE)</formula>
    </cfRule>
  </conditionalFormatting>
  <conditionalFormatting sqref="AE108">
    <cfRule type="expression" dxfId="2639" priority="13273">
      <formula>IF(RIGHT(TEXT(AE108,"0.#"),1)=".",FALSE,TRUE)</formula>
    </cfRule>
    <cfRule type="expression" dxfId="2638" priority="13274">
      <formula>IF(RIGHT(TEXT(AE108,"0.#"),1)=".",TRUE,FALSE)</formula>
    </cfRule>
  </conditionalFormatting>
  <conditionalFormatting sqref="AI108">
    <cfRule type="expression" dxfId="2637" priority="13271">
      <formula>IF(RIGHT(TEXT(AI108,"0.#"),1)=".",FALSE,TRUE)</formula>
    </cfRule>
    <cfRule type="expression" dxfId="2636" priority="13272">
      <formula>IF(RIGHT(TEXT(AI108,"0.#"),1)=".",TRUE,FALSE)</formula>
    </cfRule>
  </conditionalFormatting>
  <conditionalFormatting sqref="AM108">
    <cfRule type="expression" dxfId="2635" priority="13269">
      <formula>IF(RIGHT(TEXT(AM108,"0.#"),1)=".",FALSE,TRUE)</formula>
    </cfRule>
    <cfRule type="expression" dxfId="2634" priority="13270">
      <formula>IF(RIGHT(TEXT(AM108,"0.#"),1)=".",TRUE,FALSE)</formula>
    </cfRule>
  </conditionalFormatting>
  <conditionalFormatting sqref="AE110">
    <cfRule type="expression" dxfId="2633" priority="13265">
      <formula>IF(RIGHT(TEXT(AE110,"0.#"),1)=".",FALSE,TRUE)</formula>
    </cfRule>
    <cfRule type="expression" dxfId="2632" priority="13266">
      <formula>IF(RIGHT(TEXT(AE110,"0.#"),1)=".",TRUE,FALSE)</formula>
    </cfRule>
  </conditionalFormatting>
  <conditionalFormatting sqref="AI110">
    <cfRule type="expression" dxfId="2631" priority="13263">
      <formula>IF(RIGHT(TEXT(AI110,"0.#"),1)=".",FALSE,TRUE)</formula>
    </cfRule>
    <cfRule type="expression" dxfId="2630" priority="13264">
      <formula>IF(RIGHT(TEXT(AI110,"0.#"),1)=".",TRUE,FALSE)</formula>
    </cfRule>
  </conditionalFormatting>
  <conditionalFormatting sqref="AM110">
    <cfRule type="expression" dxfId="2629" priority="13261">
      <formula>IF(RIGHT(TEXT(AM110,"0.#"),1)=".",FALSE,TRUE)</formula>
    </cfRule>
    <cfRule type="expression" dxfId="2628" priority="13262">
      <formula>IF(RIGHT(TEXT(AM110,"0.#"),1)=".",TRUE,FALSE)</formula>
    </cfRule>
  </conditionalFormatting>
  <conditionalFormatting sqref="AE111">
    <cfRule type="expression" dxfId="2627" priority="13259">
      <formula>IF(RIGHT(TEXT(AE111,"0.#"),1)=".",FALSE,TRUE)</formula>
    </cfRule>
    <cfRule type="expression" dxfId="2626" priority="13260">
      <formula>IF(RIGHT(TEXT(AE111,"0.#"),1)=".",TRUE,FALSE)</formula>
    </cfRule>
  </conditionalFormatting>
  <conditionalFormatting sqref="AI111">
    <cfRule type="expression" dxfId="2625" priority="13257">
      <formula>IF(RIGHT(TEXT(AI111,"0.#"),1)=".",FALSE,TRUE)</formula>
    </cfRule>
    <cfRule type="expression" dxfId="2624" priority="13258">
      <formula>IF(RIGHT(TEXT(AI111,"0.#"),1)=".",TRUE,FALSE)</formula>
    </cfRule>
  </conditionalFormatting>
  <conditionalFormatting sqref="AM111">
    <cfRule type="expression" dxfId="2623" priority="13255">
      <formula>IF(RIGHT(TEXT(AM111,"0.#"),1)=".",FALSE,TRUE)</formula>
    </cfRule>
    <cfRule type="expression" dxfId="2622" priority="13256">
      <formula>IF(RIGHT(TEXT(AM111,"0.#"),1)=".",TRUE,FALSE)</formula>
    </cfRule>
  </conditionalFormatting>
  <conditionalFormatting sqref="AE113">
    <cfRule type="expression" dxfId="2621" priority="13251">
      <formula>IF(RIGHT(TEXT(AE113,"0.#"),1)=".",FALSE,TRUE)</formula>
    </cfRule>
    <cfRule type="expression" dxfId="2620" priority="13252">
      <formula>IF(RIGHT(TEXT(AE113,"0.#"),1)=".",TRUE,FALSE)</formula>
    </cfRule>
  </conditionalFormatting>
  <conditionalFormatting sqref="AI113">
    <cfRule type="expression" dxfId="2619" priority="13249">
      <formula>IF(RIGHT(TEXT(AI113,"0.#"),1)=".",FALSE,TRUE)</formula>
    </cfRule>
    <cfRule type="expression" dxfId="2618" priority="13250">
      <formula>IF(RIGHT(TEXT(AI113,"0.#"),1)=".",TRUE,FALSE)</formula>
    </cfRule>
  </conditionalFormatting>
  <conditionalFormatting sqref="AM113">
    <cfRule type="expression" dxfId="2617" priority="13247">
      <formula>IF(RIGHT(TEXT(AM113,"0.#"),1)=".",FALSE,TRUE)</formula>
    </cfRule>
    <cfRule type="expression" dxfId="2616" priority="13248">
      <formula>IF(RIGHT(TEXT(AM113,"0.#"),1)=".",TRUE,FALSE)</formula>
    </cfRule>
  </conditionalFormatting>
  <conditionalFormatting sqref="AE114">
    <cfRule type="expression" dxfId="2615" priority="13245">
      <formula>IF(RIGHT(TEXT(AE114,"0.#"),1)=".",FALSE,TRUE)</formula>
    </cfRule>
    <cfRule type="expression" dxfId="2614" priority="13246">
      <formula>IF(RIGHT(TEXT(AE114,"0.#"),1)=".",TRUE,FALSE)</formula>
    </cfRule>
  </conditionalFormatting>
  <conditionalFormatting sqref="AI114">
    <cfRule type="expression" dxfId="2613" priority="13243">
      <formula>IF(RIGHT(TEXT(AI114,"0.#"),1)=".",FALSE,TRUE)</formula>
    </cfRule>
    <cfRule type="expression" dxfId="2612" priority="13244">
      <formula>IF(RIGHT(TEXT(AI114,"0.#"),1)=".",TRUE,FALSE)</formula>
    </cfRule>
  </conditionalFormatting>
  <conditionalFormatting sqref="AM114">
    <cfRule type="expression" dxfId="2611" priority="13241">
      <formula>IF(RIGHT(TEXT(AM114,"0.#"),1)=".",FALSE,TRUE)</formula>
    </cfRule>
    <cfRule type="expression" dxfId="2610" priority="13242">
      <formula>IF(RIGHT(TEXT(AM114,"0.#"),1)=".",TRUE,FALSE)</formula>
    </cfRule>
  </conditionalFormatting>
  <conditionalFormatting sqref="AE116 AQ116">
    <cfRule type="expression" dxfId="2609" priority="13237">
      <formula>IF(RIGHT(TEXT(AE116,"0.#"),1)=".",FALSE,TRUE)</formula>
    </cfRule>
    <cfRule type="expression" dxfId="2608" priority="13238">
      <formula>IF(RIGHT(TEXT(AE116,"0.#"),1)=".",TRUE,FALSE)</formula>
    </cfRule>
  </conditionalFormatting>
  <conditionalFormatting sqref="AI116">
    <cfRule type="expression" dxfId="2607" priority="13235">
      <formula>IF(RIGHT(TEXT(AI116,"0.#"),1)=".",FALSE,TRUE)</formula>
    </cfRule>
    <cfRule type="expression" dxfId="2606" priority="13236">
      <formula>IF(RIGHT(TEXT(AI116,"0.#"),1)=".",TRUE,FALSE)</formula>
    </cfRule>
  </conditionalFormatting>
  <conditionalFormatting sqref="AM116">
    <cfRule type="expression" dxfId="2605" priority="13233">
      <formula>IF(RIGHT(TEXT(AM116,"0.#"),1)=".",FALSE,TRUE)</formula>
    </cfRule>
    <cfRule type="expression" dxfId="2604" priority="13234">
      <formula>IF(RIGHT(TEXT(AM116,"0.#"),1)=".",TRUE,FALSE)</formula>
    </cfRule>
  </conditionalFormatting>
  <conditionalFormatting sqref="AE117 AM117">
    <cfRule type="expression" dxfId="2603" priority="13231">
      <formula>IF(RIGHT(TEXT(AE117,"0.#"),1)=".",FALSE,TRUE)</formula>
    </cfRule>
    <cfRule type="expression" dxfId="2602" priority="13232">
      <formula>IF(RIGHT(TEXT(AE117,"0.#"),1)=".",TRUE,FALSE)</formula>
    </cfRule>
  </conditionalFormatting>
  <conditionalFormatting sqref="AI117">
    <cfRule type="expression" dxfId="2601" priority="13229">
      <formula>IF(RIGHT(TEXT(AI117,"0.#"),1)=".",FALSE,TRUE)</formula>
    </cfRule>
    <cfRule type="expression" dxfId="2600" priority="13230">
      <formula>IF(RIGHT(TEXT(AI117,"0.#"),1)=".",TRUE,FALSE)</formula>
    </cfRule>
  </conditionalFormatting>
  <conditionalFormatting sqref="AQ117">
    <cfRule type="expression" dxfId="2599" priority="13225">
      <formula>IF(RIGHT(TEXT(AQ117,"0.#"),1)=".",FALSE,TRUE)</formula>
    </cfRule>
    <cfRule type="expression" dxfId="2598" priority="13226">
      <formula>IF(RIGHT(TEXT(AQ117,"0.#"),1)=".",TRUE,FALSE)</formula>
    </cfRule>
  </conditionalFormatting>
  <conditionalFormatting sqref="AE119 AQ119">
    <cfRule type="expression" dxfId="2597" priority="13223">
      <formula>IF(RIGHT(TEXT(AE119,"0.#"),1)=".",FALSE,TRUE)</formula>
    </cfRule>
    <cfRule type="expression" dxfId="2596" priority="13224">
      <formula>IF(RIGHT(TEXT(AE119,"0.#"),1)=".",TRUE,FALSE)</formula>
    </cfRule>
  </conditionalFormatting>
  <conditionalFormatting sqref="AI119">
    <cfRule type="expression" dxfId="2595" priority="13221">
      <formula>IF(RIGHT(TEXT(AI119,"0.#"),1)=".",FALSE,TRUE)</formula>
    </cfRule>
    <cfRule type="expression" dxfId="2594" priority="13222">
      <formula>IF(RIGHT(TEXT(AI119,"0.#"),1)=".",TRUE,FALSE)</formula>
    </cfRule>
  </conditionalFormatting>
  <conditionalFormatting sqref="AM119">
    <cfRule type="expression" dxfId="2593" priority="13219">
      <formula>IF(RIGHT(TEXT(AM119,"0.#"),1)=".",FALSE,TRUE)</formula>
    </cfRule>
    <cfRule type="expression" dxfId="2592" priority="13220">
      <formula>IF(RIGHT(TEXT(AM119,"0.#"),1)=".",TRUE,FALSE)</formula>
    </cfRule>
  </conditionalFormatting>
  <conditionalFormatting sqref="AQ120">
    <cfRule type="expression" dxfId="2591" priority="13211">
      <formula>IF(RIGHT(TEXT(AQ120,"0.#"),1)=".",FALSE,TRUE)</formula>
    </cfRule>
    <cfRule type="expression" dxfId="2590" priority="13212">
      <formula>IF(RIGHT(TEXT(AQ120,"0.#"),1)=".",TRUE,FALSE)</formula>
    </cfRule>
  </conditionalFormatting>
  <conditionalFormatting sqref="AE122 AQ122">
    <cfRule type="expression" dxfId="2589" priority="13209">
      <formula>IF(RIGHT(TEXT(AE122,"0.#"),1)=".",FALSE,TRUE)</formula>
    </cfRule>
    <cfRule type="expression" dxfId="2588" priority="13210">
      <formula>IF(RIGHT(TEXT(AE122,"0.#"),1)=".",TRUE,FALSE)</formula>
    </cfRule>
  </conditionalFormatting>
  <conditionalFormatting sqref="AI122">
    <cfRule type="expression" dxfId="2587" priority="13207">
      <formula>IF(RIGHT(TEXT(AI122,"0.#"),1)=".",FALSE,TRUE)</formula>
    </cfRule>
    <cfRule type="expression" dxfId="2586" priority="13208">
      <formula>IF(RIGHT(TEXT(AI122,"0.#"),1)=".",TRUE,FALSE)</formula>
    </cfRule>
  </conditionalFormatting>
  <conditionalFormatting sqref="AM122">
    <cfRule type="expression" dxfId="2585" priority="13205">
      <formula>IF(RIGHT(TEXT(AM122,"0.#"),1)=".",FALSE,TRUE)</formula>
    </cfRule>
    <cfRule type="expression" dxfId="2584" priority="13206">
      <formula>IF(RIGHT(TEXT(AM122,"0.#"),1)=".",TRUE,FALSE)</formula>
    </cfRule>
  </conditionalFormatting>
  <conditionalFormatting sqref="AQ123">
    <cfRule type="expression" dxfId="2583" priority="13197">
      <formula>IF(RIGHT(TEXT(AQ123,"0.#"),1)=".",FALSE,TRUE)</formula>
    </cfRule>
    <cfRule type="expression" dxfId="2582" priority="13198">
      <formula>IF(RIGHT(TEXT(AQ123,"0.#"),1)=".",TRUE,FALSE)</formula>
    </cfRule>
  </conditionalFormatting>
  <conditionalFormatting sqref="AE125 AQ125">
    <cfRule type="expression" dxfId="2581" priority="13195">
      <formula>IF(RIGHT(TEXT(AE125,"0.#"),1)=".",FALSE,TRUE)</formula>
    </cfRule>
    <cfRule type="expression" dxfId="2580" priority="13196">
      <formula>IF(RIGHT(TEXT(AE125,"0.#"),1)=".",TRUE,FALSE)</formula>
    </cfRule>
  </conditionalFormatting>
  <conditionalFormatting sqref="AI125">
    <cfRule type="expression" dxfId="2579" priority="13193">
      <formula>IF(RIGHT(TEXT(AI125,"0.#"),1)=".",FALSE,TRUE)</formula>
    </cfRule>
    <cfRule type="expression" dxfId="2578" priority="13194">
      <formula>IF(RIGHT(TEXT(AI125,"0.#"),1)=".",TRUE,FALSE)</formula>
    </cfRule>
  </conditionalFormatting>
  <conditionalFormatting sqref="AM125">
    <cfRule type="expression" dxfId="2577" priority="13191">
      <formula>IF(RIGHT(TEXT(AM125,"0.#"),1)=".",FALSE,TRUE)</formula>
    </cfRule>
    <cfRule type="expression" dxfId="2576" priority="13192">
      <formula>IF(RIGHT(TEXT(AM125,"0.#"),1)=".",TRUE,FALSE)</formula>
    </cfRule>
  </conditionalFormatting>
  <conditionalFormatting sqref="AQ126">
    <cfRule type="expression" dxfId="2575" priority="13183">
      <formula>IF(RIGHT(TEXT(AQ126,"0.#"),1)=".",FALSE,TRUE)</formula>
    </cfRule>
    <cfRule type="expression" dxfId="2574" priority="13184">
      <formula>IF(RIGHT(TEXT(AQ126,"0.#"),1)=".",TRUE,FALSE)</formula>
    </cfRule>
  </conditionalFormatting>
  <conditionalFormatting sqref="AE128 AQ128">
    <cfRule type="expression" dxfId="2573" priority="13181">
      <formula>IF(RIGHT(TEXT(AE128,"0.#"),1)=".",FALSE,TRUE)</formula>
    </cfRule>
    <cfRule type="expression" dxfId="2572" priority="13182">
      <formula>IF(RIGHT(TEXT(AE128,"0.#"),1)=".",TRUE,FALSE)</formula>
    </cfRule>
  </conditionalFormatting>
  <conditionalFormatting sqref="AI128">
    <cfRule type="expression" dxfId="2571" priority="13179">
      <formula>IF(RIGHT(TEXT(AI128,"0.#"),1)=".",FALSE,TRUE)</formula>
    </cfRule>
    <cfRule type="expression" dxfId="2570" priority="13180">
      <formula>IF(RIGHT(TEXT(AI128,"0.#"),1)=".",TRUE,FALSE)</formula>
    </cfRule>
  </conditionalFormatting>
  <conditionalFormatting sqref="AM128">
    <cfRule type="expression" dxfId="2569" priority="13177">
      <formula>IF(RIGHT(TEXT(AM128,"0.#"),1)=".",FALSE,TRUE)</formula>
    </cfRule>
    <cfRule type="expression" dxfId="2568" priority="13178">
      <formula>IF(RIGHT(TEXT(AM128,"0.#"),1)=".",TRUE,FALSE)</formula>
    </cfRule>
  </conditionalFormatting>
  <conditionalFormatting sqref="AQ129">
    <cfRule type="expression" dxfId="2567" priority="13169">
      <formula>IF(RIGHT(TEXT(AQ129,"0.#"),1)=".",FALSE,TRUE)</formula>
    </cfRule>
    <cfRule type="expression" dxfId="2566" priority="13170">
      <formula>IF(RIGHT(TEXT(AQ129,"0.#"),1)=".",TRUE,FALSE)</formula>
    </cfRule>
  </conditionalFormatting>
  <conditionalFormatting sqref="AE75">
    <cfRule type="expression" dxfId="2565" priority="13167">
      <formula>IF(RIGHT(TEXT(AE75,"0.#"),1)=".",FALSE,TRUE)</formula>
    </cfRule>
    <cfRule type="expression" dxfId="2564" priority="13168">
      <formula>IF(RIGHT(TEXT(AE75,"0.#"),1)=".",TRUE,FALSE)</formula>
    </cfRule>
  </conditionalFormatting>
  <conditionalFormatting sqref="AE76">
    <cfRule type="expression" dxfId="2563" priority="13165">
      <formula>IF(RIGHT(TEXT(AE76,"0.#"),1)=".",FALSE,TRUE)</formula>
    </cfRule>
    <cfRule type="expression" dxfId="2562" priority="13166">
      <formula>IF(RIGHT(TEXT(AE76,"0.#"),1)=".",TRUE,FALSE)</formula>
    </cfRule>
  </conditionalFormatting>
  <conditionalFormatting sqref="AE77">
    <cfRule type="expression" dxfId="2561" priority="13163">
      <formula>IF(RIGHT(TEXT(AE77,"0.#"),1)=".",FALSE,TRUE)</formula>
    </cfRule>
    <cfRule type="expression" dxfId="2560" priority="13164">
      <formula>IF(RIGHT(TEXT(AE77,"0.#"),1)=".",TRUE,FALSE)</formula>
    </cfRule>
  </conditionalFormatting>
  <conditionalFormatting sqref="AI77">
    <cfRule type="expression" dxfId="2559" priority="13161">
      <formula>IF(RIGHT(TEXT(AI77,"0.#"),1)=".",FALSE,TRUE)</formula>
    </cfRule>
    <cfRule type="expression" dxfId="2558" priority="13162">
      <formula>IF(RIGHT(TEXT(AI77,"0.#"),1)=".",TRUE,FALSE)</formula>
    </cfRule>
  </conditionalFormatting>
  <conditionalFormatting sqref="AI76">
    <cfRule type="expression" dxfId="2557" priority="13159">
      <formula>IF(RIGHT(TEXT(AI76,"0.#"),1)=".",FALSE,TRUE)</formula>
    </cfRule>
    <cfRule type="expression" dxfId="2556" priority="13160">
      <formula>IF(RIGHT(TEXT(AI76,"0.#"),1)=".",TRUE,FALSE)</formula>
    </cfRule>
  </conditionalFormatting>
  <conditionalFormatting sqref="AI75">
    <cfRule type="expression" dxfId="2555" priority="13157">
      <formula>IF(RIGHT(TEXT(AI75,"0.#"),1)=".",FALSE,TRUE)</formula>
    </cfRule>
    <cfRule type="expression" dxfId="2554" priority="13158">
      <formula>IF(RIGHT(TEXT(AI75,"0.#"),1)=".",TRUE,FALSE)</formula>
    </cfRule>
  </conditionalFormatting>
  <conditionalFormatting sqref="AM75">
    <cfRule type="expression" dxfId="2553" priority="13155">
      <formula>IF(RIGHT(TEXT(AM75,"0.#"),1)=".",FALSE,TRUE)</formula>
    </cfRule>
    <cfRule type="expression" dxfId="2552" priority="13156">
      <formula>IF(RIGHT(TEXT(AM75,"0.#"),1)=".",TRUE,FALSE)</formula>
    </cfRule>
  </conditionalFormatting>
  <conditionalFormatting sqref="AM76">
    <cfRule type="expression" dxfId="2551" priority="13153">
      <formula>IF(RIGHT(TEXT(AM76,"0.#"),1)=".",FALSE,TRUE)</formula>
    </cfRule>
    <cfRule type="expression" dxfId="2550" priority="13154">
      <formula>IF(RIGHT(TEXT(AM76,"0.#"),1)=".",TRUE,FALSE)</formula>
    </cfRule>
  </conditionalFormatting>
  <conditionalFormatting sqref="AM77">
    <cfRule type="expression" dxfId="2549" priority="13151">
      <formula>IF(RIGHT(TEXT(AM77,"0.#"),1)=".",FALSE,TRUE)</formula>
    </cfRule>
    <cfRule type="expression" dxfId="2548" priority="13152">
      <formula>IF(RIGHT(TEXT(AM77,"0.#"),1)=".",TRUE,FALSE)</formula>
    </cfRule>
  </conditionalFormatting>
  <conditionalFormatting sqref="AL840:AO840 AL848:AO867 AL842:AO842 AL844:AO844 AL846:AO846">
    <cfRule type="expression" dxfId="2547" priority="6707">
      <formula>IF(AND(AL840&gt;=0, RIGHT(TEXT(AL840,"0.#"),1)&lt;&gt;"."),TRUE,FALSE)</formula>
    </cfRule>
    <cfRule type="expression" dxfId="2546" priority="6708">
      <formula>IF(AND(AL840&gt;=0, RIGHT(TEXT(AL840,"0.#"),1)="."),TRUE,FALSE)</formula>
    </cfRule>
    <cfRule type="expression" dxfId="2545" priority="6709">
      <formula>IF(AND(AL840&lt;0, RIGHT(TEXT(AL840,"0.#"),1)&lt;&gt;"."),TRUE,FALSE)</formula>
    </cfRule>
    <cfRule type="expression" dxfId="2544" priority="6710">
      <formula>IF(AND(AL840&lt;0, RIGHT(TEXT(AL840,"0.#"),1)="."),TRUE,FALSE)</formula>
    </cfRule>
  </conditionalFormatting>
  <conditionalFormatting sqref="AQ53:AQ55">
    <cfRule type="expression" dxfId="2543" priority="4729">
      <formula>IF(RIGHT(TEXT(AQ53,"0.#"),1)=".",FALSE,TRUE)</formula>
    </cfRule>
    <cfRule type="expression" dxfId="2542" priority="4730">
      <formula>IF(RIGHT(TEXT(AQ53,"0.#"),1)=".",TRUE,FALSE)</formula>
    </cfRule>
  </conditionalFormatting>
  <conditionalFormatting sqref="AU53:AU55">
    <cfRule type="expression" dxfId="2541" priority="4727">
      <formula>IF(RIGHT(TEXT(AU53,"0.#"),1)=".",FALSE,TRUE)</formula>
    </cfRule>
    <cfRule type="expression" dxfId="2540" priority="4728">
      <formula>IF(RIGHT(TEXT(AU53,"0.#"),1)=".",TRUE,FALSE)</formula>
    </cfRule>
  </conditionalFormatting>
  <conditionalFormatting sqref="AQ60:AQ62">
    <cfRule type="expression" dxfId="2539" priority="4725">
      <formula>IF(RIGHT(TEXT(AQ60,"0.#"),1)=".",FALSE,TRUE)</formula>
    </cfRule>
    <cfRule type="expression" dxfId="2538" priority="4726">
      <formula>IF(RIGHT(TEXT(AQ60,"0.#"),1)=".",TRUE,FALSE)</formula>
    </cfRule>
  </conditionalFormatting>
  <conditionalFormatting sqref="AU60:AU62">
    <cfRule type="expression" dxfId="2537" priority="4723">
      <formula>IF(RIGHT(TEXT(AU60,"0.#"),1)=".",FALSE,TRUE)</formula>
    </cfRule>
    <cfRule type="expression" dxfId="2536" priority="4724">
      <formula>IF(RIGHT(TEXT(AU60,"0.#"),1)=".",TRUE,FALSE)</formula>
    </cfRule>
  </conditionalFormatting>
  <conditionalFormatting sqref="AQ75:AQ77">
    <cfRule type="expression" dxfId="2535" priority="4721">
      <formula>IF(RIGHT(TEXT(AQ75,"0.#"),1)=".",FALSE,TRUE)</formula>
    </cfRule>
    <cfRule type="expression" dxfId="2534" priority="4722">
      <formula>IF(RIGHT(TEXT(AQ75,"0.#"),1)=".",TRUE,FALSE)</formula>
    </cfRule>
  </conditionalFormatting>
  <conditionalFormatting sqref="AU75:AU77">
    <cfRule type="expression" dxfId="2533" priority="4719">
      <formula>IF(RIGHT(TEXT(AU75,"0.#"),1)=".",FALSE,TRUE)</formula>
    </cfRule>
    <cfRule type="expression" dxfId="2532" priority="4720">
      <formula>IF(RIGHT(TEXT(AU75,"0.#"),1)=".",TRUE,FALSE)</formula>
    </cfRule>
  </conditionalFormatting>
  <conditionalFormatting sqref="AQ87:AQ89">
    <cfRule type="expression" dxfId="2531" priority="4717">
      <formula>IF(RIGHT(TEXT(AQ87,"0.#"),1)=".",FALSE,TRUE)</formula>
    </cfRule>
    <cfRule type="expression" dxfId="2530" priority="4718">
      <formula>IF(RIGHT(TEXT(AQ87,"0.#"),1)=".",TRUE,FALSE)</formula>
    </cfRule>
  </conditionalFormatting>
  <conditionalFormatting sqref="AU87:AU89">
    <cfRule type="expression" dxfId="2529" priority="4715">
      <formula>IF(RIGHT(TEXT(AU87,"0.#"),1)=".",FALSE,TRUE)</formula>
    </cfRule>
    <cfRule type="expression" dxfId="2528" priority="4716">
      <formula>IF(RIGHT(TEXT(AU87,"0.#"),1)=".",TRUE,FALSE)</formula>
    </cfRule>
  </conditionalFormatting>
  <conditionalFormatting sqref="AQ92:AQ94">
    <cfRule type="expression" dxfId="2527" priority="4713">
      <formula>IF(RIGHT(TEXT(AQ92,"0.#"),1)=".",FALSE,TRUE)</formula>
    </cfRule>
    <cfRule type="expression" dxfId="2526" priority="4714">
      <formula>IF(RIGHT(TEXT(AQ92,"0.#"),1)=".",TRUE,FALSE)</formula>
    </cfRule>
  </conditionalFormatting>
  <conditionalFormatting sqref="AU92:AU94">
    <cfRule type="expression" dxfId="2525" priority="4711">
      <formula>IF(RIGHT(TEXT(AU92,"0.#"),1)=".",FALSE,TRUE)</formula>
    </cfRule>
    <cfRule type="expression" dxfId="2524" priority="4712">
      <formula>IF(RIGHT(TEXT(AU92,"0.#"),1)=".",TRUE,FALSE)</formula>
    </cfRule>
  </conditionalFormatting>
  <conditionalFormatting sqref="AQ97:AQ99">
    <cfRule type="expression" dxfId="2523" priority="4709">
      <formula>IF(RIGHT(TEXT(AQ97,"0.#"),1)=".",FALSE,TRUE)</formula>
    </cfRule>
    <cfRule type="expression" dxfId="2522" priority="4710">
      <formula>IF(RIGHT(TEXT(AQ97,"0.#"),1)=".",TRUE,FALSE)</formula>
    </cfRule>
  </conditionalFormatting>
  <conditionalFormatting sqref="AU97:AU99">
    <cfRule type="expression" dxfId="2521" priority="4707">
      <formula>IF(RIGHT(TEXT(AU97,"0.#"),1)=".",FALSE,TRUE)</formula>
    </cfRule>
    <cfRule type="expression" dxfId="2520" priority="4708">
      <formula>IF(RIGHT(TEXT(AU97,"0.#"),1)=".",TRUE,FALSE)</formula>
    </cfRule>
  </conditionalFormatting>
  <conditionalFormatting sqref="AE120 AM120">
    <cfRule type="expression" dxfId="2519" priority="3051">
      <formula>IF(RIGHT(TEXT(AE120,"0.#"),1)=".",FALSE,TRUE)</formula>
    </cfRule>
    <cfRule type="expression" dxfId="2518" priority="3052">
      <formula>IF(RIGHT(TEXT(AE120,"0.#"),1)=".",TRUE,FALSE)</formula>
    </cfRule>
  </conditionalFormatting>
  <conditionalFormatting sqref="AI126">
    <cfRule type="expression" dxfId="2517" priority="3041">
      <formula>IF(RIGHT(TEXT(AI126,"0.#"),1)=".",FALSE,TRUE)</formula>
    </cfRule>
    <cfRule type="expression" dxfId="2516" priority="3042">
      <formula>IF(RIGHT(TEXT(AI126,"0.#"),1)=".",TRUE,FALSE)</formula>
    </cfRule>
  </conditionalFormatting>
  <conditionalFormatting sqref="AI120">
    <cfRule type="expression" dxfId="2515" priority="3049">
      <formula>IF(RIGHT(TEXT(AI120,"0.#"),1)=".",FALSE,TRUE)</formula>
    </cfRule>
    <cfRule type="expression" dxfId="2514" priority="3050">
      <formula>IF(RIGHT(TEXT(AI120,"0.#"),1)=".",TRUE,FALSE)</formula>
    </cfRule>
  </conditionalFormatting>
  <conditionalFormatting sqref="AE123 AM123">
    <cfRule type="expression" dxfId="2513" priority="3047">
      <formula>IF(RIGHT(TEXT(AE123,"0.#"),1)=".",FALSE,TRUE)</formula>
    </cfRule>
    <cfRule type="expression" dxfId="2512" priority="3048">
      <formula>IF(RIGHT(TEXT(AE123,"0.#"),1)=".",TRUE,FALSE)</formula>
    </cfRule>
  </conditionalFormatting>
  <conditionalFormatting sqref="AI123">
    <cfRule type="expression" dxfId="2511" priority="3045">
      <formula>IF(RIGHT(TEXT(AI123,"0.#"),1)=".",FALSE,TRUE)</formula>
    </cfRule>
    <cfRule type="expression" dxfId="2510" priority="3046">
      <formula>IF(RIGHT(TEXT(AI123,"0.#"),1)=".",TRUE,FALSE)</formula>
    </cfRule>
  </conditionalFormatting>
  <conditionalFormatting sqref="AE126 AM126">
    <cfRule type="expression" dxfId="2509" priority="3043">
      <formula>IF(RIGHT(TEXT(AE126,"0.#"),1)=".",FALSE,TRUE)</formula>
    </cfRule>
    <cfRule type="expression" dxfId="2508" priority="3044">
      <formula>IF(RIGHT(TEXT(AE126,"0.#"),1)=".",TRUE,FALSE)</formula>
    </cfRule>
  </conditionalFormatting>
  <conditionalFormatting sqref="AE129 AM129">
    <cfRule type="expression" dxfId="2507" priority="3039">
      <formula>IF(RIGHT(TEXT(AE129,"0.#"),1)=".",FALSE,TRUE)</formula>
    </cfRule>
    <cfRule type="expression" dxfId="2506" priority="3040">
      <formula>IF(RIGHT(TEXT(AE129,"0.#"),1)=".",TRUE,FALSE)</formula>
    </cfRule>
  </conditionalFormatting>
  <conditionalFormatting sqref="AI129">
    <cfRule type="expression" dxfId="2505" priority="3037">
      <formula>IF(RIGHT(TEXT(AI129,"0.#"),1)=".",FALSE,TRUE)</formula>
    </cfRule>
    <cfRule type="expression" dxfId="2504" priority="3038">
      <formula>IF(RIGHT(TEXT(AI129,"0.#"),1)=".",TRUE,FALSE)</formula>
    </cfRule>
  </conditionalFormatting>
  <conditionalFormatting sqref="Y840 Y848:Y867">
    <cfRule type="expression" dxfId="2503" priority="3035">
      <formula>IF(RIGHT(TEXT(Y840,"0.#"),1)=".",FALSE,TRUE)</formula>
    </cfRule>
    <cfRule type="expression" dxfId="2502" priority="3036">
      <formula>IF(RIGHT(TEXT(Y840,"0.#"),1)=".",TRUE,FALSE)</formula>
    </cfRule>
  </conditionalFormatting>
  <conditionalFormatting sqref="AU518">
    <cfRule type="expression" dxfId="2501" priority="1545">
      <formula>IF(RIGHT(TEXT(AU518,"0.#"),1)=".",FALSE,TRUE)</formula>
    </cfRule>
    <cfRule type="expression" dxfId="2500" priority="1546">
      <formula>IF(RIGHT(TEXT(AU518,"0.#"),1)=".",TRUE,FALSE)</formula>
    </cfRule>
  </conditionalFormatting>
  <conditionalFormatting sqref="AQ551">
    <cfRule type="expression" dxfId="2499" priority="1321">
      <formula>IF(RIGHT(TEXT(AQ551,"0.#"),1)=".",FALSE,TRUE)</formula>
    </cfRule>
    <cfRule type="expression" dxfId="2498" priority="1322">
      <formula>IF(RIGHT(TEXT(AQ551,"0.#"),1)=".",TRUE,FALSE)</formula>
    </cfRule>
  </conditionalFormatting>
  <conditionalFormatting sqref="AE556">
    <cfRule type="expression" dxfId="2497" priority="1319">
      <formula>IF(RIGHT(TEXT(AE556,"0.#"),1)=".",FALSE,TRUE)</formula>
    </cfRule>
    <cfRule type="expression" dxfId="2496" priority="1320">
      <formula>IF(RIGHT(TEXT(AE556,"0.#"),1)=".",TRUE,FALSE)</formula>
    </cfRule>
  </conditionalFormatting>
  <conditionalFormatting sqref="AE557">
    <cfRule type="expression" dxfId="2495" priority="1317">
      <formula>IF(RIGHT(TEXT(AE557,"0.#"),1)=".",FALSE,TRUE)</formula>
    </cfRule>
    <cfRule type="expression" dxfId="2494" priority="1318">
      <formula>IF(RIGHT(TEXT(AE557,"0.#"),1)=".",TRUE,FALSE)</formula>
    </cfRule>
  </conditionalFormatting>
  <conditionalFormatting sqref="AE558">
    <cfRule type="expression" dxfId="2493" priority="1315">
      <formula>IF(RIGHT(TEXT(AE558,"0.#"),1)=".",FALSE,TRUE)</formula>
    </cfRule>
    <cfRule type="expression" dxfId="2492" priority="1316">
      <formula>IF(RIGHT(TEXT(AE558,"0.#"),1)=".",TRUE,FALSE)</formula>
    </cfRule>
  </conditionalFormatting>
  <conditionalFormatting sqref="AU556">
    <cfRule type="expression" dxfId="2491" priority="1307">
      <formula>IF(RIGHT(TEXT(AU556,"0.#"),1)=".",FALSE,TRUE)</formula>
    </cfRule>
    <cfRule type="expression" dxfId="2490" priority="1308">
      <formula>IF(RIGHT(TEXT(AU556,"0.#"),1)=".",TRUE,FALSE)</formula>
    </cfRule>
  </conditionalFormatting>
  <conditionalFormatting sqref="AU557">
    <cfRule type="expression" dxfId="2489" priority="1305">
      <formula>IF(RIGHT(TEXT(AU557,"0.#"),1)=".",FALSE,TRUE)</formula>
    </cfRule>
    <cfRule type="expression" dxfId="2488" priority="1306">
      <formula>IF(RIGHT(TEXT(AU557,"0.#"),1)=".",TRUE,FALSE)</formula>
    </cfRule>
  </conditionalFormatting>
  <conditionalFormatting sqref="AU558">
    <cfRule type="expression" dxfId="2487" priority="1303">
      <formula>IF(RIGHT(TEXT(AU558,"0.#"),1)=".",FALSE,TRUE)</formula>
    </cfRule>
    <cfRule type="expression" dxfId="2486" priority="1304">
      <formula>IF(RIGHT(TEXT(AU558,"0.#"),1)=".",TRUE,FALSE)</formula>
    </cfRule>
  </conditionalFormatting>
  <conditionalFormatting sqref="AQ557">
    <cfRule type="expression" dxfId="2485" priority="1295">
      <formula>IF(RIGHT(TEXT(AQ557,"0.#"),1)=".",FALSE,TRUE)</formula>
    </cfRule>
    <cfRule type="expression" dxfId="2484" priority="1296">
      <formula>IF(RIGHT(TEXT(AQ557,"0.#"),1)=".",TRUE,FALSE)</formula>
    </cfRule>
  </conditionalFormatting>
  <conditionalFormatting sqref="AQ558">
    <cfRule type="expression" dxfId="2483" priority="1293">
      <formula>IF(RIGHT(TEXT(AQ558,"0.#"),1)=".",FALSE,TRUE)</formula>
    </cfRule>
    <cfRule type="expression" dxfId="2482" priority="1294">
      <formula>IF(RIGHT(TEXT(AQ558,"0.#"),1)=".",TRUE,FALSE)</formula>
    </cfRule>
  </conditionalFormatting>
  <conditionalFormatting sqref="AQ556">
    <cfRule type="expression" dxfId="2481" priority="1291">
      <formula>IF(RIGHT(TEXT(AQ556,"0.#"),1)=".",FALSE,TRUE)</formula>
    </cfRule>
    <cfRule type="expression" dxfId="2480" priority="1292">
      <formula>IF(RIGHT(TEXT(AQ556,"0.#"),1)=".",TRUE,FALSE)</formula>
    </cfRule>
  </conditionalFormatting>
  <conditionalFormatting sqref="AE561">
    <cfRule type="expression" dxfId="2479" priority="1289">
      <formula>IF(RIGHT(TEXT(AE561,"0.#"),1)=".",FALSE,TRUE)</formula>
    </cfRule>
    <cfRule type="expression" dxfId="2478" priority="1290">
      <formula>IF(RIGHT(TEXT(AE561,"0.#"),1)=".",TRUE,FALSE)</formula>
    </cfRule>
  </conditionalFormatting>
  <conditionalFormatting sqref="AE562">
    <cfRule type="expression" dxfId="2477" priority="1287">
      <formula>IF(RIGHT(TEXT(AE562,"0.#"),1)=".",FALSE,TRUE)</formula>
    </cfRule>
    <cfRule type="expression" dxfId="2476" priority="1288">
      <formula>IF(RIGHT(TEXT(AE562,"0.#"),1)=".",TRUE,FALSE)</formula>
    </cfRule>
  </conditionalFormatting>
  <conditionalFormatting sqref="AE563">
    <cfRule type="expression" dxfId="2475" priority="1285">
      <formula>IF(RIGHT(TEXT(AE563,"0.#"),1)=".",FALSE,TRUE)</formula>
    </cfRule>
    <cfRule type="expression" dxfId="2474" priority="1286">
      <formula>IF(RIGHT(TEXT(AE563,"0.#"),1)=".",TRUE,FALSE)</formula>
    </cfRule>
  </conditionalFormatting>
  <conditionalFormatting sqref="AL1103:AO1132">
    <cfRule type="expression" dxfId="2473" priority="2941">
      <formula>IF(AND(AL1103&gt;=0, RIGHT(TEXT(AL1103,"0.#"),1)&lt;&gt;"."),TRUE,FALSE)</formula>
    </cfRule>
    <cfRule type="expression" dxfId="2472" priority="2942">
      <formula>IF(AND(AL1103&gt;=0, RIGHT(TEXT(AL1103,"0.#"),1)="."),TRUE,FALSE)</formula>
    </cfRule>
    <cfRule type="expression" dxfId="2471" priority="2943">
      <formula>IF(AND(AL1103&lt;0, RIGHT(TEXT(AL1103,"0.#"),1)&lt;&gt;"."),TRUE,FALSE)</formula>
    </cfRule>
    <cfRule type="expression" dxfId="2470" priority="2944">
      <formula>IF(AND(AL1103&lt;0, RIGHT(TEXT(AL1103,"0.#"),1)="."),TRUE,FALSE)</formula>
    </cfRule>
  </conditionalFormatting>
  <conditionalFormatting sqref="Y1103:Y1132">
    <cfRule type="expression" dxfId="2469" priority="2939">
      <formula>IF(RIGHT(TEXT(Y1103,"0.#"),1)=".",FALSE,TRUE)</formula>
    </cfRule>
    <cfRule type="expression" dxfId="2468" priority="2940">
      <formula>IF(RIGHT(TEXT(Y1103,"0.#"),1)=".",TRUE,FALSE)</formula>
    </cfRule>
  </conditionalFormatting>
  <conditionalFormatting sqref="AQ553">
    <cfRule type="expression" dxfId="2467" priority="1323">
      <formula>IF(RIGHT(TEXT(AQ553,"0.#"),1)=".",FALSE,TRUE)</formula>
    </cfRule>
    <cfRule type="expression" dxfId="2466" priority="1324">
      <formula>IF(RIGHT(TEXT(AQ553,"0.#"),1)=".",TRUE,FALSE)</formula>
    </cfRule>
  </conditionalFormatting>
  <conditionalFormatting sqref="AU552">
    <cfRule type="expression" dxfId="2465" priority="1335">
      <formula>IF(RIGHT(TEXT(AU552,"0.#"),1)=".",FALSE,TRUE)</formula>
    </cfRule>
    <cfRule type="expression" dxfId="2464" priority="1336">
      <formula>IF(RIGHT(TEXT(AU552,"0.#"),1)=".",TRUE,FALSE)</formula>
    </cfRule>
  </conditionalFormatting>
  <conditionalFormatting sqref="AE552">
    <cfRule type="expression" dxfId="2463" priority="1347">
      <formula>IF(RIGHT(TEXT(AE552,"0.#"),1)=".",FALSE,TRUE)</formula>
    </cfRule>
    <cfRule type="expression" dxfId="2462" priority="1348">
      <formula>IF(RIGHT(TEXT(AE552,"0.#"),1)=".",TRUE,FALSE)</formula>
    </cfRule>
  </conditionalFormatting>
  <conditionalFormatting sqref="AQ548">
    <cfRule type="expression" dxfId="2461" priority="1353">
      <formula>IF(RIGHT(TEXT(AQ548,"0.#"),1)=".",FALSE,TRUE)</formula>
    </cfRule>
    <cfRule type="expression" dxfId="2460" priority="1354">
      <formula>IF(RIGHT(TEXT(AQ548,"0.#"),1)=".",TRUE,FALSE)</formula>
    </cfRule>
  </conditionalFormatting>
  <conditionalFormatting sqref="AL838:AO839 AL841:AO841 AL843:AO843 AL845:AO845 AL847:AO847">
    <cfRule type="expression" dxfId="2459" priority="2893">
      <formula>IF(AND(AL838&gt;=0, RIGHT(TEXT(AL838,"0.#"),1)&lt;&gt;"."),TRUE,FALSE)</formula>
    </cfRule>
    <cfRule type="expression" dxfId="2458" priority="2894">
      <formula>IF(AND(AL838&gt;=0, RIGHT(TEXT(AL838,"0.#"),1)="."),TRUE,FALSE)</formula>
    </cfRule>
    <cfRule type="expression" dxfId="2457" priority="2895">
      <formula>IF(AND(AL838&lt;0, RIGHT(TEXT(AL838,"0.#"),1)&lt;&gt;"."),TRUE,FALSE)</formula>
    </cfRule>
    <cfRule type="expression" dxfId="2456" priority="2896">
      <formula>IF(AND(AL838&lt;0, RIGHT(TEXT(AL838,"0.#"),1)="."),TRUE,FALSE)</formula>
    </cfRule>
  </conditionalFormatting>
  <conditionalFormatting sqref="Y838:Y839">
    <cfRule type="expression" dxfId="2455" priority="2891">
      <formula>IF(RIGHT(TEXT(Y838,"0.#"),1)=".",FALSE,TRUE)</formula>
    </cfRule>
    <cfRule type="expression" dxfId="2454" priority="2892">
      <formula>IF(RIGHT(TEXT(Y838,"0.#"),1)=".",TRUE,FALSE)</formula>
    </cfRule>
  </conditionalFormatting>
  <conditionalFormatting sqref="AE492">
    <cfRule type="expression" dxfId="2453" priority="1679">
      <formula>IF(RIGHT(TEXT(AE492,"0.#"),1)=".",FALSE,TRUE)</formula>
    </cfRule>
    <cfRule type="expression" dxfId="2452" priority="1680">
      <formula>IF(RIGHT(TEXT(AE492,"0.#"),1)=".",TRUE,FALSE)</formula>
    </cfRule>
  </conditionalFormatting>
  <conditionalFormatting sqref="AE493">
    <cfRule type="expression" dxfId="2451" priority="1677">
      <formula>IF(RIGHT(TEXT(AE493,"0.#"),1)=".",FALSE,TRUE)</formula>
    </cfRule>
    <cfRule type="expression" dxfId="2450" priority="1678">
      <formula>IF(RIGHT(TEXT(AE493,"0.#"),1)=".",TRUE,FALSE)</formula>
    </cfRule>
  </conditionalFormatting>
  <conditionalFormatting sqref="AE494">
    <cfRule type="expression" dxfId="2449" priority="1675">
      <formula>IF(RIGHT(TEXT(AE494,"0.#"),1)=".",FALSE,TRUE)</formula>
    </cfRule>
    <cfRule type="expression" dxfId="2448" priority="1676">
      <formula>IF(RIGHT(TEXT(AE494,"0.#"),1)=".",TRUE,FALSE)</formula>
    </cfRule>
  </conditionalFormatting>
  <conditionalFormatting sqref="AQ493">
    <cfRule type="expression" dxfId="2447" priority="1655">
      <formula>IF(RIGHT(TEXT(AQ493,"0.#"),1)=".",FALSE,TRUE)</formula>
    </cfRule>
    <cfRule type="expression" dxfId="2446" priority="1656">
      <formula>IF(RIGHT(TEXT(AQ493,"0.#"),1)=".",TRUE,FALSE)</formula>
    </cfRule>
  </conditionalFormatting>
  <conditionalFormatting sqref="AQ494">
    <cfRule type="expression" dxfId="2445" priority="1653">
      <formula>IF(RIGHT(TEXT(AQ494,"0.#"),1)=".",FALSE,TRUE)</formula>
    </cfRule>
    <cfRule type="expression" dxfId="2444" priority="1654">
      <formula>IF(RIGHT(TEXT(AQ494,"0.#"),1)=".",TRUE,FALSE)</formula>
    </cfRule>
  </conditionalFormatting>
  <conditionalFormatting sqref="AQ492">
    <cfRule type="expression" dxfId="2443" priority="1651">
      <formula>IF(RIGHT(TEXT(AQ492,"0.#"),1)=".",FALSE,TRUE)</formula>
    </cfRule>
    <cfRule type="expression" dxfId="2442" priority="1652">
      <formula>IF(RIGHT(TEXT(AQ492,"0.#"),1)=".",TRUE,FALSE)</formula>
    </cfRule>
  </conditionalFormatting>
  <conditionalFormatting sqref="AU494">
    <cfRule type="expression" dxfId="2441" priority="1663">
      <formula>IF(RIGHT(TEXT(AU494,"0.#"),1)=".",FALSE,TRUE)</formula>
    </cfRule>
    <cfRule type="expression" dxfId="2440" priority="1664">
      <formula>IF(RIGHT(TEXT(AU494,"0.#"),1)=".",TRUE,FALSE)</formula>
    </cfRule>
  </conditionalFormatting>
  <conditionalFormatting sqref="AU492">
    <cfRule type="expression" dxfId="2439" priority="1667">
      <formula>IF(RIGHT(TEXT(AU492,"0.#"),1)=".",FALSE,TRUE)</formula>
    </cfRule>
    <cfRule type="expression" dxfId="2438" priority="1668">
      <formula>IF(RIGHT(TEXT(AU492,"0.#"),1)=".",TRUE,FALSE)</formula>
    </cfRule>
  </conditionalFormatting>
  <conditionalFormatting sqref="AU493">
    <cfRule type="expression" dxfId="2437" priority="1665">
      <formula>IF(RIGHT(TEXT(AU493,"0.#"),1)=".",FALSE,TRUE)</formula>
    </cfRule>
    <cfRule type="expression" dxfId="2436" priority="1666">
      <formula>IF(RIGHT(TEXT(AU493,"0.#"),1)=".",TRUE,FALSE)</formula>
    </cfRule>
  </conditionalFormatting>
  <conditionalFormatting sqref="AU583">
    <cfRule type="expression" dxfId="2435" priority="1183">
      <formula>IF(RIGHT(TEXT(AU583,"0.#"),1)=".",FALSE,TRUE)</formula>
    </cfRule>
    <cfRule type="expression" dxfId="2434" priority="1184">
      <formula>IF(RIGHT(TEXT(AU583,"0.#"),1)=".",TRUE,FALSE)</formula>
    </cfRule>
  </conditionalFormatting>
  <conditionalFormatting sqref="AU582">
    <cfRule type="expression" dxfId="2433" priority="1185">
      <formula>IF(RIGHT(TEXT(AU582,"0.#"),1)=".",FALSE,TRUE)</formula>
    </cfRule>
    <cfRule type="expression" dxfId="2432" priority="1186">
      <formula>IF(RIGHT(TEXT(AU582,"0.#"),1)=".",TRUE,FALSE)</formula>
    </cfRule>
  </conditionalFormatting>
  <conditionalFormatting sqref="AE499">
    <cfRule type="expression" dxfId="2431" priority="1645">
      <formula>IF(RIGHT(TEXT(AE499,"0.#"),1)=".",FALSE,TRUE)</formula>
    </cfRule>
    <cfRule type="expression" dxfId="2430" priority="1646">
      <formula>IF(RIGHT(TEXT(AE499,"0.#"),1)=".",TRUE,FALSE)</formula>
    </cfRule>
  </conditionalFormatting>
  <conditionalFormatting sqref="AE497">
    <cfRule type="expression" dxfId="2429" priority="1649">
      <formula>IF(RIGHT(TEXT(AE497,"0.#"),1)=".",FALSE,TRUE)</formula>
    </cfRule>
    <cfRule type="expression" dxfId="2428" priority="1650">
      <formula>IF(RIGHT(TEXT(AE497,"0.#"),1)=".",TRUE,FALSE)</formula>
    </cfRule>
  </conditionalFormatting>
  <conditionalFormatting sqref="AE498">
    <cfRule type="expression" dxfId="2427" priority="1647">
      <formula>IF(RIGHT(TEXT(AE498,"0.#"),1)=".",FALSE,TRUE)</formula>
    </cfRule>
    <cfRule type="expression" dxfId="2426" priority="1648">
      <formula>IF(RIGHT(TEXT(AE498,"0.#"),1)=".",TRUE,FALSE)</formula>
    </cfRule>
  </conditionalFormatting>
  <conditionalFormatting sqref="AU499">
    <cfRule type="expression" dxfId="2425" priority="1633">
      <formula>IF(RIGHT(TEXT(AU499,"0.#"),1)=".",FALSE,TRUE)</formula>
    </cfRule>
    <cfRule type="expression" dxfId="2424" priority="1634">
      <formula>IF(RIGHT(TEXT(AU499,"0.#"),1)=".",TRUE,FALSE)</formula>
    </cfRule>
  </conditionalFormatting>
  <conditionalFormatting sqref="AU497">
    <cfRule type="expression" dxfId="2423" priority="1637">
      <formula>IF(RIGHT(TEXT(AU497,"0.#"),1)=".",FALSE,TRUE)</formula>
    </cfRule>
    <cfRule type="expression" dxfId="2422" priority="1638">
      <formula>IF(RIGHT(TEXT(AU497,"0.#"),1)=".",TRUE,FALSE)</formula>
    </cfRule>
  </conditionalFormatting>
  <conditionalFormatting sqref="AU498">
    <cfRule type="expression" dxfId="2421" priority="1635">
      <formula>IF(RIGHT(TEXT(AU498,"0.#"),1)=".",FALSE,TRUE)</formula>
    </cfRule>
    <cfRule type="expression" dxfId="2420" priority="1636">
      <formula>IF(RIGHT(TEXT(AU498,"0.#"),1)=".",TRUE,FALSE)</formula>
    </cfRule>
  </conditionalFormatting>
  <conditionalFormatting sqref="AQ497">
    <cfRule type="expression" dxfId="2419" priority="1621">
      <formula>IF(RIGHT(TEXT(AQ497,"0.#"),1)=".",FALSE,TRUE)</formula>
    </cfRule>
    <cfRule type="expression" dxfId="2418" priority="1622">
      <formula>IF(RIGHT(TEXT(AQ497,"0.#"),1)=".",TRUE,FALSE)</formula>
    </cfRule>
  </conditionalFormatting>
  <conditionalFormatting sqref="AQ498">
    <cfRule type="expression" dxfId="2417" priority="1625">
      <formula>IF(RIGHT(TEXT(AQ498,"0.#"),1)=".",FALSE,TRUE)</formula>
    </cfRule>
    <cfRule type="expression" dxfId="2416" priority="1626">
      <formula>IF(RIGHT(TEXT(AQ498,"0.#"),1)=".",TRUE,FALSE)</formula>
    </cfRule>
  </conditionalFormatting>
  <conditionalFormatting sqref="AQ499">
    <cfRule type="expression" dxfId="2415" priority="1623">
      <formula>IF(RIGHT(TEXT(AQ499,"0.#"),1)=".",FALSE,TRUE)</formula>
    </cfRule>
    <cfRule type="expression" dxfId="2414" priority="1624">
      <formula>IF(RIGHT(TEXT(AQ499,"0.#"),1)=".",TRUE,FALSE)</formula>
    </cfRule>
  </conditionalFormatting>
  <conditionalFormatting sqref="AE504">
    <cfRule type="expression" dxfId="2413" priority="1615">
      <formula>IF(RIGHT(TEXT(AE504,"0.#"),1)=".",FALSE,TRUE)</formula>
    </cfRule>
    <cfRule type="expression" dxfId="2412" priority="1616">
      <formula>IF(RIGHT(TEXT(AE504,"0.#"),1)=".",TRUE,FALSE)</formula>
    </cfRule>
  </conditionalFormatting>
  <conditionalFormatting sqref="AE502">
    <cfRule type="expression" dxfId="2411" priority="1619">
      <formula>IF(RIGHT(TEXT(AE502,"0.#"),1)=".",FALSE,TRUE)</formula>
    </cfRule>
    <cfRule type="expression" dxfId="2410" priority="1620">
      <formula>IF(RIGHT(TEXT(AE502,"0.#"),1)=".",TRUE,FALSE)</formula>
    </cfRule>
  </conditionalFormatting>
  <conditionalFormatting sqref="AE503">
    <cfRule type="expression" dxfId="2409" priority="1617">
      <formula>IF(RIGHT(TEXT(AE503,"0.#"),1)=".",FALSE,TRUE)</formula>
    </cfRule>
    <cfRule type="expression" dxfId="2408" priority="1618">
      <formula>IF(RIGHT(TEXT(AE503,"0.#"),1)=".",TRUE,FALSE)</formula>
    </cfRule>
  </conditionalFormatting>
  <conditionalFormatting sqref="AU504">
    <cfRule type="expression" dxfId="2407" priority="1603">
      <formula>IF(RIGHT(TEXT(AU504,"0.#"),1)=".",FALSE,TRUE)</formula>
    </cfRule>
    <cfRule type="expression" dxfId="2406" priority="1604">
      <formula>IF(RIGHT(TEXT(AU504,"0.#"),1)=".",TRUE,FALSE)</formula>
    </cfRule>
  </conditionalFormatting>
  <conditionalFormatting sqref="AU502">
    <cfRule type="expression" dxfId="2405" priority="1607">
      <formula>IF(RIGHT(TEXT(AU502,"0.#"),1)=".",FALSE,TRUE)</formula>
    </cfRule>
    <cfRule type="expression" dxfId="2404" priority="1608">
      <formula>IF(RIGHT(TEXT(AU502,"0.#"),1)=".",TRUE,FALSE)</formula>
    </cfRule>
  </conditionalFormatting>
  <conditionalFormatting sqref="AU503">
    <cfRule type="expression" dxfId="2403" priority="1605">
      <formula>IF(RIGHT(TEXT(AU503,"0.#"),1)=".",FALSE,TRUE)</formula>
    </cfRule>
    <cfRule type="expression" dxfId="2402" priority="1606">
      <formula>IF(RIGHT(TEXT(AU503,"0.#"),1)=".",TRUE,FALSE)</formula>
    </cfRule>
  </conditionalFormatting>
  <conditionalFormatting sqref="AQ502">
    <cfRule type="expression" dxfId="2401" priority="1591">
      <formula>IF(RIGHT(TEXT(AQ502,"0.#"),1)=".",FALSE,TRUE)</formula>
    </cfRule>
    <cfRule type="expression" dxfId="2400" priority="1592">
      <formula>IF(RIGHT(TEXT(AQ502,"0.#"),1)=".",TRUE,FALSE)</formula>
    </cfRule>
  </conditionalFormatting>
  <conditionalFormatting sqref="AQ503">
    <cfRule type="expression" dxfId="2399" priority="1595">
      <formula>IF(RIGHT(TEXT(AQ503,"0.#"),1)=".",FALSE,TRUE)</formula>
    </cfRule>
    <cfRule type="expression" dxfId="2398" priority="1596">
      <formula>IF(RIGHT(TEXT(AQ503,"0.#"),1)=".",TRUE,FALSE)</formula>
    </cfRule>
  </conditionalFormatting>
  <conditionalFormatting sqref="AQ504">
    <cfRule type="expression" dxfId="2397" priority="1593">
      <formula>IF(RIGHT(TEXT(AQ504,"0.#"),1)=".",FALSE,TRUE)</formula>
    </cfRule>
    <cfRule type="expression" dxfId="2396" priority="1594">
      <formula>IF(RIGHT(TEXT(AQ504,"0.#"),1)=".",TRUE,FALSE)</formula>
    </cfRule>
  </conditionalFormatting>
  <conditionalFormatting sqref="AE509">
    <cfRule type="expression" dxfId="2395" priority="1585">
      <formula>IF(RIGHT(TEXT(AE509,"0.#"),1)=".",FALSE,TRUE)</formula>
    </cfRule>
    <cfRule type="expression" dxfId="2394" priority="1586">
      <formula>IF(RIGHT(TEXT(AE509,"0.#"),1)=".",TRUE,FALSE)</formula>
    </cfRule>
  </conditionalFormatting>
  <conditionalFormatting sqref="AE507">
    <cfRule type="expression" dxfId="2393" priority="1589">
      <formula>IF(RIGHT(TEXT(AE507,"0.#"),1)=".",FALSE,TRUE)</formula>
    </cfRule>
    <cfRule type="expression" dxfId="2392" priority="1590">
      <formula>IF(RIGHT(TEXT(AE507,"0.#"),1)=".",TRUE,FALSE)</formula>
    </cfRule>
  </conditionalFormatting>
  <conditionalFormatting sqref="AE508">
    <cfRule type="expression" dxfId="2391" priority="1587">
      <formula>IF(RIGHT(TEXT(AE508,"0.#"),1)=".",FALSE,TRUE)</formula>
    </cfRule>
    <cfRule type="expression" dxfId="2390" priority="1588">
      <formula>IF(RIGHT(TEXT(AE508,"0.#"),1)=".",TRUE,FALSE)</formula>
    </cfRule>
  </conditionalFormatting>
  <conditionalFormatting sqref="AU509">
    <cfRule type="expression" dxfId="2389" priority="1573">
      <formula>IF(RIGHT(TEXT(AU509,"0.#"),1)=".",FALSE,TRUE)</formula>
    </cfRule>
    <cfRule type="expression" dxfId="2388" priority="1574">
      <formula>IF(RIGHT(TEXT(AU509,"0.#"),1)=".",TRUE,FALSE)</formula>
    </cfRule>
  </conditionalFormatting>
  <conditionalFormatting sqref="AU507">
    <cfRule type="expression" dxfId="2387" priority="1577">
      <formula>IF(RIGHT(TEXT(AU507,"0.#"),1)=".",FALSE,TRUE)</formula>
    </cfRule>
    <cfRule type="expression" dxfId="2386" priority="1578">
      <formula>IF(RIGHT(TEXT(AU507,"0.#"),1)=".",TRUE,FALSE)</formula>
    </cfRule>
  </conditionalFormatting>
  <conditionalFormatting sqref="AU508">
    <cfRule type="expression" dxfId="2385" priority="1575">
      <formula>IF(RIGHT(TEXT(AU508,"0.#"),1)=".",FALSE,TRUE)</formula>
    </cfRule>
    <cfRule type="expression" dxfId="2384" priority="1576">
      <formula>IF(RIGHT(TEXT(AU508,"0.#"),1)=".",TRUE,FALSE)</formula>
    </cfRule>
  </conditionalFormatting>
  <conditionalFormatting sqref="AQ507">
    <cfRule type="expression" dxfId="2383" priority="1561">
      <formula>IF(RIGHT(TEXT(AQ507,"0.#"),1)=".",FALSE,TRUE)</formula>
    </cfRule>
    <cfRule type="expression" dxfId="2382" priority="1562">
      <formula>IF(RIGHT(TEXT(AQ507,"0.#"),1)=".",TRUE,FALSE)</formula>
    </cfRule>
  </conditionalFormatting>
  <conditionalFormatting sqref="AQ508">
    <cfRule type="expression" dxfId="2381" priority="1565">
      <formula>IF(RIGHT(TEXT(AQ508,"0.#"),1)=".",FALSE,TRUE)</formula>
    </cfRule>
    <cfRule type="expression" dxfId="2380" priority="1566">
      <formula>IF(RIGHT(TEXT(AQ508,"0.#"),1)=".",TRUE,FALSE)</formula>
    </cfRule>
  </conditionalFormatting>
  <conditionalFormatting sqref="AQ509">
    <cfRule type="expression" dxfId="2379" priority="1563">
      <formula>IF(RIGHT(TEXT(AQ509,"0.#"),1)=".",FALSE,TRUE)</formula>
    </cfRule>
    <cfRule type="expression" dxfId="2378" priority="1564">
      <formula>IF(RIGHT(TEXT(AQ509,"0.#"),1)=".",TRUE,FALSE)</formula>
    </cfRule>
  </conditionalFormatting>
  <conditionalFormatting sqref="AE465">
    <cfRule type="expression" dxfId="2377" priority="1855">
      <formula>IF(RIGHT(TEXT(AE465,"0.#"),1)=".",FALSE,TRUE)</formula>
    </cfRule>
    <cfRule type="expression" dxfId="2376" priority="1856">
      <formula>IF(RIGHT(TEXT(AE465,"0.#"),1)=".",TRUE,FALSE)</formula>
    </cfRule>
  </conditionalFormatting>
  <conditionalFormatting sqref="AE463">
    <cfRule type="expression" dxfId="2375" priority="1859">
      <formula>IF(RIGHT(TEXT(AE463,"0.#"),1)=".",FALSE,TRUE)</formula>
    </cfRule>
    <cfRule type="expression" dxfId="2374" priority="1860">
      <formula>IF(RIGHT(TEXT(AE463,"0.#"),1)=".",TRUE,FALSE)</formula>
    </cfRule>
  </conditionalFormatting>
  <conditionalFormatting sqref="AE464">
    <cfRule type="expression" dxfId="2373" priority="1857">
      <formula>IF(RIGHT(TEXT(AE464,"0.#"),1)=".",FALSE,TRUE)</formula>
    </cfRule>
    <cfRule type="expression" dxfId="2372" priority="1858">
      <formula>IF(RIGHT(TEXT(AE464,"0.#"),1)=".",TRUE,FALSE)</formula>
    </cfRule>
  </conditionalFormatting>
  <conditionalFormatting sqref="AM465">
    <cfRule type="expression" dxfId="2371" priority="1849">
      <formula>IF(RIGHT(TEXT(AM465,"0.#"),1)=".",FALSE,TRUE)</formula>
    </cfRule>
    <cfRule type="expression" dxfId="2370" priority="1850">
      <formula>IF(RIGHT(TEXT(AM465,"0.#"),1)=".",TRUE,FALSE)</formula>
    </cfRule>
  </conditionalFormatting>
  <conditionalFormatting sqref="AM463">
    <cfRule type="expression" dxfId="2369" priority="1853">
      <formula>IF(RIGHT(TEXT(AM463,"0.#"),1)=".",FALSE,TRUE)</formula>
    </cfRule>
    <cfRule type="expression" dxfId="2368" priority="1854">
      <formula>IF(RIGHT(TEXT(AM463,"0.#"),1)=".",TRUE,FALSE)</formula>
    </cfRule>
  </conditionalFormatting>
  <conditionalFormatting sqref="AM464">
    <cfRule type="expression" dxfId="2367" priority="1851">
      <formula>IF(RIGHT(TEXT(AM464,"0.#"),1)=".",FALSE,TRUE)</formula>
    </cfRule>
    <cfRule type="expression" dxfId="2366" priority="1852">
      <formula>IF(RIGHT(TEXT(AM464,"0.#"),1)=".",TRUE,FALSE)</formula>
    </cfRule>
  </conditionalFormatting>
  <conditionalFormatting sqref="AU465">
    <cfRule type="expression" dxfId="2365" priority="1843">
      <formula>IF(RIGHT(TEXT(AU465,"0.#"),1)=".",FALSE,TRUE)</formula>
    </cfRule>
    <cfRule type="expression" dxfId="2364" priority="1844">
      <formula>IF(RIGHT(TEXT(AU465,"0.#"),1)=".",TRUE,FALSE)</formula>
    </cfRule>
  </conditionalFormatting>
  <conditionalFormatting sqref="AU463">
    <cfRule type="expression" dxfId="2363" priority="1847">
      <formula>IF(RIGHT(TEXT(AU463,"0.#"),1)=".",FALSE,TRUE)</formula>
    </cfRule>
    <cfRule type="expression" dxfId="2362" priority="1848">
      <formula>IF(RIGHT(TEXT(AU463,"0.#"),1)=".",TRUE,FALSE)</formula>
    </cfRule>
  </conditionalFormatting>
  <conditionalFormatting sqref="AU464">
    <cfRule type="expression" dxfId="2361" priority="1845">
      <formula>IF(RIGHT(TEXT(AU464,"0.#"),1)=".",FALSE,TRUE)</formula>
    </cfRule>
    <cfRule type="expression" dxfId="2360" priority="1846">
      <formula>IF(RIGHT(TEXT(AU464,"0.#"),1)=".",TRUE,FALSE)</formula>
    </cfRule>
  </conditionalFormatting>
  <conditionalFormatting sqref="AI465">
    <cfRule type="expression" dxfId="2359" priority="1837">
      <formula>IF(RIGHT(TEXT(AI465,"0.#"),1)=".",FALSE,TRUE)</formula>
    </cfRule>
    <cfRule type="expression" dxfId="2358" priority="1838">
      <formula>IF(RIGHT(TEXT(AI465,"0.#"),1)=".",TRUE,FALSE)</formula>
    </cfRule>
  </conditionalFormatting>
  <conditionalFormatting sqref="AI463">
    <cfRule type="expression" dxfId="2357" priority="1841">
      <formula>IF(RIGHT(TEXT(AI463,"0.#"),1)=".",FALSE,TRUE)</formula>
    </cfRule>
    <cfRule type="expression" dxfId="2356" priority="1842">
      <formula>IF(RIGHT(TEXT(AI463,"0.#"),1)=".",TRUE,FALSE)</formula>
    </cfRule>
  </conditionalFormatting>
  <conditionalFormatting sqref="AI464">
    <cfRule type="expression" dxfId="2355" priority="1839">
      <formula>IF(RIGHT(TEXT(AI464,"0.#"),1)=".",FALSE,TRUE)</formula>
    </cfRule>
    <cfRule type="expression" dxfId="2354" priority="1840">
      <formula>IF(RIGHT(TEXT(AI464,"0.#"),1)=".",TRUE,FALSE)</formula>
    </cfRule>
  </conditionalFormatting>
  <conditionalFormatting sqref="AQ463">
    <cfRule type="expression" dxfId="2353" priority="1831">
      <formula>IF(RIGHT(TEXT(AQ463,"0.#"),1)=".",FALSE,TRUE)</formula>
    </cfRule>
    <cfRule type="expression" dxfId="2352" priority="1832">
      <formula>IF(RIGHT(TEXT(AQ463,"0.#"),1)=".",TRUE,FALSE)</formula>
    </cfRule>
  </conditionalFormatting>
  <conditionalFormatting sqref="AQ464">
    <cfRule type="expression" dxfId="2351" priority="1835">
      <formula>IF(RIGHT(TEXT(AQ464,"0.#"),1)=".",FALSE,TRUE)</formula>
    </cfRule>
    <cfRule type="expression" dxfId="2350" priority="1836">
      <formula>IF(RIGHT(TEXT(AQ464,"0.#"),1)=".",TRUE,FALSE)</formula>
    </cfRule>
  </conditionalFormatting>
  <conditionalFormatting sqref="AQ465">
    <cfRule type="expression" dxfId="2349" priority="1833">
      <formula>IF(RIGHT(TEXT(AQ465,"0.#"),1)=".",FALSE,TRUE)</formula>
    </cfRule>
    <cfRule type="expression" dxfId="2348" priority="1834">
      <formula>IF(RIGHT(TEXT(AQ465,"0.#"),1)=".",TRUE,FALSE)</formula>
    </cfRule>
  </conditionalFormatting>
  <conditionalFormatting sqref="AE470">
    <cfRule type="expression" dxfId="2347" priority="1825">
      <formula>IF(RIGHT(TEXT(AE470,"0.#"),1)=".",FALSE,TRUE)</formula>
    </cfRule>
    <cfRule type="expression" dxfId="2346" priority="1826">
      <formula>IF(RIGHT(TEXT(AE470,"0.#"),1)=".",TRUE,FALSE)</formula>
    </cfRule>
  </conditionalFormatting>
  <conditionalFormatting sqref="AE468">
    <cfRule type="expression" dxfId="2345" priority="1829">
      <formula>IF(RIGHT(TEXT(AE468,"0.#"),1)=".",FALSE,TRUE)</formula>
    </cfRule>
    <cfRule type="expression" dxfId="2344" priority="1830">
      <formula>IF(RIGHT(TEXT(AE468,"0.#"),1)=".",TRUE,FALSE)</formula>
    </cfRule>
  </conditionalFormatting>
  <conditionalFormatting sqref="AE469">
    <cfRule type="expression" dxfId="2343" priority="1827">
      <formula>IF(RIGHT(TEXT(AE469,"0.#"),1)=".",FALSE,TRUE)</formula>
    </cfRule>
    <cfRule type="expression" dxfId="2342" priority="1828">
      <formula>IF(RIGHT(TEXT(AE469,"0.#"),1)=".",TRUE,FALSE)</formula>
    </cfRule>
  </conditionalFormatting>
  <conditionalFormatting sqref="AM470">
    <cfRule type="expression" dxfId="2341" priority="1819">
      <formula>IF(RIGHT(TEXT(AM470,"0.#"),1)=".",FALSE,TRUE)</formula>
    </cfRule>
    <cfRule type="expression" dxfId="2340" priority="1820">
      <formula>IF(RIGHT(TEXT(AM470,"0.#"),1)=".",TRUE,FALSE)</formula>
    </cfRule>
  </conditionalFormatting>
  <conditionalFormatting sqref="AM468">
    <cfRule type="expression" dxfId="2339" priority="1823">
      <formula>IF(RIGHT(TEXT(AM468,"0.#"),1)=".",FALSE,TRUE)</formula>
    </cfRule>
    <cfRule type="expression" dxfId="2338" priority="1824">
      <formula>IF(RIGHT(TEXT(AM468,"0.#"),1)=".",TRUE,FALSE)</formula>
    </cfRule>
  </conditionalFormatting>
  <conditionalFormatting sqref="AM469">
    <cfRule type="expression" dxfId="2337" priority="1821">
      <formula>IF(RIGHT(TEXT(AM469,"0.#"),1)=".",FALSE,TRUE)</formula>
    </cfRule>
    <cfRule type="expression" dxfId="2336" priority="1822">
      <formula>IF(RIGHT(TEXT(AM469,"0.#"),1)=".",TRUE,FALSE)</formula>
    </cfRule>
  </conditionalFormatting>
  <conditionalFormatting sqref="AU470">
    <cfRule type="expression" dxfId="2335" priority="1813">
      <formula>IF(RIGHT(TEXT(AU470,"0.#"),1)=".",FALSE,TRUE)</formula>
    </cfRule>
    <cfRule type="expression" dxfId="2334" priority="1814">
      <formula>IF(RIGHT(TEXT(AU470,"0.#"),1)=".",TRUE,FALSE)</formula>
    </cfRule>
  </conditionalFormatting>
  <conditionalFormatting sqref="AU468">
    <cfRule type="expression" dxfId="2333" priority="1817">
      <formula>IF(RIGHT(TEXT(AU468,"0.#"),1)=".",FALSE,TRUE)</formula>
    </cfRule>
    <cfRule type="expression" dxfId="2332" priority="1818">
      <formula>IF(RIGHT(TEXT(AU468,"0.#"),1)=".",TRUE,FALSE)</formula>
    </cfRule>
  </conditionalFormatting>
  <conditionalFormatting sqref="AU469">
    <cfRule type="expression" dxfId="2331" priority="1815">
      <formula>IF(RIGHT(TEXT(AU469,"0.#"),1)=".",FALSE,TRUE)</formula>
    </cfRule>
    <cfRule type="expression" dxfId="2330" priority="1816">
      <formula>IF(RIGHT(TEXT(AU469,"0.#"),1)=".",TRUE,FALSE)</formula>
    </cfRule>
  </conditionalFormatting>
  <conditionalFormatting sqref="AI470">
    <cfRule type="expression" dxfId="2329" priority="1807">
      <formula>IF(RIGHT(TEXT(AI470,"0.#"),1)=".",FALSE,TRUE)</formula>
    </cfRule>
    <cfRule type="expression" dxfId="2328" priority="1808">
      <formula>IF(RIGHT(TEXT(AI470,"0.#"),1)=".",TRUE,FALSE)</formula>
    </cfRule>
  </conditionalFormatting>
  <conditionalFormatting sqref="AI468">
    <cfRule type="expression" dxfId="2327" priority="1811">
      <formula>IF(RIGHT(TEXT(AI468,"0.#"),1)=".",FALSE,TRUE)</formula>
    </cfRule>
    <cfRule type="expression" dxfId="2326" priority="1812">
      <formula>IF(RIGHT(TEXT(AI468,"0.#"),1)=".",TRUE,FALSE)</formula>
    </cfRule>
  </conditionalFormatting>
  <conditionalFormatting sqref="AI469">
    <cfRule type="expression" dxfId="2325" priority="1809">
      <formula>IF(RIGHT(TEXT(AI469,"0.#"),1)=".",FALSE,TRUE)</formula>
    </cfRule>
    <cfRule type="expression" dxfId="2324" priority="1810">
      <formula>IF(RIGHT(TEXT(AI469,"0.#"),1)=".",TRUE,FALSE)</formula>
    </cfRule>
  </conditionalFormatting>
  <conditionalFormatting sqref="AQ468">
    <cfRule type="expression" dxfId="2323" priority="1801">
      <formula>IF(RIGHT(TEXT(AQ468,"0.#"),1)=".",FALSE,TRUE)</formula>
    </cfRule>
    <cfRule type="expression" dxfId="2322" priority="1802">
      <formula>IF(RIGHT(TEXT(AQ468,"0.#"),1)=".",TRUE,FALSE)</formula>
    </cfRule>
  </conditionalFormatting>
  <conditionalFormatting sqref="AQ469">
    <cfRule type="expression" dxfId="2321" priority="1805">
      <formula>IF(RIGHT(TEXT(AQ469,"0.#"),1)=".",FALSE,TRUE)</formula>
    </cfRule>
    <cfRule type="expression" dxfId="2320" priority="1806">
      <formula>IF(RIGHT(TEXT(AQ469,"0.#"),1)=".",TRUE,FALSE)</formula>
    </cfRule>
  </conditionalFormatting>
  <conditionalFormatting sqref="AQ470">
    <cfRule type="expression" dxfId="2319" priority="1803">
      <formula>IF(RIGHT(TEXT(AQ470,"0.#"),1)=".",FALSE,TRUE)</formula>
    </cfRule>
    <cfRule type="expression" dxfId="2318" priority="1804">
      <formula>IF(RIGHT(TEXT(AQ470,"0.#"),1)=".",TRUE,FALSE)</formula>
    </cfRule>
  </conditionalFormatting>
  <conditionalFormatting sqref="AE475">
    <cfRule type="expression" dxfId="2317" priority="1795">
      <formula>IF(RIGHT(TEXT(AE475,"0.#"),1)=".",FALSE,TRUE)</formula>
    </cfRule>
    <cfRule type="expression" dxfId="2316" priority="1796">
      <formula>IF(RIGHT(TEXT(AE475,"0.#"),1)=".",TRUE,FALSE)</formula>
    </cfRule>
  </conditionalFormatting>
  <conditionalFormatting sqref="AE473">
    <cfRule type="expression" dxfId="2315" priority="1799">
      <formula>IF(RIGHT(TEXT(AE473,"0.#"),1)=".",FALSE,TRUE)</formula>
    </cfRule>
    <cfRule type="expression" dxfId="2314" priority="1800">
      <formula>IF(RIGHT(TEXT(AE473,"0.#"),1)=".",TRUE,FALSE)</formula>
    </cfRule>
  </conditionalFormatting>
  <conditionalFormatting sqref="AE474">
    <cfRule type="expression" dxfId="2313" priority="1797">
      <formula>IF(RIGHT(TEXT(AE474,"0.#"),1)=".",FALSE,TRUE)</formula>
    </cfRule>
    <cfRule type="expression" dxfId="2312" priority="1798">
      <formula>IF(RIGHT(TEXT(AE474,"0.#"),1)=".",TRUE,FALSE)</formula>
    </cfRule>
  </conditionalFormatting>
  <conditionalFormatting sqref="AM475">
    <cfRule type="expression" dxfId="2311" priority="1789">
      <formula>IF(RIGHT(TEXT(AM475,"0.#"),1)=".",FALSE,TRUE)</formula>
    </cfRule>
    <cfRule type="expression" dxfId="2310" priority="1790">
      <formula>IF(RIGHT(TEXT(AM475,"0.#"),1)=".",TRUE,FALSE)</formula>
    </cfRule>
  </conditionalFormatting>
  <conditionalFormatting sqref="AM473">
    <cfRule type="expression" dxfId="2309" priority="1793">
      <formula>IF(RIGHT(TEXT(AM473,"0.#"),1)=".",FALSE,TRUE)</formula>
    </cfRule>
    <cfRule type="expression" dxfId="2308" priority="1794">
      <formula>IF(RIGHT(TEXT(AM473,"0.#"),1)=".",TRUE,FALSE)</formula>
    </cfRule>
  </conditionalFormatting>
  <conditionalFormatting sqref="AM474">
    <cfRule type="expression" dxfId="2307" priority="1791">
      <formula>IF(RIGHT(TEXT(AM474,"0.#"),1)=".",FALSE,TRUE)</formula>
    </cfRule>
    <cfRule type="expression" dxfId="2306" priority="1792">
      <formula>IF(RIGHT(TEXT(AM474,"0.#"),1)=".",TRUE,FALSE)</formula>
    </cfRule>
  </conditionalFormatting>
  <conditionalFormatting sqref="AU475">
    <cfRule type="expression" dxfId="2305" priority="1783">
      <formula>IF(RIGHT(TEXT(AU475,"0.#"),1)=".",FALSE,TRUE)</formula>
    </cfRule>
    <cfRule type="expression" dxfId="2304" priority="1784">
      <formula>IF(RIGHT(TEXT(AU475,"0.#"),1)=".",TRUE,FALSE)</formula>
    </cfRule>
  </conditionalFormatting>
  <conditionalFormatting sqref="AU473">
    <cfRule type="expression" dxfId="2303" priority="1787">
      <formula>IF(RIGHT(TEXT(AU473,"0.#"),1)=".",FALSE,TRUE)</formula>
    </cfRule>
    <cfRule type="expression" dxfId="2302" priority="1788">
      <formula>IF(RIGHT(TEXT(AU473,"0.#"),1)=".",TRUE,FALSE)</formula>
    </cfRule>
  </conditionalFormatting>
  <conditionalFormatting sqref="AU474">
    <cfRule type="expression" dxfId="2301" priority="1785">
      <formula>IF(RIGHT(TEXT(AU474,"0.#"),1)=".",FALSE,TRUE)</formula>
    </cfRule>
    <cfRule type="expression" dxfId="2300" priority="1786">
      <formula>IF(RIGHT(TEXT(AU474,"0.#"),1)=".",TRUE,FALSE)</formula>
    </cfRule>
  </conditionalFormatting>
  <conditionalFormatting sqref="AI475">
    <cfRule type="expression" dxfId="2299" priority="1777">
      <formula>IF(RIGHT(TEXT(AI475,"0.#"),1)=".",FALSE,TRUE)</formula>
    </cfRule>
    <cfRule type="expression" dxfId="2298" priority="1778">
      <formula>IF(RIGHT(TEXT(AI475,"0.#"),1)=".",TRUE,FALSE)</formula>
    </cfRule>
  </conditionalFormatting>
  <conditionalFormatting sqref="AI473">
    <cfRule type="expression" dxfId="2297" priority="1781">
      <formula>IF(RIGHT(TEXT(AI473,"0.#"),1)=".",FALSE,TRUE)</formula>
    </cfRule>
    <cfRule type="expression" dxfId="2296" priority="1782">
      <formula>IF(RIGHT(TEXT(AI473,"0.#"),1)=".",TRUE,FALSE)</formula>
    </cfRule>
  </conditionalFormatting>
  <conditionalFormatting sqref="AI474">
    <cfRule type="expression" dxfId="2295" priority="1779">
      <formula>IF(RIGHT(TEXT(AI474,"0.#"),1)=".",FALSE,TRUE)</formula>
    </cfRule>
    <cfRule type="expression" dxfId="2294" priority="1780">
      <formula>IF(RIGHT(TEXT(AI474,"0.#"),1)=".",TRUE,FALSE)</formula>
    </cfRule>
  </conditionalFormatting>
  <conditionalFormatting sqref="AQ473">
    <cfRule type="expression" dxfId="2293" priority="1771">
      <formula>IF(RIGHT(TEXT(AQ473,"0.#"),1)=".",FALSE,TRUE)</formula>
    </cfRule>
    <cfRule type="expression" dxfId="2292" priority="1772">
      <formula>IF(RIGHT(TEXT(AQ473,"0.#"),1)=".",TRUE,FALSE)</formula>
    </cfRule>
  </conditionalFormatting>
  <conditionalFormatting sqref="AQ474">
    <cfRule type="expression" dxfId="2291" priority="1775">
      <formula>IF(RIGHT(TEXT(AQ474,"0.#"),1)=".",FALSE,TRUE)</formula>
    </cfRule>
    <cfRule type="expression" dxfId="2290" priority="1776">
      <formula>IF(RIGHT(TEXT(AQ474,"0.#"),1)=".",TRUE,FALSE)</formula>
    </cfRule>
  </conditionalFormatting>
  <conditionalFormatting sqref="AQ475">
    <cfRule type="expression" dxfId="2289" priority="1773">
      <formula>IF(RIGHT(TEXT(AQ475,"0.#"),1)=".",FALSE,TRUE)</formula>
    </cfRule>
    <cfRule type="expression" dxfId="2288" priority="1774">
      <formula>IF(RIGHT(TEXT(AQ475,"0.#"),1)=".",TRUE,FALSE)</formula>
    </cfRule>
  </conditionalFormatting>
  <conditionalFormatting sqref="AE480">
    <cfRule type="expression" dxfId="2287" priority="1765">
      <formula>IF(RIGHT(TEXT(AE480,"0.#"),1)=".",FALSE,TRUE)</formula>
    </cfRule>
    <cfRule type="expression" dxfId="2286" priority="1766">
      <formula>IF(RIGHT(TEXT(AE480,"0.#"),1)=".",TRUE,FALSE)</formula>
    </cfRule>
  </conditionalFormatting>
  <conditionalFormatting sqref="AE478">
    <cfRule type="expression" dxfId="2285" priority="1769">
      <formula>IF(RIGHT(TEXT(AE478,"0.#"),1)=".",FALSE,TRUE)</formula>
    </cfRule>
    <cfRule type="expression" dxfId="2284" priority="1770">
      <formula>IF(RIGHT(TEXT(AE478,"0.#"),1)=".",TRUE,FALSE)</formula>
    </cfRule>
  </conditionalFormatting>
  <conditionalFormatting sqref="AE479">
    <cfRule type="expression" dxfId="2283" priority="1767">
      <formula>IF(RIGHT(TEXT(AE479,"0.#"),1)=".",FALSE,TRUE)</formula>
    </cfRule>
    <cfRule type="expression" dxfId="2282" priority="1768">
      <formula>IF(RIGHT(TEXT(AE479,"0.#"),1)=".",TRUE,FALSE)</formula>
    </cfRule>
  </conditionalFormatting>
  <conditionalFormatting sqref="AM480">
    <cfRule type="expression" dxfId="2281" priority="1759">
      <formula>IF(RIGHT(TEXT(AM480,"0.#"),1)=".",FALSE,TRUE)</formula>
    </cfRule>
    <cfRule type="expression" dxfId="2280" priority="1760">
      <formula>IF(RIGHT(TEXT(AM480,"0.#"),1)=".",TRUE,FALSE)</formula>
    </cfRule>
  </conditionalFormatting>
  <conditionalFormatting sqref="AM478">
    <cfRule type="expression" dxfId="2279" priority="1763">
      <formula>IF(RIGHT(TEXT(AM478,"0.#"),1)=".",FALSE,TRUE)</formula>
    </cfRule>
    <cfRule type="expression" dxfId="2278" priority="1764">
      <formula>IF(RIGHT(TEXT(AM478,"0.#"),1)=".",TRUE,FALSE)</formula>
    </cfRule>
  </conditionalFormatting>
  <conditionalFormatting sqref="AM479">
    <cfRule type="expression" dxfId="2277" priority="1761">
      <formula>IF(RIGHT(TEXT(AM479,"0.#"),1)=".",FALSE,TRUE)</formula>
    </cfRule>
    <cfRule type="expression" dxfId="2276" priority="1762">
      <formula>IF(RIGHT(TEXT(AM479,"0.#"),1)=".",TRUE,FALSE)</formula>
    </cfRule>
  </conditionalFormatting>
  <conditionalFormatting sqref="AU480">
    <cfRule type="expression" dxfId="2275" priority="1753">
      <formula>IF(RIGHT(TEXT(AU480,"0.#"),1)=".",FALSE,TRUE)</formula>
    </cfRule>
    <cfRule type="expression" dxfId="2274" priority="1754">
      <formula>IF(RIGHT(TEXT(AU480,"0.#"),1)=".",TRUE,FALSE)</formula>
    </cfRule>
  </conditionalFormatting>
  <conditionalFormatting sqref="AU478">
    <cfRule type="expression" dxfId="2273" priority="1757">
      <formula>IF(RIGHT(TEXT(AU478,"0.#"),1)=".",FALSE,TRUE)</formula>
    </cfRule>
    <cfRule type="expression" dxfId="2272" priority="1758">
      <formula>IF(RIGHT(TEXT(AU478,"0.#"),1)=".",TRUE,FALSE)</formula>
    </cfRule>
  </conditionalFormatting>
  <conditionalFormatting sqref="AU479">
    <cfRule type="expression" dxfId="2271" priority="1755">
      <formula>IF(RIGHT(TEXT(AU479,"0.#"),1)=".",FALSE,TRUE)</formula>
    </cfRule>
    <cfRule type="expression" dxfId="2270" priority="1756">
      <formula>IF(RIGHT(TEXT(AU479,"0.#"),1)=".",TRUE,FALSE)</formula>
    </cfRule>
  </conditionalFormatting>
  <conditionalFormatting sqref="AI480">
    <cfRule type="expression" dxfId="2269" priority="1747">
      <formula>IF(RIGHT(TEXT(AI480,"0.#"),1)=".",FALSE,TRUE)</formula>
    </cfRule>
    <cfRule type="expression" dxfId="2268" priority="1748">
      <formula>IF(RIGHT(TEXT(AI480,"0.#"),1)=".",TRUE,FALSE)</formula>
    </cfRule>
  </conditionalFormatting>
  <conditionalFormatting sqref="AI478">
    <cfRule type="expression" dxfId="2267" priority="1751">
      <formula>IF(RIGHT(TEXT(AI478,"0.#"),1)=".",FALSE,TRUE)</formula>
    </cfRule>
    <cfRule type="expression" dxfId="2266" priority="1752">
      <formula>IF(RIGHT(TEXT(AI478,"0.#"),1)=".",TRUE,FALSE)</formula>
    </cfRule>
  </conditionalFormatting>
  <conditionalFormatting sqref="AI479">
    <cfRule type="expression" dxfId="2265" priority="1749">
      <formula>IF(RIGHT(TEXT(AI479,"0.#"),1)=".",FALSE,TRUE)</formula>
    </cfRule>
    <cfRule type="expression" dxfId="2264" priority="1750">
      <formula>IF(RIGHT(TEXT(AI479,"0.#"),1)=".",TRUE,FALSE)</formula>
    </cfRule>
  </conditionalFormatting>
  <conditionalFormatting sqref="AQ478">
    <cfRule type="expression" dxfId="2263" priority="1741">
      <formula>IF(RIGHT(TEXT(AQ478,"0.#"),1)=".",FALSE,TRUE)</formula>
    </cfRule>
    <cfRule type="expression" dxfId="2262" priority="1742">
      <formula>IF(RIGHT(TEXT(AQ478,"0.#"),1)=".",TRUE,FALSE)</formula>
    </cfRule>
  </conditionalFormatting>
  <conditionalFormatting sqref="AQ479">
    <cfRule type="expression" dxfId="2261" priority="1745">
      <formula>IF(RIGHT(TEXT(AQ479,"0.#"),1)=".",FALSE,TRUE)</formula>
    </cfRule>
    <cfRule type="expression" dxfId="2260" priority="1746">
      <formula>IF(RIGHT(TEXT(AQ479,"0.#"),1)=".",TRUE,FALSE)</formula>
    </cfRule>
  </conditionalFormatting>
  <conditionalFormatting sqref="AQ480">
    <cfRule type="expression" dxfId="2259" priority="1743">
      <formula>IF(RIGHT(TEXT(AQ480,"0.#"),1)=".",FALSE,TRUE)</formula>
    </cfRule>
    <cfRule type="expression" dxfId="2258" priority="1744">
      <formula>IF(RIGHT(TEXT(AQ480,"0.#"),1)=".",TRUE,FALSE)</formula>
    </cfRule>
  </conditionalFormatting>
  <conditionalFormatting sqref="AM47">
    <cfRule type="expression" dxfId="2257" priority="2035">
      <formula>IF(RIGHT(TEXT(AM47,"0.#"),1)=".",FALSE,TRUE)</formula>
    </cfRule>
    <cfRule type="expression" dxfId="2256" priority="2036">
      <formula>IF(RIGHT(TEXT(AM47,"0.#"),1)=".",TRUE,FALSE)</formula>
    </cfRule>
  </conditionalFormatting>
  <conditionalFormatting sqref="AI46">
    <cfRule type="expression" dxfId="2255" priority="2039">
      <formula>IF(RIGHT(TEXT(AI46,"0.#"),1)=".",FALSE,TRUE)</formula>
    </cfRule>
    <cfRule type="expression" dxfId="2254" priority="2040">
      <formula>IF(RIGHT(TEXT(AI46,"0.#"),1)=".",TRUE,FALSE)</formula>
    </cfRule>
  </conditionalFormatting>
  <conditionalFormatting sqref="AM46">
    <cfRule type="expression" dxfId="2253" priority="2037">
      <formula>IF(RIGHT(TEXT(AM46,"0.#"),1)=".",FALSE,TRUE)</formula>
    </cfRule>
    <cfRule type="expression" dxfId="2252" priority="2038">
      <formula>IF(RIGHT(TEXT(AM46,"0.#"),1)=".",TRUE,FALSE)</formula>
    </cfRule>
  </conditionalFormatting>
  <conditionalFormatting sqref="AU46:AU48">
    <cfRule type="expression" dxfId="2251" priority="2029">
      <formula>IF(RIGHT(TEXT(AU46,"0.#"),1)=".",FALSE,TRUE)</formula>
    </cfRule>
    <cfRule type="expression" dxfId="2250" priority="2030">
      <formula>IF(RIGHT(TEXT(AU46,"0.#"),1)=".",TRUE,FALSE)</formula>
    </cfRule>
  </conditionalFormatting>
  <conditionalFormatting sqref="AM48">
    <cfRule type="expression" dxfId="2249" priority="2033">
      <formula>IF(RIGHT(TEXT(AM48,"0.#"),1)=".",FALSE,TRUE)</formula>
    </cfRule>
    <cfRule type="expression" dxfId="2248" priority="2034">
      <formula>IF(RIGHT(TEXT(AM48,"0.#"),1)=".",TRUE,FALSE)</formula>
    </cfRule>
  </conditionalFormatting>
  <conditionalFormatting sqref="AQ46:AQ48">
    <cfRule type="expression" dxfId="2247" priority="2031">
      <formula>IF(RIGHT(TEXT(AQ46,"0.#"),1)=".",FALSE,TRUE)</formula>
    </cfRule>
    <cfRule type="expression" dxfId="2246" priority="2032">
      <formula>IF(RIGHT(TEXT(AQ46,"0.#"),1)=".",TRUE,FALSE)</formula>
    </cfRule>
  </conditionalFormatting>
  <conditionalFormatting sqref="AE146:AE147 AI146:AI147 AM146:AM147 AQ146:AQ147 AU146:AU147">
    <cfRule type="expression" dxfId="2245" priority="2023">
      <formula>IF(RIGHT(TEXT(AE146,"0.#"),1)=".",FALSE,TRUE)</formula>
    </cfRule>
    <cfRule type="expression" dxfId="2244" priority="2024">
      <formula>IF(RIGHT(TEXT(AE146,"0.#"),1)=".",TRUE,FALSE)</formula>
    </cfRule>
  </conditionalFormatting>
  <conditionalFormatting sqref="AE138:AE139 AI138:AI139 AM138:AM139 AQ138:AQ139 AU138:AU139">
    <cfRule type="expression" dxfId="2243" priority="2027">
      <formula>IF(RIGHT(TEXT(AE138,"0.#"),1)=".",FALSE,TRUE)</formula>
    </cfRule>
    <cfRule type="expression" dxfId="2242" priority="2028">
      <formula>IF(RIGHT(TEXT(AE138,"0.#"),1)=".",TRUE,FALSE)</formula>
    </cfRule>
  </conditionalFormatting>
  <conditionalFormatting sqref="AE142:AE143 AI142:AI143 AM142:AM143 AQ142:AQ143 AU142:AU143">
    <cfRule type="expression" dxfId="2241" priority="2025">
      <formula>IF(RIGHT(TEXT(AE142,"0.#"),1)=".",FALSE,TRUE)</formula>
    </cfRule>
    <cfRule type="expression" dxfId="2240" priority="2026">
      <formula>IF(RIGHT(TEXT(AE142,"0.#"),1)=".",TRUE,FALSE)</formula>
    </cfRule>
  </conditionalFormatting>
  <conditionalFormatting sqref="AE198:AE199 AI198:AI199 AM198:AM199 AQ198:AQ199 AU198:AU199">
    <cfRule type="expression" dxfId="2239" priority="2017">
      <formula>IF(RIGHT(TEXT(AE198,"0.#"),1)=".",FALSE,TRUE)</formula>
    </cfRule>
    <cfRule type="expression" dxfId="2238" priority="2018">
      <formula>IF(RIGHT(TEXT(AE198,"0.#"),1)=".",TRUE,FALSE)</formula>
    </cfRule>
  </conditionalFormatting>
  <conditionalFormatting sqref="AE150:AE151 AI150:AI151 AM150:AM151 AQ150:AQ151 AU150:AU151">
    <cfRule type="expression" dxfId="2237" priority="2021">
      <formula>IF(RIGHT(TEXT(AE150,"0.#"),1)=".",FALSE,TRUE)</formula>
    </cfRule>
    <cfRule type="expression" dxfId="2236" priority="2022">
      <formula>IF(RIGHT(TEXT(AE150,"0.#"),1)=".",TRUE,FALSE)</formula>
    </cfRule>
  </conditionalFormatting>
  <conditionalFormatting sqref="AE194:AE195 AI194:AI195 AM194:AM195 AQ194:AQ195 AU194:AU195">
    <cfRule type="expression" dxfId="2235" priority="2019">
      <formula>IF(RIGHT(TEXT(AE194,"0.#"),1)=".",FALSE,TRUE)</formula>
    </cfRule>
    <cfRule type="expression" dxfId="2234" priority="2020">
      <formula>IF(RIGHT(TEXT(AE194,"0.#"),1)=".",TRUE,FALSE)</formula>
    </cfRule>
  </conditionalFormatting>
  <conditionalFormatting sqref="AE210:AE211 AI210:AI211 AM210:AM211 AQ210:AQ211 AU210:AU211">
    <cfRule type="expression" dxfId="2233" priority="2011">
      <formula>IF(RIGHT(TEXT(AE210,"0.#"),1)=".",FALSE,TRUE)</formula>
    </cfRule>
    <cfRule type="expression" dxfId="2232" priority="2012">
      <formula>IF(RIGHT(TEXT(AE210,"0.#"),1)=".",TRUE,FALSE)</formula>
    </cfRule>
  </conditionalFormatting>
  <conditionalFormatting sqref="AE202:AE203 AI202:AI203 AM202:AM203 AQ202:AQ203 AU202:AU203">
    <cfRule type="expression" dxfId="2231" priority="2015">
      <formula>IF(RIGHT(TEXT(AE202,"0.#"),1)=".",FALSE,TRUE)</formula>
    </cfRule>
    <cfRule type="expression" dxfId="2230" priority="2016">
      <formula>IF(RIGHT(TEXT(AE202,"0.#"),1)=".",TRUE,FALSE)</formula>
    </cfRule>
  </conditionalFormatting>
  <conditionalFormatting sqref="AE206:AE207 AI206:AI207 AM206:AM207 AQ206:AQ207 AU206:AU207">
    <cfRule type="expression" dxfId="2229" priority="2013">
      <formula>IF(RIGHT(TEXT(AE206,"0.#"),1)=".",FALSE,TRUE)</formula>
    </cfRule>
    <cfRule type="expression" dxfId="2228" priority="2014">
      <formula>IF(RIGHT(TEXT(AE206,"0.#"),1)=".",TRUE,FALSE)</formula>
    </cfRule>
  </conditionalFormatting>
  <conditionalFormatting sqref="AE262:AE263 AI262:AI263 AM262:AM263 AQ262:AQ263 AU262:AU263">
    <cfRule type="expression" dxfId="2227" priority="2005">
      <formula>IF(RIGHT(TEXT(AE262,"0.#"),1)=".",FALSE,TRUE)</formula>
    </cfRule>
    <cfRule type="expression" dxfId="2226" priority="2006">
      <formula>IF(RIGHT(TEXT(AE262,"0.#"),1)=".",TRUE,FALSE)</formula>
    </cfRule>
  </conditionalFormatting>
  <conditionalFormatting sqref="AE254:AE255 AI254:AI255 AM254:AM255 AQ254:AQ255 AU254:AU255">
    <cfRule type="expression" dxfId="2225" priority="2009">
      <formula>IF(RIGHT(TEXT(AE254,"0.#"),1)=".",FALSE,TRUE)</formula>
    </cfRule>
    <cfRule type="expression" dxfId="2224" priority="2010">
      <formula>IF(RIGHT(TEXT(AE254,"0.#"),1)=".",TRUE,FALSE)</formula>
    </cfRule>
  </conditionalFormatting>
  <conditionalFormatting sqref="AE258:AE259 AI258:AI259 AM258:AM259 AQ258:AQ259 AU258:AU259">
    <cfRule type="expression" dxfId="2223" priority="2007">
      <formula>IF(RIGHT(TEXT(AE258,"0.#"),1)=".",FALSE,TRUE)</formula>
    </cfRule>
    <cfRule type="expression" dxfId="2222" priority="2008">
      <formula>IF(RIGHT(TEXT(AE258,"0.#"),1)=".",TRUE,FALSE)</formula>
    </cfRule>
  </conditionalFormatting>
  <conditionalFormatting sqref="AE314:AE315 AI314:AI315 AM314:AM315 AQ314:AQ315 AU314:AU315">
    <cfRule type="expression" dxfId="2221" priority="1999">
      <formula>IF(RIGHT(TEXT(AE314,"0.#"),1)=".",FALSE,TRUE)</formula>
    </cfRule>
    <cfRule type="expression" dxfId="2220" priority="2000">
      <formula>IF(RIGHT(TEXT(AE314,"0.#"),1)=".",TRUE,FALSE)</formula>
    </cfRule>
  </conditionalFormatting>
  <conditionalFormatting sqref="AE266:AE267 AI266:AI267 AM266:AM267 AQ266:AQ267 AU266:AU267">
    <cfRule type="expression" dxfId="2219" priority="2003">
      <formula>IF(RIGHT(TEXT(AE266,"0.#"),1)=".",FALSE,TRUE)</formula>
    </cfRule>
    <cfRule type="expression" dxfId="2218" priority="2004">
      <formula>IF(RIGHT(TEXT(AE266,"0.#"),1)=".",TRUE,FALSE)</formula>
    </cfRule>
  </conditionalFormatting>
  <conditionalFormatting sqref="AE270:AE271 AI270:AI271 AM270:AM271 AQ270:AQ271 AU270:AU271">
    <cfRule type="expression" dxfId="2217" priority="2001">
      <formula>IF(RIGHT(TEXT(AE270,"0.#"),1)=".",FALSE,TRUE)</formula>
    </cfRule>
    <cfRule type="expression" dxfId="2216" priority="2002">
      <formula>IF(RIGHT(TEXT(AE270,"0.#"),1)=".",TRUE,FALSE)</formula>
    </cfRule>
  </conditionalFormatting>
  <conditionalFormatting sqref="AE326:AE327 AI326:AI327 AM326:AM327 AQ326:AQ327 AU326:AU327">
    <cfRule type="expression" dxfId="2215" priority="1993">
      <formula>IF(RIGHT(TEXT(AE326,"0.#"),1)=".",FALSE,TRUE)</formula>
    </cfRule>
    <cfRule type="expression" dxfId="2214" priority="1994">
      <formula>IF(RIGHT(TEXT(AE326,"0.#"),1)=".",TRUE,FALSE)</formula>
    </cfRule>
  </conditionalFormatting>
  <conditionalFormatting sqref="AE318:AE319 AI318:AI319 AM318:AM319 AQ318:AQ319 AU318:AU319">
    <cfRule type="expression" dxfId="2213" priority="1997">
      <formula>IF(RIGHT(TEXT(AE318,"0.#"),1)=".",FALSE,TRUE)</formula>
    </cfRule>
    <cfRule type="expression" dxfId="2212" priority="1998">
      <formula>IF(RIGHT(TEXT(AE318,"0.#"),1)=".",TRUE,FALSE)</formula>
    </cfRule>
  </conditionalFormatting>
  <conditionalFormatting sqref="AE322:AE323 AI322:AI323 AM322:AM323 AQ322:AQ323 AU322:AU323">
    <cfRule type="expression" dxfId="2211" priority="1995">
      <formula>IF(RIGHT(TEXT(AE322,"0.#"),1)=".",FALSE,TRUE)</formula>
    </cfRule>
    <cfRule type="expression" dxfId="2210" priority="1996">
      <formula>IF(RIGHT(TEXT(AE322,"0.#"),1)=".",TRUE,FALSE)</formula>
    </cfRule>
  </conditionalFormatting>
  <conditionalFormatting sqref="AE378:AE379 AI378:AI379 AM378:AM379 AQ378:AQ379 AU378:AU379">
    <cfRule type="expression" dxfId="2209" priority="1987">
      <formula>IF(RIGHT(TEXT(AE378,"0.#"),1)=".",FALSE,TRUE)</formula>
    </cfRule>
    <cfRule type="expression" dxfId="2208" priority="1988">
      <formula>IF(RIGHT(TEXT(AE378,"0.#"),1)=".",TRUE,FALSE)</formula>
    </cfRule>
  </conditionalFormatting>
  <conditionalFormatting sqref="AE330:AE331 AI330:AI331 AM330:AM331 AQ330:AQ331 AU330:AU331">
    <cfRule type="expression" dxfId="2207" priority="1991">
      <formula>IF(RIGHT(TEXT(AE330,"0.#"),1)=".",FALSE,TRUE)</formula>
    </cfRule>
    <cfRule type="expression" dxfId="2206" priority="1992">
      <formula>IF(RIGHT(TEXT(AE330,"0.#"),1)=".",TRUE,FALSE)</formula>
    </cfRule>
  </conditionalFormatting>
  <conditionalFormatting sqref="AE374:AE375 AI374:AI375 AM374:AM375 AQ374:AQ375 AU374:AU375">
    <cfRule type="expression" dxfId="2205" priority="1989">
      <formula>IF(RIGHT(TEXT(AE374,"0.#"),1)=".",FALSE,TRUE)</formula>
    </cfRule>
    <cfRule type="expression" dxfId="2204" priority="1990">
      <formula>IF(RIGHT(TEXT(AE374,"0.#"),1)=".",TRUE,FALSE)</formula>
    </cfRule>
  </conditionalFormatting>
  <conditionalFormatting sqref="AE390:AE391 AI390:AI391 AM390:AM391 AQ390:AQ391 AU390:AU391">
    <cfRule type="expression" dxfId="2203" priority="1981">
      <formula>IF(RIGHT(TEXT(AE390,"0.#"),1)=".",FALSE,TRUE)</formula>
    </cfRule>
    <cfRule type="expression" dxfId="2202" priority="1982">
      <formula>IF(RIGHT(TEXT(AE390,"0.#"),1)=".",TRUE,FALSE)</formula>
    </cfRule>
  </conditionalFormatting>
  <conditionalFormatting sqref="AE382:AE383 AI382:AI383 AM382:AM383 AQ382:AQ383 AU382:AU383">
    <cfRule type="expression" dxfId="2201" priority="1985">
      <formula>IF(RIGHT(TEXT(AE382,"0.#"),1)=".",FALSE,TRUE)</formula>
    </cfRule>
    <cfRule type="expression" dxfId="2200" priority="1986">
      <formula>IF(RIGHT(TEXT(AE382,"0.#"),1)=".",TRUE,FALSE)</formula>
    </cfRule>
  </conditionalFormatting>
  <conditionalFormatting sqref="AE386:AE387 AI386:AI387 AM386:AM387 AQ386:AQ387 AU386:AU387">
    <cfRule type="expression" dxfId="2199" priority="1983">
      <formula>IF(RIGHT(TEXT(AE386,"0.#"),1)=".",FALSE,TRUE)</formula>
    </cfRule>
    <cfRule type="expression" dxfId="2198" priority="1984">
      <formula>IF(RIGHT(TEXT(AE386,"0.#"),1)=".",TRUE,FALSE)</formula>
    </cfRule>
  </conditionalFormatting>
  <conditionalFormatting sqref="AE440">
    <cfRule type="expression" dxfId="2197" priority="1975">
      <formula>IF(RIGHT(TEXT(AE440,"0.#"),1)=".",FALSE,TRUE)</formula>
    </cfRule>
    <cfRule type="expression" dxfId="2196" priority="1976">
      <formula>IF(RIGHT(TEXT(AE440,"0.#"),1)=".",TRUE,FALSE)</formula>
    </cfRule>
  </conditionalFormatting>
  <conditionalFormatting sqref="AE438">
    <cfRule type="expression" dxfId="2195" priority="1979">
      <formula>IF(RIGHT(TEXT(AE438,"0.#"),1)=".",FALSE,TRUE)</formula>
    </cfRule>
    <cfRule type="expression" dxfId="2194" priority="1980">
      <formula>IF(RIGHT(TEXT(AE438,"0.#"),1)=".",TRUE,FALSE)</formula>
    </cfRule>
  </conditionalFormatting>
  <conditionalFormatting sqref="AE439">
    <cfRule type="expression" dxfId="2193" priority="1977">
      <formula>IF(RIGHT(TEXT(AE439,"0.#"),1)=".",FALSE,TRUE)</formula>
    </cfRule>
    <cfRule type="expression" dxfId="2192" priority="1978">
      <formula>IF(RIGHT(TEXT(AE439,"0.#"),1)=".",TRUE,FALSE)</formula>
    </cfRule>
  </conditionalFormatting>
  <conditionalFormatting sqref="AM440">
    <cfRule type="expression" dxfId="2191" priority="1969">
      <formula>IF(RIGHT(TEXT(AM440,"0.#"),1)=".",FALSE,TRUE)</formula>
    </cfRule>
    <cfRule type="expression" dxfId="2190" priority="1970">
      <formula>IF(RIGHT(TEXT(AM440,"0.#"),1)=".",TRUE,FALSE)</formula>
    </cfRule>
  </conditionalFormatting>
  <conditionalFormatting sqref="AM438">
    <cfRule type="expression" dxfId="2189" priority="1973">
      <formula>IF(RIGHT(TEXT(AM438,"0.#"),1)=".",FALSE,TRUE)</formula>
    </cfRule>
    <cfRule type="expression" dxfId="2188" priority="1974">
      <formula>IF(RIGHT(TEXT(AM438,"0.#"),1)=".",TRUE,FALSE)</formula>
    </cfRule>
  </conditionalFormatting>
  <conditionalFormatting sqref="AM439">
    <cfRule type="expression" dxfId="2187" priority="1971">
      <formula>IF(RIGHT(TEXT(AM439,"0.#"),1)=".",FALSE,TRUE)</formula>
    </cfRule>
    <cfRule type="expression" dxfId="2186" priority="1972">
      <formula>IF(RIGHT(TEXT(AM439,"0.#"),1)=".",TRUE,FALSE)</formula>
    </cfRule>
  </conditionalFormatting>
  <conditionalFormatting sqref="AU440">
    <cfRule type="expression" dxfId="2185" priority="1963">
      <formula>IF(RIGHT(TEXT(AU440,"0.#"),1)=".",FALSE,TRUE)</formula>
    </cfRule>
    <cfRule type="expression" dxfId="2184" priority="1964">
      <formula>IF(RIGHT(TEXT(AU440,"0.#"),1)=".",TRUE,FALSE)</formula>
    </cfRule>
  </conditionalFormatting>
  <conditionalFormatting sqref="AU438">
    <cfRule type="expression" dxfId="2183" priority="1967">
      <formula>IF(RIGHT(TEXT(AU438,"0.#"),1)=".",FALSE,TRUE)</formula>
    </cfRule>
    <cfRule type="expression" dxfId="2182" priority="1968">
      <formula>IF(RIGHT(TEXT(AU438,"0.#"),1)=".",TRUE,FALSE)</formula>
    </cfRule>
  </conditionalFormatting>
  <conditionalFormatting sqref="AU439">
    <cfRule type="expression" dxfId="2181" priority="1965">
      <formula>IF(RIGHT(TEXT(AU439,"0.#"),1)=".",FALSE,TRUE)</formula>
    </cfRule>
    <cfRule type="expression" dxfId="2180" priority="1966">
      <formula>IF(RIGHT(TEXT(AU439,"0.#"),1)=".",TRUE,FALSE)</formula>
    </cfRule>
  </conditionalFormatting>
  <conditionalFormatting sqref="AI440">
    <cfRule type="expression" dxfId="2179" priority="1957">
      <formula>IF(RIGHT(TEXT(AI440,"0.#"),1)=".",FALSE,TRUE)</formula>
    </cfRule>
    <cfRule type="expression" dxfId="2178" priority="1958">
      <formula>IF(RIGHT(TEXT(AI440,"0.#"),1)=".",TRUE,FALSE)</formula>
    </cfRule>
  </conditionalFormatting>
  <conditionalFormatting sqref="AI438">
    <cfRule type="expression" dxfId="2177" priority="1961">
      <formula>IF(RIGHT(TEXT(AI438,"0.#"),1)=".",FALSE,TRUE)</formula>
    </cfRule>
    <cfRule type="expression" dxfId="2176" priority="1962">
      <formula>IF(RIGHT(TEXT(AI438,"0.#"),1)=".",TRUE,FALSE)</formula>
    </cfRule>
  </conditionalFormatting>
  <conditionalFormatting sqref="AI439">
    <cfRule type="expression" dxfId="2175" priority="1959">
      <formula>IF(RIGHT(TEXT(AI439,"0.#"),1)=".",FALSE,TRUE)</formula>
    </cfRule>
    <cfRule type="expression" dxfId="2174" priority="1960">
      <formula>IF(RIGHT(TEXT(AI439,"0.#"),1)=".",TRUE,FALSE)</formula>
    </cfRule>
  </conditionalFormatting>
  <conditionalFormatting sqref="AQ438">
    <cfRule type="expression" dxfId="2173" priority="1951">
      <formula>IF(RIGHT(TEXT(AQ438,"0.#"),1)=".",FALSE,TRUE)</formula>
    </cfRule>
    <cfRule type="expression" dxfId="2172" priority="1952">
      <formula>IF(RIGHT(TEXT(AQ438,"0.#"),1)=".",TRUE,FALSE)</formula>
    </cfRule>
  </conditionalFormatting>
  <conditionalFormatting sqref="AQ439">
    <cfRule type="expression" dxfId="2171" priority="1955">
      <formula>IF(RIGHT(TEXT(AQ439,"0.#"),1)=".",FALSE,TRUE)</formula>
    </cfRule>
    <cfRule type="expression" dxfId="2170" priority="1956">
      <formula>IF(RIGHT(TEXT(AQ439,"0.#"),1)=".",TRUE,FALSE)</formula>
    </cfRule>
  </conditionalFormatting>
  <conditionalFormatting sqref="AQ440">
    <cfRule type="expression" dxfId="2169" priority="1953">
      <formula>IF(RIGHT(TEXT(AQ440,"0.#"),1)=".",FALSE,TRUE)</formula>
    </cfRule>
    <cfRule type="expression" dxfId="2168" priority="1954">
      <formula>IF(RIGHT(TEXT(AQ440,"0.#"),1)=".",TRUE,FALSE)</formula>
    </cfRule>
  </conditionalFormatting>
  <conditionalFormatting sqref="AE445">
    <cfRule type="expression" dxfId="2167" priority="1945">
      <formula>IF(RIGHT(TEXT(AE445,"0.#"),1)=".",FALSE,TRUE)</formula>
    </cfRule>
    <cfRule type="expression" dxfId="2166" priority="1946">
      <formula>IF(RIGHT(TEXT(AE445,"0.#"),1)=".",TRUE,FALSE)</formula>
    </cfRule>
  </conditionalFormatting>
  <conditionalFormatting sqref="AE443">
    <cfRule type="expression" dxfId="2165" priority="1949">
      <formula>IF(RIGHT(TEXT(AE443,"0.#"),1)=".",FALSE,TRUE)</formula>
    </cfRule>
    <cfRule type="expression" dxfId="2164" priority="1950">
      <formula>IF(RIGHT(TEXT(AE443,"0.#"),1)=".",TRUE,FALSE)</formula>
    </cfRule>
  </conditionalFormatting>
  <conditionalFormatting sqref="AE444">
    <cfRule type="expression" dxfId="2163" priority="1947">
      <formula>IF(RIGHT(TEXT(AE444,"0.#"),1)=".",FALSE,TRUE)</formula>
    </cfRule>
    <cfRule type="expression" dxfId="2162" priority="1948">
      <formula>IF(RIGHT(TEXT(AE444,"0.#"),1)=".",TRUE,FALSE)</formula>
    </cfRule>
  </conditionalFormatting>
  <conditionalFormatting sqref="AM445">
    <cfRule type="expression" dxfId="2161" priority="1939">
      <formula>IF(RIGHT(TEXT(AM445,"0.#"),1)=".",FALSE,TRUE)</formula>
    </cfRule>
    <cfRule type="expression" dxfId="2160" priority="1940">
      <formula>IF(RIGHT(TEXT(AM445,"0.#"),1)=".",TRUE,FALSE)</formula>
    </cfRule>
  </conditionalFormatting>
  <conditionalFormatting sqref="AM443">
    <cfRule type="expression" dxfId="2159" priority="1943">
      <formula>IF(RIGHT(TEXT(AM443,"0.#"),1)=".",FALSE,TRUE)</formula>
    </cfRule>
    <cfRule type="expression" dxfId="2158" priority="1944">
      <formula>IF(RIGHT(TEXT(AM443,"0.#"),1)=".",TRUE,FALSE)</formula>
    </cfRule>
  </conditionalFormatting>
  <conditionalFormatting sqref="AM444">
    <cfRule type="expression" dxfId="2157" priority="1941">
      <formula>IF(RIGHT(TEXT(AM444,"0.#"),1)=".",FALSE,TRUE)</formula>
    </cfRule>
    <cfRule type="expression" dxfId="2156" priority="1942">
      <formula>IF(RIGHT(TEXT(AM444,"0.#"),1)=".",TRUE,FALSE)</formula>
    </cfRule>
  </conditionalFormatting>
  <conditionalFormatting sqref="AU445">
    <cfRule type="expression" dxfId="2155" priority="1933">
      <formula>IF(RIGHT(TEXT(AU445,"0.#"),1)=".",FALSE,TRUE)</formula>
    </cfRule>
    <cfRule type="expression" dxfId="2154" priority="1934">
      <formula>IF(RIGHT(TEXT(AU445,"0.#"),1)=".",TRUE,FALSE)</formula>
    </cfRule>
  </conditionalFormatting>
  <conditionalFormatting sqref="AU443">
    <cfRule type="expression" dxfId="2153" priority="1937">
      <formula>IF(RIGHT(TEXT(AU443,"0.#"),1)=".",FALSE,TRUE)</formula>
    </cfRule>
    <cfRule type="expression" dxfId="2152" priority="1938">
      <formula>IF(RIGHT(TEXT(AU443,"0.#"),1)=".",TRUE,FALSE)</formula>
    </cfRule>
  </conditionalFormatting>
  <conditionalFormatting sqref="AU444">
    <cfRule type="expression" dxfId="2151" priority="1935">
      <formula>IF(RIGHT(TEXT(AU444,"0.#"),1)=".",FALSE,TRUE)</formula>
    </cfRule>
    <cfRule type="expression" dxfId="2150" priority="1936">
      <formula>IF(RIGHT(TEXT(AU444,"0.#"),1)=".",TRUE,FALSE)</formula>
    </cfRule>
  </conditionalFormatting>
  <conditionalFormatting sqref="AI445">
    <cfRule type="expression" dxfId="2149" priority="1927">
      <formula>IF(RIGHT(TEXT(AI445,"0.#"),1)=".",FALSE,TRUE)</formula>
    </cfRule>
    <cfRule type="expression" dxfId="2148" priority="1928">
      <formula>IF(RIGHT(TEXT(AI445,"0.#"),1)=".",TRUE,FALSE)</formula>
    </cfRule>
  </conditionalFormatting>
  <conditionalFormatting sqref="AI443">
    <cfRule type="expression" dxfId="2147" priority="1931">
      <formula>IF(RIGHT(TEXT(AI443,"0.#"),1)=".",FALSE,TRUE)</formula>
    </cfRule>
    <cfRule type="expression" dxfId="2146" priority="1932">
      <formula>IF(RIGHT(TEXT(AI443,"0.#"),1)=".",TRUE,FALSE)</formula>
    </cfRule>
  </conditionalFormatting>
  <conditionalFormatting sqref="AI444">
    <cfRule type="expression" dxfId="2145" priority="1929">
      <formula>IF(RIGHT(TEXT(AI444,"0.#"),1)=".",FALSE,TRUE)</formula>
    </cfRule>
    <cfRule type="expression" dxfId="2144" priority="1930">
      <formula>IF(RIGHT(TEXT(AI444,"0.#"),1)=".",TRUE,FALSE)</formula>
    </cfRule>
  </conditionalFormatting>
  <conditionalFormatting sqref="AQ443">
    <cfRule type="expression" dxfId="2143" priority="1921">
      <formula>IF(RIGHT(TEXT(AQ443,"0.#"),1)=".",FALSE,TRUE)</formula>
    </cfRule>
    <cfRule type="expression" dxfId="2142" priority="1922">
      <formula>IF(RIGHT(TEXT(AQ443,"0.#"),1)=".",TRUE,FALSE)</formula>
    </cfRule>
  </conditionalFormatting>
  <conditionalFormatting sqref="AQ444">
    <cfRule type="expression" dxfId="2141" priority="1925">
      <formula>IF(RIGHT(TEXT(AQ444,"0.#"),1)=".",FALSE,TRUE)</formula>
    </cfRule>
    <cfRule type="expression" dxfId="2140" priority="1926">
      <formula>IF(RIGHT(TEXT(AQ444,"0.#"),1)=".",TRUE,FALSE)</formula>
    </cfRule>
  </conditionalFormatting>
  <conditionalFormatting sqref="AQ445">
    <cfRule type="expression" dxfId="2139" priority="1923">
      <formula>IF(RIGHT(TEXT(AQ445,"0.#"),1)=".",FALSE,TRUE)</formula>
    </cfRule>
    <cfRule type="expression" dxfId="2138" priority="1924">
      <formula>IF(RIGHT(TEXT(AQ445,"0.#"),1)=".",TRUE,FALSE)</formula>
    </cfRule>
  </conditionalFormatting>
  <conditionalFormatting sqref="Y873:Y900">
    <cfRule type="expression" dxfId="2137" priority="2151">
      <formula>IF(RIGHT(TEXT(Y873,"0.#"),1)=".",FALSE,TRUE)</formula>
    </cfRule>
    <cfRule type="expression" dxfId="2136" priority="2152">
      <formula>IF(RIGHT(TEXT(Y873,"0.#"),1)=".",TRUE,FALSE)</formula>
    </cfRule>
  </conditionalFormatting>
  <conditionalFormatting sqref="Y871:Y872">
    <cfRule type="expression" dxfId="2135" priority="2145">
      <formula>IF(RIGHT(TEXT(Y871,"0.#"),1)=".",FALSE,TRUE)</formula>
    </cfRule>
    <cfRule type="expression" dxfId="2134" priority="2146">
      <formula>IF(RIGHT(TEXT(Y871,"0.#"),1)=".",TRUE,FALSE)</formula>
    </cfRule>
  </conditionalFormatting>
  <conditionalFormatting sqref="Y906:Y933">
    <cfRule type="expression" dxfId="2133" priority="2139">
      <formula>IF(RIGHT(TEXT(Y906,"0.#"),1)=".",FALSE,TRUE)</formula>
    </cfRule>
    <cfRule type="expression" dxfId="2132" priority="2140">
      <formula>IF(RIGHT(TEXT(Y906,"0.#"),1)=".",TRUE,FALSE)</formula>
    </cfRule>
  </conditionalFormatting>
  <conditionalFormatting sqref="Y904:Y905">
    <cfRule type="expression" dxfId="2131" priority="2133">
      <formula>IF(RIGHT(TEXT(Y904,"0.#"),1)=".",FALSE,TRUE)</formula>
    </cfRule>
    <cfRule type="expression" dxfId="2130" priority="2134">
      <formula>IF(RIGHT(TEXT(Y904,"0.#"),1)=".",TRUE,FALSE)</formula>
    </cfRule>
  </conditionalFormatting>
  <conditionalFormatting sqref="Y939:Y966">
    <cfRule type="expression" dxfId="2129" priority="2127">
      <formula>IF(RIGHT(TEXT(Y939,"0.#"),1)=".",FALSE,TRUE)</formula>
    </cfRule>
    <cfRule type="expression" dxfId="2128" priority="2128">
      <formula>IF(RIGHT(TEXT(Y939,"0.#"),1)=".",TRUE,FALSE)</formula>
    </cfRule>
  </conditionalFormatting>
  <conditionalFormatting sqref="Y937:Y938">
    <cfRule type="expression" dxfId="2127" priority="2121">
      <formula>IF(RIGHT(TEXT(Y937,"0.#"),1)=".",FALSE,TRUE)</formula>
    </cfRule>
    <cfRule type="expression" dxfId="2126" priority="2122">
      <formula>IF(RIGHT(TEXT(Y937,"0.#"),1)=".",TRUE,FALSE)</formula>
    </cfRule>
  </conditionalFormatting>
  <conditionalFormatting sqref="Y972:Y999">
    <cfRule type="expression" dxfId="2125" priority="2115">
      <formula>IF(RIGHT(TEXT(Y972,"0.#"),1)=".",FALSE,TRUE)</formula>
    </cfRule>
    <cfRule type="expression" dxfId="2124" priority="2116">
      <formula>IF(RIGHT(TEXT(Y972,"0.#"),1)=".",TRUE,FALSE)</formula>
    </cfRule>
  </conditionalFormatting>
  <conditionalFormatting sqref="Y970:Y971">
    <cfRule type="expression" dxfId="2123" priority="2109">
      <formula>IF(RIGHT(TEXT(Y970,"0.#"),1)=".",FALSE,TRUE)</formula>
    </cfRule>
    <cfRule type="expression" dxfId="2122" priority="2110">
      <formula>IF(RIGHT(TEXT(Y970,"0.#"),1)=".",TRUE,FALSE)</formula>
    </cfRule>
  </conditionalFormatting>
  <conditionalFormatting sqref="Y1005:Y1032">
    <cfRule type="expression" dxfId="2121" priority="2103">
      <formula>IF(RIGHT(TEXT(Y1005,"0.#"),1)=".",FALSE,TRUE)</formula>
    </cfRule>
    <cfRule type="expression" dxfId="2120" priority="2104">
      <formula>IF(RIGHT(TEXT(Y1005,"0.#"),1)=".",TRUE,FALSE)</formula>
    </cfRule>
  </conditionalFormatting>
  <conditionalFormatting sqref="W23">
    <cfRule type="expression" dxfId="2119" priority="2387">
      <formula>IF(RIGHT(TEXT(W23,"0.#"),1)=".",FALSE,TRUE)</formula>
    </cfRule>
    <cfRule type="expression" dxfId="2118" priority="2388">
      <formula>IF(RIGHT(TEXT(W23,"0.#"),1)=".",TRUE,FALSE)</formula>
    </cfRule>
  </conditionalFormatting>
  <conditionalFormatting sqref="W24:W27">
    <cfRule type="expression" dxfId="2117" priority="2385">
      <formula>IF(RIGHT(TEXT(W24,"0.#"),1)=".",FALSE,TRUE)</formula>
    </cfRule>
    <cfRule type="expression" dxfId="2116" priority="2386">
      <formula>IF(RIGHT(TEXT(W24,"0.#"),1)=".",TRUE,FALSE)</formula>
    </cfRule>
  </conditionalFormatting>
  <conditionalFormatting sqref="W28">
    <cfRule type="expression" dxfId="2115" priority="2377">
      <formula>IF(RIGHT(TEXT(W28,"0.#"),1)=".",FALSE,TRUE)</formula>
    </cfRule>
    <cfRule type="expression" dxfId="2114" priority="2378">
      <formula>IF(RIGHT(TEXT(W28,"0.#"),1)=".",TRUE,FALSE)</formula>
    </cfRule>
  </conditionalFormatting>
  <conditionalFormatting sqref="P23">
    <cfRule type="expression" dxfId="2113" priority="2375">
      <formula>IF(RIGHT(TEXT(P23,"0.#"),1)=".",FALSE,TRUE)</formula>
    </cfRule>
    <cfRule type="expression" dxfId="2112" priority="2376">
      <formula>IF(RIGHT(TEXT(P23,"0.#"),1)=".",TRUE,FALSE)</formula>
    </cfRule>
  </conditionalFormatting>
  <conditionalFormatting sqref="P24:P27">
    <cfRule type="expression" dxfId="2111" priority="2373">
      <formula>IF(RIGHT(TEXT(P24,"0.#"),1)=".",FALSE,TRUE)</formula>
    </cfRule>
    <cfRule type="expression" dxfId="2110" priority="2374">
      <formula>IF(RIGHT(TEXT(P24,"0.#"),1)=".",TRUE,FALSE)</formula>
    </cfRule>
  </conditionalFormatting>
  <conditionalFormatting sqref="P28">
    <cfRule type="expression" dxfId="2109" priority="2371">
      <formula>IF(RIGHT(TEXT(P28,"0.#"),1)=".",FALSE,TRUE)</formula>
    </cfRule>
    <cfRule type="expression" dxfId="2108" priority="2372">
      <formula>IF(RIGHT(TEXT(P28,"0.#"),1)=".",TRUE,FALSE)</formula>
    </cfRule>
  </conditionalFormatting>
  <conditionalFormatting sqref="AQ114">
    <cfRule type="expression" dxfId="2107" priority="2355">
      <formula>IF(RIGHT(TEXT(AQ114,"0.#"),1)=".",FALSE,TRUE)</formula>
    </cfRule>
    <cfRule type="expression" dxfId="2106" priority="2356">
      <formula>IF(RIGHT(TEXT(AQ114,"0.#"),1)=".",TRUE,FALSE)</formula>
    </cfRule>
  </conditionalFormatting>
  <conditionalFormatting sqref="AQ104">
    <cfRule type="expression" dxfId="2105" priority="2369">
      <formula>IF(RIGHT(TEXT(AQ104,"0.#"),1)=".",FALSE,TRUE)</formula>
    </cfRule>
    <cfRule type="expression" dxfId="2104" priority="2370">
      <formula>IF(RIGHT(TEXT(AQ104,"0.#"),1)=".",TRUE,FALSE)</formula>
    </cfRule>
  </conditionalFormatting>
  <conditionalFormatting sqref="AQ105">
    <cfRule type="expression" dxfId="2103" priority="2367">
      <formula>IF(RIGHT(TEXT(AQ105,"0.#"),1)=".",FALSE,TRUE)</formula>
    </cfRule>
    <cfRule type="expression" dxfId="2102" priority="2368">
      <formula>IF(RIGHT(TEXT(AQ105,"0.#"),1)=".",TRUE,FALSE)</formula>
    </cfRule>
  </conditionalFormatting>
  <conditionalFormatting sqref="AQ107">
    <cfRule type="expression" dxfId="2101" priority="2365">
      <formula>IF(RIGHT(TEXT(AQ107,"0.#"),1)=".",FALSE,TRUE)</formula>
    </cfRule>
    <cfRule type="expression" dxfId="2100" priority="2366">
      <formula>IF(RIGHT(TEXT(AQ107,"0.#"),1)=".",TRUE,FALSE)</formula>
    </cfRule>
  </conditionalFormatting>
  <conditionalFormatting sqref="AQ108">
    <cfRule type="expression" dxfId="2099" priority="2363">
      <formula>IF(RIGHT(TEXT(AQ108,"0.#"),1)=".",FALSE,TRUE)</formula>
    </cfRule>
    <cfRule type="expression" dxfId="2098" priority="2364">
      <formula>IF(RIGHT(TEXT(AQ108,"0.#"),1)=".",TRUE,FALSE)</formula>
    </cfRule>
  </conditionalFormatting>
  <conditionalFormatting sqref="AQ110">
    <cfRule type="expression" dxfId="2097" priority="2361">
      <formula>IF(RIGHT(TEXT(AQ110,"0.#"),1)=".",FALSE,TRUE)</formula>
    </cfRule>
    <cfRule type="expression" dxfId="2096" priority="2362">
      <formula>IF(RIGHT(TEXT(AQ110,"0.#"),1)=".",TRUE,FALSE)</formula>
    </cfRule>
  </conditionalFormatting>
  <conditionalFormatting sqref="AQ111">
    <cfRule type="expression" dxfId="2095" priority="2359">
      <formula>IF(RIGHT(TEXT(AQ111,"0.#"),1)=".",FALSE,TRUE)</formula>
    </cfRule>
    <cfRule type="expression" dxfId="2094" priority="2360">
      <formula>IF(RIGHT(TEXT(AQ111,"0.#"),1)=".",TRUE,FALSE)</formula>
    </cfRule>
  </conditionalFormatting>
  <conditionalFormatting sqref="AQ113">
    <cfRule type="expression" dxfId="2093" priority="2357">
      <formula>IF(RIGHT(TEXT(AQ113,"0.#"),1)=".",FALSE,TRUE)</formula>
    </cfRule>
    <cfRule type="expression" dxfId="2092" priority="2358">
      <formula>IF(RIGHT(TEXT(AQ113,"0.#"),1)=".",TRUE,FALSE)</formula>
    </cfRule>
  </conditionalFormatting>
  <conditionalFormatting sqref="AE67">
    <cfRule type="expression" dxfId="2091" priority="2287">
      <formula>IF(RIGHT(TEXT(AE67,"0.#"),1)=".",FALSE,TRUE)</formula>
    </cfRule>
    <cfRule type="expression" dxfId="2090" priority="2288">
      <formula>IF(RIGHT(TEXT(AE67,"0.#"),1)=".",TRUE,FALSE)</formula>
    </cfRule>
  </conditionalFormatting>
  <conditionalFormatting sqref="AE68">
    <cfRule type="expression" dxfId="2089" priority="2285">
      <formula>IF(RIGHT(TEXT(AE68,"0.#"),1)=".",FALSE,TRUE)</formula>
    </cfRule>
    <cfRule type="expression" dxfId="2088" priority="2286">
      <formula>IF(RIGHT(TEXT(AE68,"0.#"),1)=".",TRUE,FALSE)</formula>
    </cfRule>
  </conditionalFormatting>
  <conditionalFormatting sqref="AE69">
    <cfRule type="expression" dxfId="2087" priority="2283">
      <formula>IF(RIGHT(TEXT(AE69,"0.#"),1)=".",FALSE,TRUE)</formula>
    </cfRule>
    <cfRule type="expression" dxfId="2086" priority="2284">
      <formula>IF(RIGHT(TEXT(AE69,"0.#"),1)=".",TRUE,FALSE)</formula>
    </cfRule>
  </conditionalFormatting>
  <conditionalFormatting sqref="AI69">
    <cfRule type="expression" dxfId="2085" priority="2281">
      <formula>IF(RIGHT(TEXT(AI69,"0.#"),1)=".",FALSE,TRUE)</formula>
    </cfRule>
    <cfRule type="expression" dxfId="2084" priority="2282">
      <formula>IF(RIGHT(TEXT(AI69,"0.#"),1)=".",TRUE,FALSE)</formula>
    </cfRule>
  </conditionalFormatting>
  <conditionalFormatting sqref="AI68">
    <cfRule type="expression" dxfId="2083" priority="2279">
      <formula>IF(RIGHT(TEXT(AI68,"0.#"),1)=".",FALSE,TRUE)</formula>
    </cfRule>
    <cfRule type="expression" dxfId="2082" priority="2280">
      <formula>IF(RIGHT(TEXT(AI68,"0.#"),1)=".",TRUE,FALSE)</formula>
    </cfRule>
  </conditionalFormatting>
  <conditionalFormatting sqref="AI67">
    <cfRule type="expression" dxfId="2081" priority="2277">
      <formula>IF(RIGHT(TEXT(AI67,"0.#"),1)=".",FALSE,TRUE)</formula>
    </cfRule>
    <cfRule type="expression" dxfId="2080" priority="2278">
      <formula>IF(RIGHT(TEXT(AI67,"0.#"),1)=".",TRUE,FALSE)</formula>
    </cfRule>
  </conditionalFormatting>
  <conditionalFormatting sqref="AM67">
    <cfRule type="expression" dxfId="2079" priority="2275">
      <formula>IF(RIGHT(TEXT(AM67,"0.#"),1)=".",FALSE,TRUE)</formula>
    </cfRule>
    <cfRule type="expression" dxfId="2078" priority="2276">
      <formula>IF(RIGHT(TEXT(AM67,"0.#"),1)=".",TRUE,FALSE)</formula>
    </cfRule>
  </conditionalFormatting>
  <conditionalFormatting sqref="AM68">
    <cfRule type="expression" dxfId="2077" priority="2273">
      <formula>IF(RIGHT(TEXT(AM68,"0.#"),1)=".",FALSE,TRUE)</formula>
    </cfRule>
    <cfRule type="expression" dxfId="2076" priority="2274">
      <formula>IF(RIGHT(TEXT(AM68,"0.#"),1)=".",TRUE,FALSE)</formula>
    </cfRule>
  </conditionalFormatting>
  <conditionalFormatting sqref="AM69">
    <cfRule type="expression" dxfId="2075" priority="2271">
      <formula>IF(RIGHT(TEXT(AM69,"0.#"),1)=".",FALSE,TRUE)</formula>
    </cfRule>
    <cfRule type="expression" dxfId="2074" priority="2272">
      <formula>IF(RIGHT(TEXT(AM69,"0.#"),1)=".",TRUE,FALSE)</formula>
    </cfRule>
  </conditionalFormatting>
  <conditionalFormatting sqref="AQ67:AQ69">
    <cfRule type="expression" dxfId="2073" priority="2269">
      <formula>IF(RIGHT(TEXT(AQ67,"0.#"),1)=".",FALSE,TRUE)</formula>
    </cfRule>
    <cfRule type="expression" dxfId="2072" priority="2270">
      <formula>IF(RIGHT(TEXT(AQ67,"0.#"),1)=".",TRUE,FALSE)</formula>
    </cfRule>
  </conditionalFormatting>
  <conditionalFormatting sqref="AU67:AU69">
    <cfRule type="expression" dxfId="2071" priority="2267">
      <formula>IF(RIGHT(TEXT(AU67,"0.#"),1)=".",FALSE,TRUE)</formula>
    </cfRule>
    <cfRule type="expression" dxfId="2070" priority="2268">
      <formula>IF(RIGHT(TEXT(AU67,"0.#"),1)=".",TRUE,FALSE)</formula>
    </cfRule>
  </conditionalFormatting>
  <conditionalFormatting sqref="AE70">
    <cfRule type="expression" dxfId="2069" priority="2265">
      <formula>IF(RIGHT(TEXT(AE70,"0.#"),1)=".",FALSE,TRUE)</formula>
    </cfRule>
    <cfRule type="expression" dxfId="2068" priority="2266">
      <formula>IF(RIGHT(TEXT(AE70,"0.#"),1)=".",TRUE,FALSE)</formula>
    </cfRule>
  </conditionalFormatting>
  <conditionalFormatting sqref="AE71">
    <cfRule type="expression" dxfId="2067" priority="2263">
      <formula>IF(RIGHT(TEXT(AE71,"0.#"),1)=".",FALSE,TRUE)</formula>
    </cfRule>
    <cfRule type="expression" dxfId="2066" priority="2264">
      <formula>IF(RIGHT(TEXT(AE71,"0.#"),1)=".",TRUE,FALSE)</formula>
    </cfRule>
  </conditionalFormatting>
  <conditionalFormatting sqref="AE72">
    <cfRule type="expression" dxfId="2065" priority="2261">
      <formula>IF(RIGHT(TEXT(AE72,"0.#"),1)=".",FALSE,TRUE)</formula>
    </cfRule>
    <cfRule type="expression" dxfId="2064" priority="2262">
      <formula>IF(RIGHT(TEXT(AE72,"0.#"),1)=".",TRUE,FALSE)</formula>
    </cfRule>
  </conditionalFormatting>
  <conditionalFormatting sqref="AI72">
    <cfRule type="expression" dxfId="2063" priority="2259">
      <formula>IF(RIGHT(TEXT(AI72,"0.#"),1)=".",FALSE,TRUE)</formula>
    </cfRule>
    <cfRule type="expression" dxfId="2062" priority="2260">
      <formula>IF(RIGHT(TEXT(AI72,"0.#"),1)=".",TRUE,FALSE)</formula>
    </cfRule>
  </conditionalFormatting>
  <conditionalFormatting sqref="AI71">
    <cfRule type="expression" dxfId="2061" priority="2257">
      <formula>IF(RIGHT(TEXT(AI71,"0.#"),1)=".",FALSE,TRUE)</formula>
    </cfRule>
    <cfRule type="expression" dxfId="2060" priority="2258">
      <formula>IF(RIGHT(TEXT(AI71,"0.#"),1)=".",TRUE,FALSE)</formula>
    </cfRule>
  </conditionalFormatting>
  <conditionalFormatting sqref="AI70">
    <cfRule type="expression" dxfId="2059" priority="2255">
      <formula>IF(RIGHT(TEXT(AI70,"0.#"),1)=".",FALSE,TRUE)</formula>
    </cfRule>
    <cfRule type="expression" dxfId="2058" priority="2256">
      <formula>IF(RIGHT(TEXT(AI70,"0.#"),1)=".",TRUE,FALSE)</formula>
    </cfRule>
  </conditionalFormatting>
  <conditionalFormatting sqref="AM70">
    <cfRule type="expression" dxfId="2057" priority="2253">
      <formula>IF(RIGHT(TEXT(AM70,"0.#"),1)=".",FALSE,TRUE)</formula>
    </cfRule>
    <cfRule type="expression" dxfId="2056" priority="2254">
      <formula>IF(RIGHT(TEXT(AM70,"0.#"),1)=".",TRUE,FALSE)</formula>
    </cfRule>
  </conditionalFormatting>
  <conditionalFormatting sqref="AM71">
    <cfRule type="expression" dxfId="2055" priority="2251">
      <formula>IF(RIGHT(TEXT(AM71,"0.#"),1)=".",FALSE,TRUE)</formula>
    </cfRule>
    <cfRule type="expression" dxfId="2054" priority="2252">
      <formula>IF(RIGHT(TEXT(AM71,"0.#"),1)=".",TRUE,FALSE)</formula>
    </cfRule>
  </conditionalFormatting>
  <conditionalFormatting sqref="AM72">
    <cfRule type="expression" dxfId="2053" priority="2249">
      <formula>IF(RIGHT(TEXT(AM72,"0.#"),1)=".",FALSE,TRUE)</formula>
    </cfRule>
    <cfRule type="expression" dxfId="2052" priority="2250">
      <formula>IF(RIGHT(TEXT(AM72,"0.#"),1)=".",TRUE,FALSE)</formula>
    </cfRule>
  </conditionalFormatting>
  <conditionalFormatting sqref="AQ70:AQ72">
    <cfRule type="expression" dxfId="2051" priority="2247">
      <formula>IF(RIGHT(TEXT(AQ70,"0.#"),1)=".",FALSE,TRUE)</formula>
    </cfRule>
    <cfRule type="expression" dxfId="2050" priority="2248">
      <formula>IF(RIGHT(TEXT(AQ70,"0.#"),1)=".",TRUE,FALSE)</formula>
    </cfRule>
  </conditionalFormatting>
  <conditionalFormatting sqref="AU70:AU72">
    <cfRule type="expression" dxfId="2049" priority="2245">
      <formula>IF(RIGHT(TEXT(AU70,"0.#"),1)=".",FALSE,TRUE)</formula>
    </cfRule>
    <cfRule type="expression" dxfId="2048" priority="2246">
      <formula>IF(RIGHT(TEXT(AU70,"0.#"),1)=".",TRUE,FALSE)</formula>
    </cfRule>
  </conditionalFormatting>
  <conditionalFormatting sqref="AU656">
    <cfRule type="expression" dxfId="2047" priority="763">
      <formula>IF(RIGHT(TEXT(AU656,"0.#"),1)=".",FALSE,TRUE)</formula>
    </cfRule>
    <cfRule type="expression" dxfId="2046" priority="764">
      <formula>IF(RIGHT(TEXT(AU656,"0.#"),1)=".",TRUE,FALSE)</formula>
    </cfRule>
  </conditionalFormatting>
  <conditionalFormatting sqref="AQ655">
    <cfRule type="expression" dxfId="2045" priority="755">
      <formula>IF(RIGHT(TEXT(AQ655,"0.#"),1)=".",FALSE,TRUE)</formula>
    </cfRule>
    <cfRule type="expression" dxfId="2044" priority="756">
      <formula>IF(RIGHT(TEXT(AQ655,"0.#"),1)=".",TRUE,FALSE)</formula>
    </cfRule>
  </conditionalFormatting>
  <conditionalFormatting sqref="AI696">
    <cfRule type="expression" dxfId="2043" priority="547">
      <formula>IF(RIGHT(TEXT(AI696,"0.#"),1)=".",FALSE,TRUE)</formula>
    </cfRule>
    <cfRule type="expression" dxfId="2042" priority="548">
      <formula>IF(RIGHT(TEXT(AI696,"0.#"),1)=".",TRUE,FALSE)</formula>
    </cfRule>
  </conditionalFormatting>
  <conditionalFormatting sqref="AQ694">
    <cfRule type="expression" dxfId="2041" priority="541">
      <formula>IF(RIGHT(TEXT(AQ694,"0.#"),1)=".",FALSE,TRUE)</formula>
    </cfRule>
    <cfRule type="expression" dxfId="2040" priority="542">
      <formula>IF(RIGHT(TEXT(AQ694,"0.#"),1)=".",TRUE,FALSE)</formula>
    </cfRule>
  </conditionalFormatting>
  <conditionalFormatting sqref="AL873:AO874 AL876:AO877 AL879:AO900">
    <cfRule type="expression" dxfId="2039" priority="2153">
      <formula>IF(AND(AL873&gt;=0, RIGHT(TEXT(AL873,"0.#"),1)&lt;&gt;"."),TRUE,FALSE)</formula>
    </cfRule>
    <cfRule type="expression" dxfId="2038" priority="2154">
      <formula>IF(AND(AL873&gt;=0, RIGHT(TEXT(AL873,"0.#"),1)="."),TRUE,FALSE)</formula>
    </cfRule>
    <cfRule type="expression" dxfId="2037" priority="2155">
      <formula>IF(AND(AL873&lt;0, RIGHT(TEXT(AL873,"0.#"),1)&lt;&gt;"."),TRUE,FALSE)</formula>
    </cfRule>
    <cfRule type="expression" dxfId="2036" priority="2156">
      <formula>IF(AND(AL873&lt;0, RIGHT(TEXT(AL873,"0.#"),1)="."),TRUE,FALSE)</formula>
    </cfRule>
  </conditionalFormatting>
  <conditionalFormatting sqref="AL871:AO872 AL875:AO875 AL878:AO878">
    <cfRule type="expression" dxfId="2035" priority="2147">
      <formula>IF(AND(AL871&gt;=0, RIGHT(TEXT(AL871,"0.#"),1)&lt;&gt;"."),TRUE,FALSE)</formula>
    </cfRule>
    <cfRule type="expression" dxfId="2034" priority="2148">
      <formula>IF(AND(AL871&gt;=0, RIGHT(TEXT(AL871,"0.#"),1)="."),TRUE,FALSE)</formula>
    </cfRule>
    <cfRule type="expression" dxfId="2033" priority="2149">
      <formula>IF(AND(AL871&lt;0, RIGHT(TEXT(AL871,"0.#"),1)&lt;&gt;"."),TRUE,FALSE)</formula>
    </cfRule>
    <cfRule type="expression" dxfId="2032" priority="2150">
      <formula>IF(AND(AL871&lt;0, RIGHT(TEXT(AL871,"0.#"),1)="."),TRUE,FALSE)</formula>
    </cfRule>
  </conditionalFormatting>
  <conditionalFormatting sqref="AL906:AO933">
    <cfRule type="expression" dxfId="2031" priority="2141">
      <formula>IF(AND(AL906&gt;=0, RIGHT(TEXT(AL906,"0.#"),1)&lt;&gt;"."),TRUE,FALSE)</formula>
    </cfRule>
    <cfRule type="expression" dxfId="2030" priority="2142">
      <formula>IF(AND(AL906&gt;=0, RIGHT(TEXT(AL906,"0.#"),1)="."),TRUE,FALSE)</formula>
    </cfRule>
    <cfRule type="expression" dxfId="2029" priority="2143">
      <formula>IF(AND(AL906&lt;0, RIGHT(TEXT(AL906,"0.#"),1)&lt;&gt;"."),TRUE,FALSE)</formula>
    </cfRule>
    <cfRule type="expression" dxfId="2028" priority="2144">
      <formula>IF(AND(AL906&lt;0, RIGHT(TEXT(AL906,"0.#"),1)="."),TRUE,FALSE)</formula>
    </cfRule>
  </conditionalFormatting>
  <conditionalFormatting sqref="AL904:AO905">
    <cfRule type="expression" dxfId="2027" priority="2135">
      <formula>IF(AND(AL904&gt;=0, RIGHT(TEXT(AL904,"0.#"),1)&lt;&gt;"."),TRUE,FALSE)</formula>
    </cfRule>
    <cfRule type="expression" dxfId="2026" priority="2136">
      <formula>IF(AND(AL904&gt;=0, RIGHT(TEXT(AL904,"0.#"),1)="."),TRUE,FALSE)</formula>
    </cfRule>
    <cfRule type="expression" dxfId="2025" priority="2137">
      <formula>IF(AND(AL904&lt;0, RIGHT(TEXT(AL904,"0.#"),1)&lt;&gt;"."),TRUE,FALSE)</formula>
    </cfRule>
    <cfRule type="expression" dxfId="2024" priority="2138">
      <formula>IF(AND(AL904&lt;0, RIGHT(TEXT(AL904,"0.#"),1)="."),TRUE,FALSE)</formula>
    </cfRule>
  </conditionalFormatting>
  <conditionalFormatting sqref="AL939:AO966">
    <cfRule type="expression" dxfId="2023" priority="2129">
      <formula>IF(AND(AL939&gt;=0, RIGHT(TEXT(AL939,"0.#"),1)&lt;&gt;"."),TRUE,FALSE)</formula>
    </cfRule>
    <cfRule type="expression" dxfId="2022" priority="2130">
      <formula>IF(AND(AL939&gt;=0, RIGHT(TEXT(AL939,"0.#"),1)="."),TRUE,FALSE)</formula>
    </cfRule>
    <cfRule type="expression" dxfId="2021" priority="2131">
      <formula>IF(AND(AL939&lt;0, RIGHT(TEXT(AL939,"0.#"),1)&lt;&gt;"."),TRUE,FALSE)</formula>
    </cfRule>
    <cfRule type="expression" dxfId="2020" priority="2132">
      <formula>IF(AND(AL939&lt;0, RIGHT(TEXT(AL939,"0.#"),1)="."),TRUE,FALSE)</formula>
    </cfRule>
  </conditionalFormatting>
  <conditionalFormatting sqref="AL937:AO938">
    <cfRule type="expression" dxfId="2019" priority="2123">
      <formula>IF(AND(AL937&gt;=0, RIGHT(TEXT(AL937,"0.#"),1)&lt;&gt;"."),TRUE,FALSE)</formula>
    </cfRule>
    <cfRule type="expression" dxfId="2018" priority="2124">
      <formula>IF(AND(AL937&gt;=0, RIGHT(TEXT(AL937,"0.#"),1)="."),TRUE,FALSE)</formula>
    </cfRule>
    <cfRule type="expression" dxfId="2017" priority="2125">
      <formula>IF(AND(AL937&lt;0, RIGHT(TEXT(AL937,"0.#"),1)&lt;&gt;"."),TRUE,FALSE)</formula>
    </cfRule>
    <cfRule type="expression" dxfId="2016" priority="2126">
      <formula>IF(AND(AL937&lt;0, RIGHT(TEXT(AL937,"0.#"),1)="."),TRUE,FALSE)</formula>
    </cfRule>
  </conditionalFormatting>
  <conditionalFormatting sqref="AL972:AO999">
    <cfRule type="expression" dxfId="2015" priority="2117">
      <formula>IF(AND(AL972&gt;=0, RIGHT(TEXT(AL972,"0.#"),1)&lt;&gt;"."),TRUE,FALSE)</formula>
    </cfRule>
    <cfRule type="expression" dxfId="2014" priority="2118">
      <formula>IF(AND(AL972&gt;=0, RIGHT(TEXT(AL972,"0.#"),1)="."),TRUE,FALSE)</formula>
    </cfRule>
    <cfRule type="expression" dxfId="2013" priority="2119">
      <formula>IF(AND(AL972&lt;0, RIGHT(TEXT(AL972,"0.#"),1)&lt;&gt;"."),TRUE,FALSE)</formula>
    </cfRule>
    <cfRule type="expression" dxfId="2012" priority="2120">
      <formula>IF(AND(AL972&lt;0, RIGHT(TEXT(AL972,"0.#"),1)="."),TRUE,FALSE)</formula>
    </cfRule>
  </conditionalFormatting>
  <conditionalFormatting sqref="AL970:AO971">
    <cfRule type="expression" dxfId="2011" priority="2111">
      <formula>IF(AND(AL970&gt;=0, RIGHT(TEXT(AL970,"0.#"),1)&lt;&gt;"."),TRUE,FALSE)</formula>
    </cfRule>
    <cfRule type="expression" dxfId="2010" priority="2112">
      <formula>IF(AND(AL970&gt;=0, RIGHT(TEXT(AL970,"0.#"),1)="."),TRUE,FALSE)</formula>
    </cfRule>
    <cfRule type="expression" dxfId="2009" priority="2113">
      <formula>IF(AND(AL970&lt;0, RIGHT(TEXT(AL970,"0.#"),1)&lt;&gt;"."),TRUE,FALSE)</formula>
    </cfRule>
    <cfRule type="expression" dxfId="2008" priority="2114">
      <formula>IF(AND(AL970&lt;0, RIGHT(TEXT(AL970,"0.#"),1)="."),TRUE,FALSE)</formula>
    </cfRule>
  </conditionalFormatting>
  <conditionalFormatting sqref="AL1005:AO1032">
    <cfRule type="expression" dxfId="2007" priority="2105">
      <formula>IF(AND(AL1005&gt;=0, RIGHT(TEXT(AL1005,"0.#"),1)&lt;&gt;"."),TRUE,FALSE)</formula>
    </cfRule>
    <cfRule type="expression" dxfId="2006" priority="2106">
      <formula>IF(AND(AL1005&gt;=0, RIGHT(TEXT(AL1005,"0.#"),1)="."),TRUE,FALSE)</formula>
    </cfRule>
    <cfRule type="expression" dxfId="2005" priority="2107">
      <formula>IF(AND(AL1005&lt;0, RIGHT(TEXT(AL1005,"0.#"),1)&lt;&gt;"."),TRUE,FALSE)</formula>
    </cfRule>
    <cfRule type="expression" dxfId="2004" priority="2108">
      <formula>IF(AND(AL1005&lt;0, RIGHT(TEXT(AL1005,"0.#"),1)="."),TRUE,FALSE)</formula>
    </cfRule>
  </conditionalFormatting>
  <conditionalFormatting sqref="AL1003:AO1004">
    <cfRule type="expression" dxfId="2003" priority="2099">
      <formula>IF(AND(AL1003&gt;=0, RIGHT(TEXT(AL1003,"0.#"),1)&lt;&gt;"."),TRUE,FALSE)</formula>
    </cfRule>
    <cfRule type="expression" dxfId="2002" priority="2100">
      <formula>IF(AND(AL1003&gt;=0, RIGHT(TEXT(AL1003,"0.#"),1)="."),TRUE,FALSE)</formula>
    </cfRule>
    <cfRule type="expression" dxfId="2001" priority="2101">
      <formula>IF(AND(AL1003&lt;0, RIGHT(TEXT(AL1003,"0.#"),1)&lt;&gt;"."),TRUE,FALSE)</formula>
    </cfRule>
    <cfRule type="expression" dxfId="2000" priority="2102">
      <formula>IF(AND(AL1003&lt;0, RIGHT(TEXT(AL1003,"0.#"),1)="."),TRUE,FALSE)</formula>
    </cfRule>
  </conditionalFormatting>
  <conditionalFormatting sqref="Y1003:Y1004">
    <cfRule type="expression" dxfId="1999" priority="2097">
      <formula>IF(RIGHT(TEXT(Y1003,"0.#"),1)=".",FALSE,TRUE)</formula>
    </cfRule>
    <cfRule type="expression" dxfId="1998" priority="2098">
      <formula>IF(RIGHT(TEXT(Y1003,"0.#"),1)=".",TRUE,FALSE)</formula>
    </cfRule>
  </conditionalFormatting>
  <conditionalFormatting sqref="AL1038:AO1065">
    <cfRule type="expression" dxfId="1997" priority="2093">
      <formula>IF(AND(AL1038&gt;=0, RIGHT(TEXT(AL1038,"0.#"),1)&lt;&gt;"."),TRUE,FALSE)</formula>
    </cfRule>
    <cfRule type="expression" dxfId="1996" priority="2094">
      <formula>IF(AND(AL1038&gt;=0, RIGHT(TEXT(AL1038,"0.#"),1)="."),TRUE,FALSE)</formula>
    </cfRule>
    <cfRule type="expression" dxfId="1995" priority="2095">
      <formula>IF(AND(AL1038&lt;0, RIGHT(TEXT(AL1038,"0.#"),1)&lt;&gt;"."),TRUE,FALSE)</formula>
    </cfRule>
    <cfRule type="expression" dxfId="1994" priority="2096">
      <formula>IF(AND(AL1038&lt;0, RIGHT(TEXT(AL1038,"0.#"),1)="."),TRUE,FALSE)</formula>
    </cfRule>
  </conditionalFormatting>
  <conditionalFormatting sqref="Y1038:Y1065">
    <cfRule type="expression" dxfId="1993" priority="2091">
      <formula>IF(RIGHT(TEXT(Y1038,"0.#"),1)=".",FALSE,TRUE)</formula>
    </cfRule>
    <cfRule type="expression" dxfId="1992" priority="2092">
      <formula>IF(RIGHT(TEXT(Y1038,"0.#"),1)=".",TRUE,FALSE)</formula>
    </cfRule>
  </conditionalFormatting>
  <conditionalFormatting sqref="AL1036:AO1037">
    <cfRule type="expression" dxfId="1991" priority="2087">
      <formula>IF(AND(AL1036&gt;=0, RIGHT(TEXT(AL1036,"0.#"),1)&lt;&gt;"."),TRUE,FALSE)</formula>
    </cfRule>
    <cfRule type="expression" dxfId="1990" priority="2088">
      <formula>IF(AND(AL1036&gt;=0, RIGHT(TEXT(AL1036,"0.#"),1)="."),TRUE,FALSE)</formula>
    </cfRule>
    <cfRule type="expression" dxfId="1989" priority="2089">
      <formula>IF(AND(AL1036&lt;0, RIGHT(TEXT(AL1036,"0.#"),1)&lt;&gt;"."),TRUE,FALSE)</formula>
    </cfRule>
    <cfRule type="expression" dxfId="1988" priority="2090">
      <formula>IF(AND(AL1036&lt;0, RIGHT(TEXT(AL1036,"0.#"),1)="."),TRUE,FALSE)</formula>
    </cfRule>
  </conditionalFormatting>
  <conditionalFormatting sqref="Y1036:Y1037">
    <cfRule type="expression" dxfId="1987" priority="2085">
      <formula>IF(RIGHT(TEXT(Y1036,"0.#"),1)=".",FALSE,TRUE)</formula>
    </cfRule>
    <cfRule type="expression" dxfId="1986" priority="2086">
      <formula>IF(RIGHT(TEXT(Y1036,"0.#"),1)=".",TRUE,FALSE)</formula>
    </cfRule>
  </conditionalFormatting>
  <conditionalFormatting sqref="AL1071:AO1098">
    <cfRule type="expression" dxfId="1985" priority="2081">
      <formula>IF(AND(AL1071&gt;=0, RIGHT(TEXT(AL1071,"0.#"),1)&lt;&gt;"."),TRUE,FALSE)</formula>
    </cfRule>
    <cfRule type="expression" dxfId="1984" priority="2082">
      <formula>IF(AND(AL1071&gt;=0, RIGHT(TEXT(AL1071,"0.#"),1)="."),TRUE,FALSE)</formula>
    </cfRule>
    <cfRule type="expression" dxfId="1983" priority="2083">
      <formula>IF(AND(AL1071&lt;0, RIGHT(TEXT(AL1071,"0.#"),1)&lt;&gt;"."),TRUE,FALSE)</formula>
    </cfRule>
    <cfRule type="expression" dxfId="1982" priority="2084">
      <formula>IF(AND(AL1071&lt;0, RIGHT(TEXT(AL1071,"0.#"),1)="."),TRUE,FALSE)</formula>
    </cfRule>
  </conditionalFormatting>
  <conditionalFormatting sqref="Y1071:Y1098">
    <cfRule type="expression" dxfId="1981" priority="2079">
      <formula>IF(RIGHT(TEXT(Y1071,"0.#"),1)=".",FALSE,TRUE)</formula>
    </cfRule>
    <cfRule type="expression" dxfId="1980" priority="2080">
      <formula>IF(RIGHT(TEXT(Y1071,"0.#"),1)=".",TRUE,FALSE)</formula>
    </cfRule>
  </conditionalFormatting>
  <conditionalFormatting sqref="AL1069:AO1070">
    <cfRule type="expression" dxfId="1979" priority="2075">
      <formula>IF(AND(AL1069&gt;=0, RIGHT(TEXT(AL1069,"0.#"),1)&lt;&gt;"."),TRUE,FALSE)</formula>
    </cfRule>
    <cfRule type="expression" dxfId="1978" priority="2076">
      <formula>IF(AND(AL1069&gt;=0, RIGHT(TEXT(AL1069,"0.#"),1)="."),TRUE,FALSE)</formula>
    </cfRule>
    <cfRule type="expression" dxfId="1977" priority="2077">
      <formula>IF(AND(AL1069&lt;0, RIGHT(TEXT(AL1069,"0.#"),1)&lt;&gt;"."),TRUE,FALSE)</formula>
    </cfRule>
    <cfRule type="expression" dxfId="1976" priority="2078">
      <formula>IF(AND(AL1069&lt;0, RIGHT(TEXT(AL1069,"0.#"),1)="."),TRUE,FALSE)</formula>
    </cfRule>
  </conditionalFormatting>
  <conditionalFormatting sqref="Y1069:Y1070">
    <cfRule type="expression" dxfId="1975" priority="2073">
      <formula>IF(RIGHT(TEXT(Y1069,"0.#"),1)=".",FALSE,TRUE)</formula>
    </cfRule>
    <cfRule type="expression" dxfId="1974" priority="2074">
      <formula>IF(RIGHT(TEXT(Y1069,"0.#"),1)=".",TRUE,FALSE)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1">
    <cfRule type="expression" dxfId="1233" priority="539">
      <formula>IF(RIGHT(TEXT(AU101,"0.#"),1)=".",FALSE,TRUE)</formula>
    </cfRule>
    <cfRule type="expression" dxfId="1232" priority="540">
      <formula>IF(RIGHT(TEXT(AU101,"0.#"),1)=".",TRUE,FALSE)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M435">
    <cfRule type="expression" dxfId="777" priority="69">
      <formula>IF(RIGHT(TEXT(AM435,"0.#"),1)=".",FALSE,TRUE)</formula>
    </cfRule>
    <cfRule type="expression" dxfId="776" priority="70">
      <formula>IF(RIGHT(TEXT(AM435,"0.#"),1)=".",TRUE,FALSE)</formula>
    </cfRule>
  </conditionalFormatting>
  <conditionalFormatting sqref="AE434">
    <cfRule type="expression" dxfId="775" priority="77">
      <formula>IF(RIGHT(TEXT(AE434,"0.#"),1)=".",FALSE,TRUE)</formula>
    </cfRule>
    <cfRule type="expression" dxfId="774" priority="78">
      <formula>IF(RIGHT(TEXT(AE434,"0.#"),1)=".",TRUE,FALSE)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M433">
    <cfRule type="expression" dxfId="771" priority="73">
      <formula>IF(RIGHT(TEXT(AM433,"0.#"),1)=".",FALSE,TRUE)</formula>
    </cfRule>
    <cfRule type="expression" dxfId="770" priority="74">
      <formula>IF(RIGHT(TEXT(AM433,"0.#"),1)=".",TRUE,FALSE)</formula>
    </cfRule>
  </conditionalFormatting>
  <conditionalFormatting sqref="AM434">
    <cfRule type="expression" dxfId="769" priority="71">
      <formula>IF(RIGHT(TEXT(AM434,"0.#"),1)=".",FALSE,TRUE)</formula>
    </cfRule>
    <cfRule type="expression" dxfId="768" priority="72">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社会保障、その他の事項経費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7" t="s">
        <v>353</v>
      </c>
      <c r="B2" s="398"/>
      <c r="C2" s="398"/>
      <c r="D2" s="398"/>
      <c r="E2" s="398"/>
      <c r="F2" s="399"/>
      <c r="G2" s="512" t="s">
        <v>146</v>
      </c>
      <c r="H2" s="433"/>
      <c r="I2" s="433"/>
      <c r="J2" s="433"/>
      <c r="K2" s="433"/>
      <c r="L2" s="433"/>
      <c r="M2" s="433"/>
      <c r="N2" s="433"/>
      <c r="O2" s="513"/>
      <c r="P2" s="432" t="s">
        <v>59</v>
      </c>
      <c r="Q2" s="433"/>
      <c r="R2" s="433"/>
      <c r="S2" s="433"/>
      <c r="T2" s="433"/>
      <c r="U2" s="433"/>
      <c r="V2" s="433"/>
      <c r="W2" s="433"/>
      <c r="X2" s="513"/>
      <c r="Y2" s="1030"/>
      <c r="Z2" s="831"/>
      <c r="AA2" s="832"/>
      <c r="AB2" s="1034" t="s">
        <v>11</v>
      </c>
      <c r="AC2" s="1035"/>
      <c r="AD2" s="1036"/>
      <c r="AE2" s="248" t="s">
        <v>397</v>
      </c>
      <c r="AF2" s="248"/>
      <c r="AG2" s="248"/>
      <c r="AH2" s="248"/>
      <c r="AI2" s="248" t="s">
        <v>395</v>
      </c>
      <c r="AJ2" s="248"/>
      <c r="AK2" s="248"/>
      <c r="AL2" s="248"/>
      <c r="AM2" s="248" t="s">
        <v>424</v>
      </c>
      <c r="AN2" s="248"/>
      <c r="AO2" s="248"/>
      <c r="AP2" s="242"/>
      <c r="AQ2" s="158" t="s">
        <v>235</v>
      </c>
      <c r="AR2" s="129"/>
      <c r="AS2" s="129"/>
      <c r="AT2" s="130"/>
      <c r="AU2" s="533" t="s">
        <v>134</v>
      </c>
      <c r="AV2" s="533"/>
      <c r="AW2" s="533"/>
      <c r="AX2" s="534"/>
    </row>
    <row r="3" spans="1:50" ht="18.75" customHeight="1" x14ac:dyDescent="0.15">
      <c r="A3" s="397"/>
      <c r="B3" s="398"/>
      <c r="C3" s="398"/>
      <c r="D3" s="398"/>
      <c r="E3" s="398"/>
      <c r="F3" s="399"/>
      <c r="G3" s="413"/>
      <c r="H3" s="395"/>
      <c r="I3" s="395"/>
      <c r="J3" s="395"/>
      <c r="K3" s="395"/>
      <c r="L3" s="395"/>
      <c r="M3" s="395"/>
      <c r="N3" s="395"/>
      <c r="O3" s="414"/>
      <c r="P3" s="435"/>
      <c r="Q3" s="395"/>
      <c r="R3" s="395"/>
      <c r="S3" s="395"/>
      <c r="T3" s="395"/>
      <c r="U3" s="395"/>
      <c r="V3" s="395"/>
      <c r="W3" s="395"/>
      <c r="X3" s="414"/>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5" t="s">
        <v>181</v>
      </c>
      <c r="AX3" s="396"/>
    </row>
    <row r="4" spans="1:50" ht="22.5" customHeight="1" x14ac:dyDescent="0.15">
      <c r="A4" s="400"/>
      <c r="B4" s="398"/>
      <c r="C4" s="398"/>
      <c r="D4" s="398"/>
      <c r="E4" s="398"/>
      <c r="F4" s="399"/>
      <c r="G4" s="564"/>
      <c r="H4" s="1007"/>
      <c r="I4" s="1007"/>
      <c r="J4" s="1007"/>
      <c r="K4" s="1007"/>
      <c r="L4" s="1007"/>
      <c r="M4" s="1007"/>
      <c r="N4" s="1007"/>
      <c r="O4" s="1008"/>
      <c r="P4" s="104"/>
      <c r="Q4" s="1015"/>
      <c r="R4" s="1015"/>
      <c r="S4" s="1015"/>
      <c r="T4" s="1015"/>
      <c r="U4" s="1015"/>
      <c r="V4" s="1015"/>
      <c r="W4" s="1015"/>
      <c r="X4" s="1016"/>
      <c r="Y4" s="1025" t="s">
        <v>12</v>
      </c>
      <c r="Z4" s="1026"/>
      <c r="AA4" s="1027"/>
      <c r="AB4" s="461"/>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7" t="s">
        <v>353</v>
      </c>
      <c r="B9" s="398"/>
      <c r="C9" s="398"/>
      <c r="D9" s="398"/>
      <c r="E9" s="398"/>
      <c r="F9" s="399"/>
      <c r="G9" s="512" t="s">
        <v>146</v>
      </c>
      <c r="H9" s="433"/>
      <c r="I9" s="433"/>
      <c r="J9" s="433"/>
      <c r="K9" s="433"/>
      <c r="L9" s="433"/>
      <c r="M9" s="433"/>
      <c r="N9" s="433"/>
      <c r="O9" s="513"/>
      <c r="P9" s="432" t="s">
        <v>59</v>
      </c>
      <c r="Q9" s="433"/>
      <c r="R9" s="433"/>
      <c r="S9" s="433"/>
      <c r="T9" s="433"/>
      <c r="U9" s="433"/>
      <c r="V9" s="433"/>
      <c r="W9" s="433"/>
      <c r="X9" s="513"/>
      <c r="Y9" s="1030"/>
      <c r="Z9" s="831"/>
      <c r="AA9" s="832"/>
      <c r="AB9" s="1034" t="s">
        <v>11</v>
      </c>
      <c r="AC9" s="1035"/>
      <c r="AD9" s="1036"/>
      <c r="AE9" s="248" t="s">
        <v>397</v>
      </c>
      <c r="AF9" s="248"/>
      <c r="AG9" s="248"/>
      <c r="AH9" s="248"/>
      <c r="AI9" s="248" t="s">
        <v>395</v>
      </c>
      <c r="AJ9" s="248"/>
      <c r="AK9" s="248"/>
      <c r="AL9" s="248"/>
      <c r="AM9" s="248" t="s">
        <v>424</v>
      </c>
      <c r="AN9" s="248"/>
      <c r="AO9" s="248"/>
      <c r="AP9" s="242"/>
      <c r="AQ9" s="158" t="s">
        <v>235</v>
      </c>
      <c r="AR9" s="129"/>
      <c r="AS9" s="129"/>
      <c r="AT9" s="130"/>
      <c r="AU9" s="533" t="s">
        <v>134</v>
      </c>
      <c r="AV9" s="533"/>
      <c r="AW9" s="533"/>
      <c r="AX9" s="534"/>
    </row>
    <row r="10" spans="1:50" ht="18.75" customHeight="1" x14ac:dyDescent="0.15">
      <c r="A10" s="397"/>
      <c r="B10" s="398"/>
      <c r="C10" s="398"/>
      <c r="D10" s="398"/>
      <c r="E10" s="398"/>
      <c r="F10" s="399"/>
      <c r="G10" s="413"/>
      <c r="H10" s="395"/>
      <c r="I10" s="395"/>
      <c r="J10" s="395"/>
      <c r="K10" s="395"/>
      <c r="L10" s="395"/>
      <c r="M10" s="395"/>
      <c r="N10" s="395"/>
      <c r="O10" s="414"/>
      <c r="P10" s="435"/>
      <c r="Q10" s="395"/>
      <c r="R10" s="395"/>
      <c r="S10" s="395"/>
      <c r="T10" s="395"/>
      <c r="U10" s="395"/>
      <c r="V10" s="395"/>
      <c r="W10" s="395"/>
      <c r="X10" s="414"/>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5" t="s">
        <v>181</v>
      </c>
      <c r="AX10" s="396"/>
    </row>
    <row r="11" spans="1:50" ht="22.5" customHeight="1" x14ac:dyDescent="0.15">
      <c r="A11" s="400"/>
      <c r="B11" s="398"/>
      <c r="C11" s="398"/>
      <c r="D11" s="398"/>
      <c r="E11" s="398"/>
      <c r="F11" s="399"/>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1"/>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7" t="s">
        <v>353</v>
      </c>
      <c r="B16" s="398"/>
      <c r="C16" s="398"/>
      <c r="D16" s="398"/>
      <c r="E16" s="398"/>
      <c r="F16" s="399"/>
      <c r="G16" s="512" t="s">
        <v>146</v>
      </c>
      <c r="H16" s="433"/>
      <c r="I16" s="433"/>
      <c r="J16" s="433"/>
      <c r="K16" s="433"/>
      <c r="L16" s="433"/>
      <c r="M16" s="433"/>
      <c r="N16" s="433"/>
      <c r="O16" s="513"/>
      <c r="P16" s="432" t="s">
        <v>59</v>
      </c>
      <c r="Q16" s="433"/>
      <c r="R16" s="433"/>
      <c r="S16" s="433"/>
      <c r="T16" s="433"/>
      <c r="U16" s="433"/>
      <c r="V16" s="433"/>
      <c r="W16" s="433"/>
      <c r="X16" s="513"/>
      <c r="Y16" s="1030"/>
      <c r="Z16" s="831"/>
      <c r="AA16" s="832"/>
      <c r="AB16" s="1034" t="s">
        <v>11</v>
      </c>
      <c r="AC16" s="1035"/>
      <c r="AD16" s="1036"/>
      <c r="AE16" s="248" t="s">
        <v>397</v>
      </c>
      <c r="AF16" s="248"/>
      <c r="AG16" s="248"/>
      <c r="AH16" s="248"/>
      <c r="AI16" s="248" t="s">
        <v>395</v>
      </c>
      <c r="AJ16" s="248"/>
      <c r="AK16" s="248"/>
      <c r="AL16" s="248"/>
      <c r="AM16" s="248" t="s">
        <v>424</v>
      </c>
      <c r="AN16" s="248"/>
      <c r="AO16" s="248"/>
      <c r="AP16" s="242"/>
      <c r="AQ16" s="158" t="s">
        <v>235</v>
      </c>
      <c r="AR16" s="129"/>
      <c r="AS16" s="129"/>
      <c r="AT16" s="130"/>
      <c r="AU16" s="533" t="s">
        <v>134</v>
      </c>
      <c r="AV16" s="533"/>
      <c r="AW16" s="533"/>
      <c r="AX16" s="534"/>
    </row>
    <row r="17" spans="1:50" ht="18.75" customHeight="1" x14ac:dyDescent="0.15">
      <c r="A17" s="397"/>
      <c r="B17" s="398"/>
      <c r="C17" s="398"/>
      <c r="D17" s="398"/>
      <c r="E17" s="398"/>
      <c r="F17" s="399"/>
      <c r="G17" s="413"/>
      <c r="H17" s="395"/>
      <c r="I17" s="395"/>
      <c r="J17" s="395"/>
      <c r="K17" s="395"/>
      <c r="L17" s="395"/>
      <c r="M17" s="395"/>
      <c r="N17" s="395"/>
      <c r="O17" s="414"/>
      <c r="P17" s="435"/>
      <c r="Q17" s="395"/>
      <c r="R17" s="395"/>
      <c r="S17" s="395"/>
      <c r="T17" s="395"/>
      <c r="U17" s="395"/>
      <c r="V17" s="395"/>
      <c r="W17" s="395"/>
      <c r="X17" s="414"/>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5" t="s">
        <v>181</v>
      </c>
      <c r="AX17" s="396"/>
    </row>
    <row r="18" spans="1:50" ht="22.5" customHeight="1" x14ac:dyDescent="0.15">
      <c r="A18" s="400"/>
      <c r="B18" s="398"/>
      <c r="C18" s="398"/>
      <c r="D18" s="398"/>
      <c r="E18" s="398"/>
      <c r="F18" s="399"/>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1"/>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7" t="s">
        <v>353</v>
      </c>
      <c r="B23" s="398"/>
      <c r="C23" s="398"/>
      <c r="D23" s="398"/>
      <c r="E23" s="398"/>
      <c r="F23" s="399"/>
      <c r="G23" s="512" t="s">
        <v>146</v>
      </c>
      <c r="H23" s="433"/>
      <c r="I23" s="433"/>
      <c r="J23" s="433"/>
      <c r="K23" s="433"/>
      <c r="L23" s="433"/>
      <c r="M23" s="433"/>
      <c r="N23" s="433"/>
      <c r="O23" s="513"/>
      <c r="P23" s="432" t="s">
        <v>59</v>
      </c>
      <c r="Q23" s="433"/>
      <c r="R23" s="433"/>
      <c r="S23" s="433"/>
      <c r="T23" s="433"/>
      <c r="U23" s="433"/>
      <c r="V23" s="433"/>
      <c r="W23" s="433"/>
      <c r="X23" s="513"/>
      <c r="Y23" s="1030"/>
      <c r="Z23" s="831"/>
      <c r="AA23" s="832"/>
      <c r="AB23" s="1034" t="s">
        <v>11</v>
      </c>
      <c r="AC23" s="1035"/>
      <c r="AD23" s="1036"/>
      <c r="AE23" s="248" t="s">
        <v>397</v>
      </c>
      <c r="AF23" s="248"/>
      <c r="AG23" s="248"/>
      <c r="AH23" s="248"/>
      <c r="AI23" s="248" t="s">
        <v>395</v>
      </c>
      <c r="AJ23" s="248"/>
      <c r="AK23" s="248"/>
      <c r="AL23" s="248"/>
      <c r="AM23" s="248" t="s">
        <v>424</v>
      </c>
      <c r="AN23" s="248"/>
      <c r="AO23" s="248"/>
      <c r="AP23" s="242"/>
      <c r="AQ23" s="158" t="s">
        <v>235</v>
      </c>
      <c r="AR23" s="129"/>
      <c r="AS23" s="129"/>
      <c r="AT23" s="130"/>
      <c r="AU23" s="533" t="s">
        <v>134</v>
      </c>
      <c r="AV23" s="533"/>
      <c r="AW23" s="533"/>
      <c r="AX23" s="534"/>
    </row>
    <row r="24" spans="1:50" ht="18.75" customHeight="1" x14ac:dyDescent="0.15">
      <c r="A24" s="397"/>
      <c r="B24" s="398"/>
      <c r="C24" s="398"/>
      <c r="D24" s="398"/>
      <c r="E24" s="398"/>
      <c r="F24" s="399"/>
      <c r="G24" s="413"/>
      <c r="H24" s="395"/>
      <c r="I24" s="395"/>
      <c r="J24" s="395"/>
      <c r="K24" s="395"/>
      <c r="L24" s="395"/>
      <c r="M24" s="395"/>
      <c r="N24" s="395"/>
      <c r="O24" s="414"/>
      <c r="P24" s="435"/>
      <c r="Q24" s="395"/>
      <c r="R24" s="395"/>
      <c r="S24" s="395"/>
      <c r="T24" s="395"/>
      <c r="U24" s="395"/>
      <c r="V24" s="395"/>
      <c r="W24" s="395"/>
      <c r="X24" s="414"/>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5" t="s">
        <v>181</v>
      </c>
      <c r="AX24" s="396"/>
    </row>
    <row r="25" spans="1:50" ht="22.5" customHeight="1" x14ac:dyDescent="0.15">
      <c r="A25" s="400"/>
      <c r="B25" s="398"/>
      <c r="C25" s="398"/>
      <c r="D25" s="398"/>
      <c r="E25" s="398"/>
      <c r="F25" s="399"/>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1"/>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7" t="s">
        <v>353</v>
      </c>
      <c r="B30" s="398"/>
      <c r="C30" s="398"/>
      <c r="D30" s="398"/>
      <c r="E30" s="398"/>
      <c r="F30" s="399"/>
      <c r="G30" s="512" t="s">
        <v>146</v>
      </c>
      <c r="H30" s="433"/>
      <c r="I30" s="433"/>
      <c r="J30" s="433"/>
      <c r="K30" s="433"/>
      <c r="L30" s="433"/>
      <c r="M30" s="433"/>
      <c r="N30" s="433"/>
      <c r="O30" s="513"/>
      <c r="P30" s="432" t="s">
        <v>59</v>
      </c>
      <c r="Q30" s="433"/>
      <c r="R30" s="433"/>
      <c r="S30" s="433"/>
      <c r="T30" s="433"/>
      <c r="U30" s="433"/>
      <c r="V30" s="433"/>
      <c r="W30" s="433"/>
      <c r="X30" s="513"/>
      <c r="Y30" s="1030"/>
      <c r="Z30" s="831"/>
      <c r="AA30" s="832"/>
      <c r="AB30" s="1034" t="s">
        <v>11</v>
      </c>
      <c r="AC30" s="1035"/>
      <c r="AD30" s="1036"/>
      <c r="AE30" s="248" t="s">
        <v>397</v>
      </c>
      <c r="AF30" s="248"/>
      <c r="AG30" s="248"/>
      <c r="AH30" s="248"/>
      <c r="AI30" s="248" t="s">
        <v>395</v>
      </c>
      <c r="AJ30" s="248"/>
      <c r="AK30" s="248"/>
      <c r="AL30" s="248"/>
      <c r="AM30" s="248" t="s">
        <v>424</v>
      </c>
      <c r="AN30" s="248"/>
      <c r="AO30" s="248"/>
      <c r="AP30" s="242"/>
      <c r="AQ30" s="158" t="s">
        <v>235</v>
      </c>
      <c r="AR30" s="129"/>
      <c r="AS30" s="129"/>
      <c r="AT30" s="130"/>
      <c r="AU30" s="533" t="s">
        <v>134</v>
      </c>
      <c r="AV30" s="533"/>
      <c r="AW30" s="533"/>
      <c r="AX30" s="534"/>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5" t="s">
        <v>181</v>
      </c>
      <c r="AX31" s="396"/>
    </row>
    <row r="32" spans="1:50" ht="22.5" customHeight="1" x14ac:dyDescent="0.15">
      <c r="A32" s="400"/>
      <c r="B32" s="398"/>
      <c r="C32" s="398"/>
      <c r="D32" s="398"/>
      <c r="E32" s="398"/>
      <c r="F32" s="399"/>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1"/>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7" t="s">
        <v>353</v>
      </c>
      <c r="B37" s="398"/>
      <c r="C37" s="398"/>
      <c r="D37" s="398"/>
      <c r="E37" s="398"/>
      <c r="F37" s="399"/>
      <c r="G37" s="512" t="s">
        <v>146</v>
      </c>
      <c r="H37" s="433"/>
      <c r="I37" s="433"/>
      <c r="J37" s="433"/>
      <c r="K37" s="433"/>
      <c r="L37" s="433"/>
      <c r="M37" s="433"/>
      <c r="N37" s="433"/>
      <c r="O37" s="513"/>
      <c r="P37" s="432" t="s">
        <v>59</v>
      </c>
      <c r="Q37" s="433"/>
      <c r="R37" s="433"/>
      <c r="S37" s="433"/>
      <c r="T37" s="433"/>
      <c r="U37" s="433"/>
      <c r="V37" s="433"/>
      <c r="W37" s="433"/>
      <c r="X37" s="513"/>
      <c r="Y37" s="1030"/>
      <c r="Z37" s="831"/>
      <c r="AA37" s="832"/>
      <c r="AB37" s="1034" t="s">
        <v>11</v>
      </c>
      <c r="AC37" s="1035"/>
      <c r="AD37" s="1036"/>
      <c r="AE37" s="248" t="s">
        <v>397</v>
      </c>
      <c r="AF37" s="248"/>
      <c r="AG37" s="248"/>
      <c r="AH37" s="248"/>
      <c r="AI37" s="248" t="s">
        <v>395</v>
      </c>
      <c r="AJ37" s="248"/>
      <c r="AK37" s="248"/>
      <c r="AL37" s="248"/>
      <c r="AM37" s="248" t="s">
        <v>424</v>
      </c>
      <c r="AN37" s="248"/>
      <c r="AO37" s="248"/>
      <c r="AP37" s="242"/>
      <c r="AQ37" s="158" t="s">
        <v>235</v>
      </c>
      <c r="AR37" s="129"/>
      <c r="AS37" s="129"/>
      <c r="AT37" s="130"/>
      <c r="AU37" s="533" t="s">
        <v>134</v>
      </c>
      <c r="AV37" s="533"/>
      <c r="AW37" s="533"/>
      <c r="AX37" s="534"/>
    </row>
    <row r="38" spans="1:50" ht="18.75"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5" t="s">
        <v>181</v>
      </c>
      <c r="AX38" s="396"/>
    </row>
    <row r="39" spans="1:50" ht="22.5" customHeight="1" x14ac:dyDescent="0.15">
      <c r="A39" s="400"/>
      <c r="B39" s="398"/>
      <c r="C39" s="398"/>
      <c r="D39" s="398"/>
      <c r="E39" s="398"/>
      <c r="F39" s="399"/>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1"/>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7" t="s">
        <v>353</v>
      </c>
      <c r="B44" s="398"/>
      <c r="C44" s="398"/>
      <c r="D44" s="398"/>
      <c r="E44" s="398"/>
      <c r="F44" s="399"/>
      <c r="G44" s="512" t="s">
        <v>146</v>
      </c>
      <c r="H44" s="433"/>
      <c r="I44" s="433"/>
      <c r="J44" s="433"/>
      <c r="K44" s="433"/>
      <c r="L44" s="433"/>
      <c r="M44" s="433"/>
      <c r="N44" s="433"/>
      <c r="O44" s="513"/>
      <c r="P44" s="432" t="s">
        <v>59</v>
      </c>
      <c r="Q44" s="433"/>
      <c r="R44" s="433"/>
      <c r="S44" s="433"/>
      <c r="T44" s="433"/>
      <c r="U44" s="433"/>
      <c r="V44" s="433"/>
      <c r="W44" s="433"/>
      <c r="X44" s="513"/>
      <c r="Y44" s="1030"/>
      <c r="Z44" s="831"/>
      <c r="AA44" s="832"/>
      <c r="AB44" s="1034" t="s">
        <v>11</v>
      </c>
      <c r="AC44" s="1035"/>
      <c r="AD44" s="1036"/>
      <c r="AE44" s="248" t="s">
        <v>397</v>
      </c>
      <c r="AF44" s="248"/>
      <c r="AG44" s="248"/>
      <c r="AH44" s="248"/>
      <c r="AI44" s="248" t="s">
        <v>395</v>
      </c>
      <c r="AJ44" s="248"/>
      <c r="AK44" s="248"/>
      <c r="AL44" s="248"/>
      <c r="AM44" s="248" t="s">
        <v>424</v>
      </c>
      <c r="AN44" s="248"/>
      <c r="AO44" s="248"/>
      <c r="AP44" s="242"/>
      <c r="AQ44" s="158" t="s">
        <v>235</v>
      </c>
      <c r="AR44" s="129"/>
      <c r="AS44" s="129"/>
      <c r="AT44" s="130"/>
      <c r="AU44" s="533" t="s">
        <v>134</v>
      </c>
      <c r="AV44" s="533"/>
      <c r="AW44" s="533"/>
      <c r="AX44" s="534"/>
    </row>
    <row r="45" spans="1:50" ht="18.75"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5" t="s">
        <v>181</v>
      </c>
      <c r="AX45" s="396"/>
    </row>
    <row r="46" spans="1:50" ht="22.5" customHeight="1" x14ac:dyDescent="0.15">
      <c r="A46" s="400"/>
      <c r="B46" s="398"/>
      <c r="C46" s="398"/>
      <c r="D46" s="398"/>
      <c r="E46" s="398"/>
      <c r="F46" s="399"/>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1"/>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7" t="s">
        <v>353</v>
      </c>
      <c r="B51" s="398"/>
      <c r="C51" s="398"/>
      <c r="D51" s="398"/>
      <c r="E51" s="398"/>
      <c r="F51" s="399"/>
      <c r="G51" s="512" t="s">
        <v>146</v>
      </c>
      <c r="H51" s="433"/>
      <c r="I51" s="433"/>
      <c r="J51" s="433"/>
      <c r="K51" s="433"/>
      <c r="L51" s="433"/>
      <c r="M51" s="433"/>
      <c r="N51" s="433"/>
      <c r="O51" s="513"/>
      <c r="P51" s="432" t="s">
        <v>59</v>
      </c>
      <c r="Q51" s="433"/>
      <c r="R51" s="433"/>
      <c r="S51" s="433"/>
      <c r="T51" s="433"/>
      <c r="U51" s="433"/>
      <c r="V51" s="433"/>
      <c r="W51" s="433"/>
      <c r="X51" s="513"/>
      <c r="Y51" s="1030"/>
      <c r="Z51" s="831"/>
      <c r="AA51" s="832"/>
      <c r="AB51" s="242" t="s">
        <v>11</v>
      </c>
      <c r="AC51" s="1035"/>
      <c r="AD51" s="1036"/>
      <c r="AE51" s="248" t="s">
        <v>397</v>
      </c>
      <c r="AF51" s="248"/>
      <c r="AG51" s="248"/>
      <c r="AH51" s="248"/>
      <c r="AI51" s="248" t="s">
        <v>395</v>
      </c>
      <c r="AJ51" s="248"/>
      <c r="AK51" s="248"/>
      <c r="AL51" s="248"/>
      <c r="AM51" s="248" t="s">
        <v>424</v>
      </c>
      <c r="AN51" s="248"/>
      <c r="AO51" s="248"/>
      <c r="AP51" s="242"/>
      <c r="AQ51" s="158" t="s">
        <v>235</v>
      </c>
      <c r="AR51" s="129"/>
      <c r="AS51" s="129"/>
      <c r="AT51" s="130"/>
      <c r="AU51" s="533" t="s">
        <v>134</v>
      </c>
      <c r="AV51" s="533"/>
      <c r="AW51" s="533"/>
      <c r="AX51" s="534"/>
    </row>
    <row r="52" spans="1:50" ht="18.75"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5" t="s">
        <v>181</v>
      </c>
      <c r="AX52" s="396"/>
    </row>
    <row r="53" spans="1:50" ht="22.5" customHeight="1" x14ac:dyDescent="0.15">
      <c r="A53" s="400"/>
      <c r="B53" s="398"/>
      <c r="C53" s="398"/>
      <c r="D53" s="398"/>
      <c r="E53" s="398"/>
      <c r="F53" s="399"/>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1"/>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7" t="s">
        <v>353</v>
      </c>
      <c r="B58" s="398"/>
      <c r="C58" s="398"/>
      <c r="D58" s="398"/>
      <c r="E58" s="398"/>
      <c r="F58" s="399"/>
      <c r="G58" s="512" t="s">
        <v>146</v>
      </c>
      <c r="H58" s="433"/>
      <c r="I58" s="433"/>
      <c r="J58" s="433"/>
      <c r="K58" s="433"/>
      <c r="L58" s="433"/>
      <c r="M58" s="433"/>
      <c r="N58" s="433"/>
      <c r="O58" s="513"/>
      <c r="P58" s="432" t="s">
        <v>59</v>
      </c>
      <c r="Q58" s="433"/>
      <c r="R58" s="433"/>
      <c r="S58" s="433"/>
      <c r="T58" s="433"/>
      <c r="U58" s="433"/>
      <c r="V58" s="433"/>
      <c r="W58" s="433"/>
      <c r="X58" s="513"/>
      <c r="Y58" s="1030"/>
      <c r="Z58" s="831"/>
      <c r="AA58" s="832"/>
      <c r="AB58" s="1034" t="s">
        <v>11</v>
      </c>
      <c r="AC58" s="1035"/>
      <c r="AD58" s="1036"/>
      <c r="AE58" s="248" t="s">
        <v>397</v>
      </c>
      <c r="AF58" s="248"/>
      <c r="AG58" s="248"/>
      <c r="AH58" s="248"/>
      <c r="AI58" s="248" t="s">
        <v>395</v>
      </c>
      <c r="AJ58" s="248"/>
      <c r="AK58" s="248"/>
      <c r="AL58" s="248"/>
      <c r="AM58" s="248" t="s">
        <v>424</v>
      </c>
      <c r="AN58" s="248"/>
      <c r="AO58" s="248"/>
      <c r="AP58" s="242"/>
      <c r="AQ58" s="158" t="s">
        <v>235</v>
      </c>
      <c r="AR58" s="129"/>
      <c r="AS58" s="129"/>
      <c r="AT58" s="130"/>
      <c r="AU58" s="533" t="s">
        <v>134</v>
      </c>
      <c r="AV58" s="533"/>
      <c r="AW58" s="533"/>
      <c r="AX58" s="534"/>
    </row>
    <row r="59" spans="1:50" ht="18.75"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5" t="s">
        <v>181</v>
      </c>
      <c r="AX59" s="396"/>
    </row>
    <row r="60" spans="1:50" ht="22.5" customHeight="1" x14ac:dyDescent="0.15">
      <c r="A60" s="400"/>
      <c r="B60" s="398"/>
      <c r="C60" s="398"/>
      <c r="D60" s="398"/>
      <c r="E60" s="398"/>
      <c r="F60" s="399"/>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1"/>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7" t="s">
        <v>353</v>
      </c>
      <c r="B65" s="398"/>
      <c r="C65" s="398"/>
      <c r="D65" s="398"/>
      <c r="E65" s="398"/>
      <c r="F65" s="399"/>
      <c r="G65" s="512" t="s">
        <v>146</v>
      </c>
      <c r="H65" s="433"/>
      <c r="I65" s="433"/>
      <c r="J65" s="433"/>
      <c r="K65" s="433"/>
      <c r="L65" s="433"/>
      <c r="M65" s="433"/>
      <c r="N65" s="433"/>
      <c r="O65" s="513"/>
      <c r="P65" s="432" t="s">
        <v>59</v>
      </c>
      <c r="Q65" s="433"/>
      <c r="R65" s="433"/>
      <c r="S65" s="433"/>
      <c r="T65" s="433"/>
      <c r="U65" s="433"/>
      <c r="V65" s="433"/>
      <c r="W65" s="433"/>
      <c r="X65" s="513"/>
      <c r="Y65" s="1030"/>
      <c r="Z65" s="831"/>
      <c r="AA65" s="832"/>
      <c r="AB65" s="1034" t="s">
        <v>11</v>
      </c>
      <c r="AC65" s="1035"/>
      <c r="AD65" s="1036"/>
      <c r="AE65" s="248" t="s">
        <v>397</v>
      </c>
      <c r="AF65" s="248"/>
      <c r="AG65" s="248"/>
      <c r="AH65" s="248"/>
      <c r="AI65" s="248" t="s">
        <v>395</v>
      </c>
      <c r="AJ65" s="248"/>
      <c r="AK65" s="248"/>
      <c r="AL65" s="248"/>
      <c r="AM65" s="248" t="s">
        <v>424</v>
      </c>
      <c r="AN65" s="248"/>
      <c r="AO65" s="248"/>
      <c r="AP65" s="242"/>
      <c r="AQ65" s="158" t="s">
        <v>235</v>
      </c>
      <c r="AR65" s="129"/>
      <c r="AS65" s="129"/>
      <c r="AT65" s="130"/>
      <c r="AU65" s="533" t="s">
        <v>134</v>
      </c>
      <c r="AV65" s="533"/>
      <c r="AW65" s="533"/>
      <c r="AX65" s="534"/>
    </row>
    <row r="66" spans="1:50" ht="18.75" customHeight="1" x14ac:dyDescent="0.15">
      <c r="A66" s="397"/>
      <c r="B66" s="398"/>
      <c r="C66" s="398"/>
      <c r="D66" s="398"/>
      <c r="E66" s="398"/>
      <c r="F66" s="399"/>
      <c r="G66" s="413"/>
      <c r="H66" s="395"/>
      <c r="I66" s="395"/>
      <c r="J66" s="395"/>
      <c r="K66" s="395"/>
      <c r="L66" s="395"/>
      <c r="M66" s="395"/>
      <c r="N66" s="395"/>
      <c r="O66" s="414"/>
      <c r="P66" s="435"/>
      <c r="Q66" s="395"/>
      <c r="R66" s="395"/>
      <c r="S66" s="395"/>
      <c r="T66" s="395"/>
      <c r="U66" s="395"/>
      <c r="V66" s="395"/>
      <c r="W66" s="395"/>
      <c r="X66" s="414"/>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5" t="s">
        <v>181</v>
      </c>
      <c r="AX66" s="396"/>
    </row>
    <row r="67" spans="1:50" ht="22.5" customHeight="1" x14ac:dyDescent="0.15">
      <c r="A67" s="400"/>
      <c r="B67" s="398"/>
      <c r="C67" s="398"/>
      <c r="D67" s="398"/>
      <c r="E67" s="398"/>
      <c r="F67" s="399"/>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1"/>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653"/>
      <c r="Z4" s="654"/>
      <c r="AA4" s="654"/>
      <c r="AB4" s="837"/>
      <c r="AC4" s="673"/>
      <c r="AD4" s="674"/>
      <c r="AE4" s="674"/>
      <c r="AF4" s="674"/>
      <c r="AG4" s="675"/>
      <c r="AH4" s="667"/>
      <c r="AI4" s="668"/>
      <c r="AJ4" s="668"/>
      <c r="AK4" s="668"/>
      <c r="AL4" s="668"/>
      <c r="AM4" s="668"/>
      <c r="AN4" s="668"/>
      <c r="AO4" s="668"/>
      <c r="AP4" s="668"/>
      <c r="AQ4" s="668"/>
      <c r="AR4" s="668"/>
      <c r="AS4" s="668"/>
      <c r="AT4" s="669"/>
      <c r="AU4" s="653"/>
      <c r="AV4" s="654"/>
      <c r="AW4" s="654"/>
      <c r="AX4" s="655"/>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2"/>
      <c r="B16" s="1053"/>
      <c r="C16" s="1053"/>
      <c r="D16" s="1053"/>
      <c r="E16" s="1053"/>
      <c r="F16" s="1054"/>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653"/>
      <c r="Z17" s="654"/>
      <c r="AA17" s="654"/>
      <c r="AB17" s="837"/>
      <c r="AC17" s="673"/>
      <c r="AD17" s="674"/>
      <c r="AE17" s="674"/>
      <c r="AF17" s="674"/>
      <c r="AG17" s="675"/>
      <c r="AH17" s="667"/>
      <c r="AI17" s="668"/>
      <c r="AJ17" s="668"/>
      <c r="AK17" s="668"/>
      <c r="AL17" s="668"/>
      <c r="AM17" s="668"/>
      <c r="AN17" s="668"/>
      <c r="AO17" s="668"/>
      <c r="AP17" s="668"/>
      <c r="AQ17" s="668"/>
      <c r="AR17" s="668"/>
      <c r="AS17" s="668"/>
      <c r="AT17" s="669"/>
      <c r="AU17" s="653"/>
      <c r="AV17" s="654"/>
      <c r="AW17" s="654"/>
      <c r="AX17" s="655"/>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2"/>
      <c r="B29" s="1053"/>
      <c r="C29" s="1053"/>
      <c r="D29" s="1053"/>
      <c r="E29" s="1053"/>
      <c r="F29" s="1054"/>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653"/>
      <c r="Z30" s="654"/>
      <c r="AA30" s="654"/>
      <c r="AB30" s="837"/>
      <c r="AC30" s="673"/>
      <c r="AD30" s="674"/>
      <c r="AE30" s="674"/>
      <c r="AF30" s="674"/>
      <c r="AG30" s="675"/>
      <c r="AH30" s="667"/>
      <c r="AI30" s="668"/>
      <c r="AJ30" s="668"/>
      <c r="AK30" s="668"/>
      <c r="AL30" s="668"/>
      <c r="AM30" s="668"/>
      <c r="AN30" s="668"/>
      <c r="AO30" s="668"/>
      <c r="AP30" s="668"/>
      <c r="AQ30" s="668"/>
      <c r="AR30" s="668"/>
      <c r="AS30" s="668"/>
      <c r="AT30" s="669"/>
      <c r="AU30" s="653"/>
      <c r="AV30" s="654"/>
      <c r="AW30" s="654"/>
      <c r="AX30" s="655"/>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2"/>
      <c r="B42" s="1053"/>
      <c r="C42" s="1053"/>
      <c r="D42" s="1053"/>
      <c r="E42" s="1053"/>
      <c r="F42" s="1054"/>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653"/>
      <c r="Z43" s="654"/>
      <c r="AA43" s="654"/>
      <c r="AB43" s="837"/>
      <c r="AC43" s="673"/>
      <c r="AD43" s="674"/>
      <c r="AE43" s="674"/>
      <c r="AF43" s="674"/>
      <c r="AG43" s="675"/>
      <c r="AH43" s="667"/>
      <c r="AI43" s="668"/>
      <c r="AJ43" s="668"/>
      <c r="AK43" s="668"/>
      <c r="AL43" s="668"/>
      <c r="AM43" s="668"/>
      <c r="AN43" s="668"/>
      <c r="AO43" s="668"/>
      <c r="AP43" s="668"/>
      <c r="AQ43" s="668"/>
      <c r="AR43" s="668"/>
      <c r="AS43" s="668"/>
      <c r="AT43" s="669"/>
      <c r="AU43" s="653"/>
      <c r="AV43" s="654"/>
      <c r="AW43" s="654"/>
      <c r="AX43" s="655"/>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2"/>
      <c r="B56" s="1053"/>
      <c r="C56" s="1053"/>
      <c r="D56" s="1053"/>
      <c r="E56" s="1053"/>
      <c r="F56" s="1054"/>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653"/>
      <c r="Z57" s="654"/>
      <c r="AA57" s="654"/>
      <c r="AB57" s="837"/>
      <c r="AC57" s="673"/>
      <c r="AD57" s="674"/>
      <c r="AE57" s="674"/>
      <c r="AF57" s="674"/>
      <c r="AG57" s="675"/>
      <c r="AH57" s="667"/>
      <c r="AI57" s="668"/>
      <c r="AJ57" s="668"/>
      <c r="AK57" s="668"/>
      <c r="AL57" s="668"/>
      <c r="AM57" s="668"/>
      <c r="AN57" s="668"/>
      <c r="AO57" s="668"/>
      <c r="AP57" s="668"/>
      <c r="AQ57" s="668"/>
      <c r="AR57" s="668"/>
      <c r="AS57" s="668"/>
      <c r="AT57" s="669"/>
      <c r="AU57" s="653"/>
      <c r="AV57" s="654"/>
      <c r="AW57" s="654"/>
      <c r="AX57" s="655"/>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2"/>
      <c r="B69" s="1053"/>
      <c r="C69" s="1053"/>
      <c r="D69" s="1053"/>
      <c r="E69" s="1053"/>
      <c r="F69" s="1054"/>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653"/>
      <c r="Z70" s="654"/>
      <c r="AA70" s="654"/>
      <c r="AB70" s="837"/>
      <c r="AC70" s="673"/>
      <c r="AD70" s="674"/>
      <c r="AE70" s="674"/>
      <c r="AF70" s="674"/>
      <c r="AG70" s="675"/>
      <c r="AH70" s="667"/>
      <c r="AI70" s="668"/>
      <c r="AJ70" s="668"/>
      <c r="AK70" s="668"/>
      <c r="AL70" s="668"/>
      <c r="AM70" s="668"/>
      <c r="AN70" s="668"/>
      <c r="AO70" s="668"/>
      <c r="AP70" s="668"/>
      <c r="AQ70" s="668"/>
      <c r="AR70" s="668"/>
      <c r="AS70" s="668"/>
      <c r="AT70" s="669"/>
      <c r="AU70" s="653"/>
      <c r="AV70" s="654"/>
      <c r="AW70" s="654"/>
      <c r="AX70" s="655"/>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2"/>
      <c r="B82" s="1053"/>
      <c r="C82" s="1053"/>
      <c r="D82" s="1053"/>
      <c r="E82" s="1053"/>
      <c r="F82" s="1054"/>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653"/>
      <c r="Z83" s="654"/>
      <c r="AA83" s="654"/>
      <c r="AB83" s="837"/>
      <c r="AC83" s="673"/>
      <c r="AD83" s="674"/>
      <c r="AE83" s="674"/>
      <c r="AF83" s="674"/>
      <c r="AG83" s="675"/>
      <c r="AH83" s="667"/>
      <c r="AI83" s="668"/>
      <c r="AJ83" s="668"/>
      <c r="AK83" s="668"/>
      <c r="AL83" s="668"/>
      <c r="AM83" s="668"/>
      <c r="AN83" s="668"/>
      <c r="AO83" s="668"/>
      <c r="AP83" s="668"/>
      <c r="AQ83" s="668"/>
      <c r="AR83" s="668"/>
      <c r="AS83" s="668"/>
      <c r="AT83" s="669"/>
      <c r="AU83" s="653"/>
      <c r="AV83" s="654"/>
      <c r="AW83" s="654"/>
      <c r="AX83" s="655"/>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2"/>
      <c r="B95" s="1053"/>
      <c r="C95" s="1053"/>
      <c r="D95" s="1053"/>
      <c r="E95" s="1053"/>
      <c r="F95" s="1054"/>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653"/>
      <c r="Z96" s="654"/>
      <c r="AA96" s="654"/>
      <c r="AB96" s="837"/>
      <c r="AC96" s="673"/>
      <c r="AD96" s="674"/>
      <c r="AE96" s="674"/>
      <c r="AF96" s="674"/>
      <c r="AG96" s="675"/>
      <c r="AH96" s="667"/>
      <c r="AI96" s="668"/>
      <c r="AJ96" s="668"/>
      <c r="AK96" s="668"/>
      <c r="AL96" s="668"/>
      <c r="AM96" s="668"/>
      <c r="AN96" s="668"/>
      <c r="AO96" s="668"/>
      <c r="AP96" s="668"/>
      <c r="AQ96" s="668"/>
      <c r="AR96" s="668"/>
      <c r="AS96" s="668"/>
      <c r="AT96" s="669"/>
      <c r="AU96" s="653"/>
      <c r="AV96" s="654"/>
      <c r="AW96" s="654"/>
      <c r="AX96" s="655"/>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2"/>
      <c r="B109" s="1053"/>
      <c r="C109" s="1053"/>
      <c r="D109" s="1053"/>
      <c r="E109" s="1053"/>
      <c r="F109" s="1054"/>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653"/>
      <c r="Z110" s="654"/>
      <c r="AA110" s="654"/>
      <c r="AB110" s="837"/>
      <c r="AC110" s="673"/>
      <c r="AD110" s="674"/>
      <c r="AE110" s="674"/>
      <c r="AF110" s="674"/>
      <c r="AG110" s="675"/>
      <c r="AH110" s="667"/>
      <c r="AI110" s="668"/>
      <c r="AJ110" s="668"/>
      <c r="AK110" s="668"/>
      <c r="AL110" s="668"/>
      <c r="AM110" s="668"/>
      <c r="AN110" s="668"/>
      <c r="AO110" s="668"/>
      <c r="AP110" s="668"/>
      <c r="AQ110" s="668"/>
      <c r="AR110" s="668"/>
      <c r="AS110" s="668"/>
      <c r="AT110" s="669"/>
      <c r="AU110" s="653"/>
      <c r="AV110" s="654"/>
      <c r="AW110" s="654"/>
      <c r="AX110" s="655"/>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2"/>
      <c r="B122" s="1053"/>
      <c r="C122" s="1053"/>
      <c r="D122" s="1053"/>
      <c r="E122" s="1053"/>
      <c r="F122" s="1054"/>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653"/>
      <c r="Z123" s="654"/>
      <c r="AA123" s="654"/>
      <c r="AB123" s="837"/>
      <c r="AC123" s="673"/>
      <c r="AD123" s="674"/>
      <c r="AE123" s="674"/>
      <c r="AF123" s="674"/>
      <c r="AG123" s="675"/>
      <c r="AH123" s="667"/>
      <c r="AI123" s="668"/>
      <c r="AJ123" s="668"/>
      <c r="AK123" s="668"/>
      <c r="AL123" s="668"/>
      <c r="AM123" s="668"/>
      <c r="AN123" s="668"/>
      <c r="AO123" s="668"/>
      <c r="AP123" s="668"/>
      <c r="AQ123" s="668"/>
      <c r="AR123" s="668"/>
      <c r="AS123" s="668"/>
      <c r="AT123" s="669"/>
      <c r="AU123" s="653"/>
      <c r="AV123" s="654"/>
      <c r="AW123" s="654"/>
      <c r="AX123" s="655"/>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2"/>
      <c r="B135" s="1053"/>
      <c r="C135" s="1053"/>
      <c r="D135" s="1053"/>
      <c r="E135" s="1053"/>
      <c r="F135" s="1054"/>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653"/>
      <c r="Z136" s="654"/>
      <c r="AA136" s="654"/>
      <c r="AB136" s="837"/>
      <c r="AC136" s="673"/>
      <c r="AD136" s="674"/>
      <c r="AE136" s="674"/>
      <c r="AF136" s="674"/>
      <c r="AG136" s="675"/>
      <c r="AH136" s="667"/>
      <c r="AI136" s="668"/>
      <c r="AJ136" s="668"/>
      <c r="AK136" s="668"/>
      <c r="AL136" s="668"/>
      <c r="AM136" s="668"/>
      <c r="AN136" s="668"/>
      <c r="AO136" s="668"/>
      <c r="AP136" s="668"/>
      <c r="AQ136" s="668"/>
      <c r="AR136" s="668"/>
      <c r="AS136" s="668"/>
      <c r="AT136" s="669"/>
      <c r="AU136" s="653"/>
      <c r="AV136" s="654"/>
      <c r="AW136" s="654"/>
      <c r="AX136" s="655"/>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2"/>
      <c r="B148" s="1053"/>
      <c r="C148" s="1053"/>
      <c r="D148" s="1053"/>
      <c r="E148" s="1053"/>
      <c r="F148" s="1054"/>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653"/>
      <c r="Z149" s="654"/>
      <c r="AA149" s="654"/>
      <c r="AB149" s="837"/>
      <c r="AC149" s="673"/>
      <c r="AD149" s="674"/>
      <c r="AE149" s="674"/>
      <c r="AF149" s="674"/>
      <c r="AG149" s="675"/>
      <c r="AH149" s="667"/>
      <c r="AI149" s="668"/>
      <c r="AJ149" s="668"/>
      <c r="AK149" s="668"/>
      <c r="AL149" s="668"/>
      <c r="AM149" s="668"/>
      <c r="AN149" s="668"/>
      <c r="AO149" s="668"/>
      <c r="AP149" s="668"/>
      <c r="AQ149" s="668"/>
      <c r="AR149" s="668"/>
      <c r="AS149" s="668"/>
      <c r="AT149" s="669"/>
      <c r="AU149" s="653"/>
      <c r="AV149" s="654"/>
      <c r="AW149" s="654"/>
      <c r="AX149" s="655"/>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2"/>
      <c r="B162" s="1053"/>
      <c r="C162" s="1053"/>
      <c r="D162" s="1053"/>
      <c r="E162" s="1053"/>
      <c r="F162" s="1054"/>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653"/>
      <c r="Z163" s="654"/>
      <c r="AA163" s="654"/>
      <c r="AB163" s="837"/>
      <c r="AC163" s="673"/>
      <c r="AD163" s="674"/>
      <c r="AE163" s="674"/>
      <c r="AF163" s="674"/>
      <c r="AG163" s="675"/>
      <c r="AH163" s="667"/>
      <c r="AI163" s="668"/>
      <c r="AJ163" s="668"/>
      <c r="AK163" s="668"/>
      <c r="AL163" s="668"/>
      <c r="AM163" s="668"/>
      <c r="AN163" s="668"/>
      <c r="AO163" s="668"/>
      <c r="AP163" s="668"/>
      <c r="AQ163" s="668"/>
      <c r="AR163" s="668"/>
      <c r="AS163" s="668"/>
      <c r="AT163" s="669"/>
      <c r="AU163" s="653"/>
      <c r="AV163" s="654"/>
      <c r="AW163" s="654"/>
      <c r="AX163" s="655"/>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2"/>
      <c r="B175" s="1053"/>
      <c r="C175" s="1053"/>
      <c r="D175" s="1053"/>
      <c r="E175" s="1053"/>
      <c r="F175" s="1054"/>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653"/>
      <c r="Z176" s="654"/>
      <c r="AA176" s="654"/>
      <c r="AB176" s="837"/>
      <c r="AC176" s="673"/>
      <c r="AD176" s="674"/>
      <c r="AE176" s="674"/>
      <c r="AF176" s="674"/>
      <c r="AG176" s="675"/>
      <c r="AH176" s="667"/>
      <c r="AI176" s="668"/>
      <c r="AJ176" s="668"/>
      <c r="AK176" s="668"/>
      <c r="AL176" s="668"/>
      <c r="AM176" s="668"/>
      <c r="AN176" s="668"/>
      <c r="AO176" s="668"/>
      <c r="AP176" s="668"/>
      <c r="AQ176" s="668"/>
      <c r="AR176" s="668"/>
      <c r="AS176" s="668"/>
      <c r="AT176" s="669"/>
      <c r="AU176" s="653"/>
      <c r="AV176" s="654"/>
      <c r="AW176" s="654"/>
      <c r="AX176" s="655"/>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2"/>
      <c r="B188" s="1053"/>
      <c r="C188" s="1053"/>
      <c r="D188" s="1053"/>
      <c r="E188" s="1053"/>
      <c r="F188" s="1054"/>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653"/>
      <c r="Z189" s="654"/>
      <c r="AA189" s="654"/>
      <c r="AB189" s="837"/>
      <c r="AC189" s="673"/>
      <c r="AD189" s="674"/>
      <c r="AE189" s="674"/>
      <c r="AF189" s="674"/>
      <c r="AG189" s="675"/>
      <c r="AH189" s="667"/>
      <c r="AI189" s="668"/>
      <c r="AJ189" s="668"/>
      <c r="AK189" s="668"/>
      <c r="AL189" s="668"/>
      <c r="AM189" s="668"/>
      <c r="AN189" s="668"/>
      <c r="AO189" s="668"/>
      <c r="AP189" s="668"/>
      <c r="AQ189" s="668"/>
      <c r="AR189" s="668"/>
      <c r="AS189" s="668"/>
      <c r="AT189" s="669"/>
      <c r="AU189" s="653"/>
      <c r="AV189" s="654"/>
      <c r="AW189" s="654"/>
      <c r="AX189" s="655"/>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2"/>
      <c r="B201" s="1053"/>
      <c r="C201" s="1053"/>
      <c r="D201" s="1053"/>
      <c r="E201" s="1053"/>
      <c r="F201" s="1054"/>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653"/>
      <c r="Z202" s="654"/>
      <c r="AA202" s="654"/>
      <c r="AB202" s="837"/>
      <c r="AC202" s="673"/>
      <c r="AD202" s="674"/>
      <c r="AE202" s="674"/>
      <c r="AF202" s="674"/>
      <c r="AG202" s="675"/>
      <c r="AH202" s="667"/>
      <c r="AI202" s="668"/>
      <c r="AJ202" s="668"/>
      <c r="AK202" s="668"/>
      <c r="AL202" s="668"/>
      <c r="AM202" s="668"/>
      <c r="AN202" s="668"/>
      <c r="AO202" s="668"/>
      <c r="AP202" s="668"/>
      <c r="AQ202" s="668"/>
      <c r="AR202" s="668"/>
      <c r="AS202" s="668"/>
      <c r="AT202" s="669"/>
      <c r="AU202" s="653"/>
      <c r="AV202" s="654"/>
      <c r="AW202" s="654"/>
      <c r="AX202" s="655"/>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2"/>
      <c r="B215" s="1053"/>
      <c r="C215" s="1053"/>
      <c r="D215" s="1053"/>
      <c r="E215" s="1053"/>
      <c r="F215" s="1054"/>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653"/>
      <c r="Z216" s="654"/>
      <c r="AA216" s="654"/>
      <c r="AB216" s="837"/>
      <c r="AC216" s="673"/>
      <c r="AD216" s="674"/>
      <c r="AE216" s="674"/>
      <c r="AF216" s="674"/>
      <c r="AG216" s="675"/>
      <c r="AH216" s="667"/>
      <c r="AI216" s="668"/>
      <c r="AJ216" s="668"/>
      <c r="AK216" s="668"/>
      <c r="AL216" s="668"/>
      <c r="AM216" s="668"/>
      <c r="AN216" s="668"/>
      <c r="AO216" s="668"/>
      <c r="AP216" s="668"/>
      <c r="AQ216" s="668"/>
      <c r="AR216" s="668"/>
      <c r="AS216" s="668"/>
      <c r="AT216" s="669"/>
      <c r="AU216" s="653"/>
      <c r="AV216" s="654"/>
      <c r="AW216" s="654"/>
      <c r="AX216" s="655"/>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2"/>
      <c r="B228" s="1053"/>
      <c r="C228" s="1053"/>
      <c r="D228" s="1053"/>
      <c r="E228" s="1053"/>
      <c r="F228" s="1054"/>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653"/>
      <c r="Z229" s="654"/>
      <c r="AA229" s="654"/>
      <c r="AB229" s="837"/>
      <c r="AC229" s="673"/>
      <c r="AD229" s="674"/>
      <c r="AE229" s="674"/>
      <c r="AF229" s="674"/>
      <c r="AG229" s="675"/>
      <c r="AH229" s="667"/>
      <c r="AI229" s="668"/>
      <c r="AJ229" s="668"/>
      <c r="AK229" s="668"/>
      <c r="AL229" s="668"/>
      <c r="AM229" s="668"/>
      <c r="AN229" s="668"/>
      <c r="AO229" s="668"/>
      <c r="AP229" s="668"/>
      <c r="AQ229" s="668"/>
      <c r="AR229" s="668"/>
      <c r="AS229" s="668"/>
      <c r="AT229" s="669"/>
      <c r="AU229" s="653"/>
      <c r="AV229" s="654"/>
      <c r="AW229" s="654"/>
      <c r="AX229" s="655"/>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2"/>
      <c r="B241" s="1053"/>
      <c r="C241" s="1053"/>
      <c r="D241" s="1053"/>
      <c r="E241" s="1053"/>
      <c r="F241" s="1054"/>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653"/>
      <c r="Z242" s="654"/>
      <c r="AA242" s="654"/>
      <c r="AB242" s="837"/>
      <c r="AC242" s="673"/>
      <c r="AD242" s="674"/>
      <c r="AE242" s="674"/>
      <c r="AF242" s="674"/>
      <c r="AG242" s="675"/>
      <c r="AH242" s="667"/>
      <c r="AI242" s="668"/>
      <c r="AJ242" s="668"/>
      <c r="AK242" s="668"/>
      <c r="AL242" s="668"/>
      <c r="AM242" s="668"/>
      <c r="AN242" s="668"/>
      <c r="AO242" s="668"/>
      <c r="AP242" s="668"/>
      <c r="AQ242" s="668"/>
      <c r="AR242" s="668"/>
      <c r="AS242" s="668"/>
      <c r="AT242" s="669"/>
      <c r="AU242" s="653"/>
      <c r="AV242" s="654"/>
      <c r="AW242" s="654"/>
      <c r="AX242" s="655"/>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2"/>
      <c r="B254" s="1053"/>
      <c r="C254" s="1053"/>
      <c r="D254" s="1053"/>
      <c r="E254" s="1053"/>
      <c r="F254" s="1054"/>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653"/>
      <c r="Z255" s="654"/>
      <c r="AA255" s="654"/>
      <c r="AB255" s="837"/>
      <c r="AC255" s="673"/>
      <c r="AD255" s="674"/>
      <c r="AE255" s="674"/>
      <c r="AF255" s="674"/>
      <c r="AG255" s="675"/>
      <c r="AH255" s="667"/>
      <c r="AI255" s="668"/>
      <c r="AJ255" s="668"/>
      <c r="AK255" s="668"/>
      <c r="AL255" s="668"/>
      <c r="AM255" s="668"/>
      <c r="AN255" s="668"/>
      <c r="AO255" s="668"/>
      <c r="AP255" s="668"/>
      <c r="AQ255" s="668"/>
      <c r="AR255" s="668"/>
      <c r="AS255" s="668"/>
      <c r="AT255" s="669"/>
      <c r="AU255" s="653"/>
      <c r="AV255" s="654"/>
      <c r="AW255" s="654"/>
      <c r="AX255" s="655"/>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2020-09-25T03:29:02Z</cp:lastPrinted>
  <dcterms:created xsi:type="dcterms:W3CDTF">2012-03-13T00:50:25Z</dcterms:created>
  <dcterms:modified xsi:type="dcterms:W3CDTF">2020-11-06T10:10:53Z</dcterms:modified>
</cp:coreProperties>
</file>