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YRQG\Documents\50 援護企画課\01経理係\令和２年度\03 行政事業レビュー関係\201104 H28～R02のレビューシートの誤り確認\R02\"/>
    </mc:Choice>
  </mc:AlternateContent>
  <bookViews>
    <workbookView xWindow="93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<sst xmlns="http://schemas.openxmlformats.org/spreadsheetml/2006/main" count="2943" uniqueCount="651">
  <si>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</si>
  <si>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</si>
  <si>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</si>
  <si>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</si>
  <si>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</si>
  <si>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</si>
  <si>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</si>
  <si>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</si>
  <si>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</si>
  <si>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</si>
  <si>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</si>
  <si>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</si>
  <si>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</si>
  <si>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</si>
  <si>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</si>
  <si>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</si>
  <si>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</si>
  <si>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</si>
  <si>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</si>
  <si>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</si>
  <si>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</si>
  <si>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</si>
  <si>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</si>
  <si>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</si>
  <si>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</si>
  <si>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</si>
  <si>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</si>
  <si>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</si>
  <si>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</si>
  <si>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</si>
  <si>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</si>
  <si>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</si>
  <si>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</si>
  <si>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</si>
  <si>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</si>
  <si>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</si>
  <si>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</si>
  <si>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</si>
  <si>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</si>
  <si>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</si>
  <si>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</si>
  <si>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</si>
  <si>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</si>
  <si>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</si>
  <si>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</si>
  <si>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</si>
  <si>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</si>
  <si>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</si>
  <si>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</si>
  <si>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</si>
  <si>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</si>
  <si>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</si>
  <si>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</si>
  <si>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</si>
  <si>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</si>
  <si>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</si>
  <si>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</si>
  <si>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</si>
  <si>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</si>
  <si>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</si>
  <si>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</si>
  <si>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</si>
  <si>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</si>
  <si>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</si>
  <si>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</si>
  <si>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</si>
  <si>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</si>
  <si>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</si>
  <si>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</si>
  <si>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</si>
  <si>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</si>
  <si>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</si>
  <si>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</si>
  <si>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</si>
  <si>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</si>
  <si>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</si>
  <si>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</si>
  <si>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</si>
  <si>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</si>
  <si>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</si>
  <si>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</si>
  <si>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</si>
  <si>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</si>
  <si>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</si>
  <si>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</si>
  <si>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</si>
  <si>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</si>
  <si>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</si>
  <si>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</si>
  <si>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</si>
  <si>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</si>
  <si>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</si>
  <si>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</si>
  <si>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</si>
  <si>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</si>
  <si>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</si>
  <si>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</si>
  <si>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</si>
  <si>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</si>
  <si>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</si>
  <si>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</si>
  <si>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</si>
  <si>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</si>
  <si>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</si>
  <si>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</si>
  <si>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</si>
  <si>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</si>
  <si>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</si>
  <si>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</si>
  <si>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</si>
  <si>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</si>
  <si>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</si>
  <si>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</si>
  <si>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</si>
  <si>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</si>
  <si>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</si>
  <si>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</si>
  <si>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</si>
  <si>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</si>
  <si>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</si>
  <si>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</si>
  <si>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</si>
  <si>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</si>
  <si>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</si>
  <si>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</si>
  <si>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</si>
  <si>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</si>
  <si>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</si>
  <si>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</si>
  <si>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</si>
  <si>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</si>
  <si>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</si>
  <si>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</si>
  <si>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</si>
  <si>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</si>
  <si>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</si>
  <si>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</si>
  <si>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</si>
  <si>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</si>
  <si>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</si>
  <si>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</si>
  <si>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</si>
  <si>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</si>
  <si>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</si>
  <si>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</si>
  <si>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</si>
  <si>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</si>
  <si>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</si>
  <si>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</si>
  <si>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</si>
  <si>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</si>
  <si>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</si>
  <si>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</si>
  <si>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</si>
  <si>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</si>
  <si>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</si>
  <si>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</si>
  <si>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</si>
  <si>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</si>
  <si>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</si>
  <si>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</si>
  <si>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</si>
  <si>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</si>
  <si>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</si>
  <si>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</si>
  <si>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</si>
  <si>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</si>
  <si>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</si>
  <si>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</si>
  <si>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</si>
  <si>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</si>
  <si>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</si>
  <si>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</si>
  <si>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</si>
  <si>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</si>
  <si>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</si>
  <si>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</si>
  <si>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</si>
  <si>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</si>
  <si>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</si>
  <si>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</si>
  <si>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</si>
  <si>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</si>
  <si>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</si>
  <si>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</si>
  <si>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</si>
  <si>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</si>
  <si>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</si>
  <si>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</si>
  <si>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</si>
  <si>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</si>
  <si>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</si>
  <si>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</si>
  <si>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</si>
  <si>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</si>
  <si>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</si>
  <si>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</si>
  <si>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</si>
  <si>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</si>
  <si>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</si>
  <si>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</si>
  <si>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</si>
  <si>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</si>
  <si>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</si>
  <si>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</si>
  <si>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</si>
  <si>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</si>
  <si>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</si>
  <si>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</si>
  <si>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</si>
  <si>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</si>
  <si>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</si>
  <si>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</si>
  <si>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</si>
  <si>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</si>
  <si>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</si>
  <si>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</si>
  <si>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</si>
  <si>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</si>
  <si>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</si>
  <si>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</si>
  <si>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</si>
  <si>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</si>
  <si>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</si>
  <si>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</si>
  <si>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</si>
  <si>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</si>
  <si>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</si>
  <si>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</si>
  <si>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</si>
  <si>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</si>
  <si>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</si>
  <si>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</si>
  <si>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</si>
  <si>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</si>
  <si>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</si>
  <si>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</si>
  <si>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</si>
  <si>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</si>
  <si>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</si>
  <si>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</si>
  <si>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</si>
  <si>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</si>
  <si>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</si>
  <si>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</si>
  <si>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</si>
  <si>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</si>
  <si>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</si>
  <si>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</si>
  <si>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</si>
  <si>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</si>
  <si>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</si>
  <si>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</si>
  <si>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</si>
  <si>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</si>
  <si>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</si>
  <si>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</si>
  <si>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</si>
  <si>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</si>
  <si>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</si>
  <si>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</si>
  <si>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</si>
  <si>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</si>
  <si>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</si>
  <si>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</si>
  <si>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</si>
  <si>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</si>
  <si>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</si>
  <si>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</si>
  <si>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</si>
  <si>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</si>
  <si>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</si>
  <si>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</si>
  <si>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</si>
  <si>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</si>
  <si>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</si>
  <si>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</si>
  <si>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</si>
  <si>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</si>
  <si>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</si>
  <si>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</si>
  <si>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</si>
  <si>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</si>
  <si>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</si>
  <si>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</si>
  <si>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</si>
  <si>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</si>
  <si>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</si>
  <si>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</si>
  <si>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</si>
  <si>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</si>
  <si>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</si>
  <si>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</si>
  <si>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</si>
  <si>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</si>
  <si>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</si>
  <si>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</si>
  <si>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</si>
  <si>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</si>
  <si>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</si>
  <si>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</si>
  <si>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</si>
  <si>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</si>
  <si>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</si>
  <si>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</si>
  <si>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</si>
  <si>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</si>
  <si>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</si>
  <si>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</si>
  <si>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</si>
  <si>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</si>
  <si>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</si>
  <si>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</si>
  <si>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</si>
  <si>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</si>
  <si>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</si>
  <si>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</si>
  <si>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</si>
  <si>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</si>
  <si>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</si>
  <si>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</si>
  <si>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</si>
  <si>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</si>
  <si>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</si>
  <si>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</si>
  <si>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</si>
  <si>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</si>
  <si>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</si>
  <si>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</si>
  <si>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</si>
  <si>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</si>
  <si>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</si>
  <si>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</si>
  <si>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</si>
  <si>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</si>
  <si>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</si>
  <si>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</si>
  <si>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</si>
  <si>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</si>
  <si>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</si>
  <si>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</si>
  <si>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</si>
  <si>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</si>
  <si>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</si>
  <si>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</si>
  <si>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</si>
  <si>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</si>
  <si>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</si>
  <si>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</si>
  <si>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</si>
  <si>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</si>
  <si>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</si>
  <si>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</si>
  <si>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</si>
  <si>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</si>
  <si>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</si>
  <si>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</si>
  <si>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</si>
  <si>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</si>
  <si>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</si>
  <si>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</si>
  <si>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</si>
  <si>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</si>
  <si>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</si>
  <si>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</si>
  <si>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</si>
  <si>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</si>
  <si>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</si>
  <si>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</si>
  <si>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</si>
  <si>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</si>
  <si>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</si>
  <si>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</si>
  <si>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</si>
  <si>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</si>
  <si>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</si>
  <si>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</si>
  <si>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</si>
  <si>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</si>
  <si>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</si>
  <si>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</si>
  <si>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</si>
  <si>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</si>
  <si>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</si>
  <si>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</si>
  <si>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</si>
  <si>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</si>
  <si>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</si>
  <si>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</si>
  <si>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</si>
  <si>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</si>
  <si>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</si>
  <si>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</si>
  <si>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</si>
  <si>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</si>
  <si>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</si>
  <si>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</si>
  <si>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</si>
  <si>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</si>
  <si>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</si>
  <si>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</si>
  <si>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</si>
  <si>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</si>
  <si>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</si>
  <si>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</si>
  <si>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</si>
  <si>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</si>
  <si>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</si>
  <si>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</si>
  <si>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</si>
  <si>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</si>
  <si>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</si>
  <si>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</si>
  <si>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</si>
  <si>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</si>
  <si>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</si>
  <si>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</si>
  <si>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</si>
  <si>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</si>
  <si>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</si>
  <si>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</si>
  <si>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</si>
  <si>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</si>
  <si>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</si>
  <si>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</si>
  <si>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</si>
  <si>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</si>
  <si>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</si>
  <si>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</si>
  <si>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</si>
  <si>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</si>
  <si>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</si>
  <si>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</si>
  <si>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</si>
  <si>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</si>
  <si>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</si>
  <si>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</si>
  <si>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</si>
  <si>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</si>
  <si>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</si>
  <si>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</si>
  <si>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</si>
  <si>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</si>
  <si>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</si>
  <si>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</si>
  <si>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</si>
  <si>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</si>
  <si>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</si>
  <si>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</si>
  <si>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</si>
  <si>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</si>
  <si>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</si>
  <si>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</si>
  <si>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</si>
  <si>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</si>
  <si>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</si>
  <si>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</si>
  <si>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</si>
  <si>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</si>
  <si>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</si>
  <si>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</si>
  <si>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</si>
  <si>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</si>
  <si>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</si>
  <si>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</si>
  <si>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</si>
  <si>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</si>
  <si>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</si>
  <si>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</si>
  <si>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</si>
  <si>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</si>
  <si>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</si>
  <si>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</si>
  <si>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</si>
  <si>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</si>
  <si>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</si>
  <si>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</si>
  <si>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</si>
  <si>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</si>
  <si>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</si>
  <si>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</si>
  <si>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</si>
  <si>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</si>
  <si>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</si>
  <si>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</si>
  <si>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</si>
  <si>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</si>
  <si>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</si>
  <si>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</si>
  <si>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</si>
  <si>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</si>
  <si>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</si>
  <si>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</si>
  <si>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</si>
  <si>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</si>
  <si>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</si>
  <si>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</si>
  <si>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</si>
  <si>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</si>
  <si>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</si>
  <si>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</si>
  <si>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</si>
  <si>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</si>
  <si>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</si>
  <si>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</si>
  <si>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</si>
  <si>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</si>
  <si>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</si>
  <si>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</si>
  <si>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</si>
  <si>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</si>
  <si>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</si>
  <si>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</si>
  <si>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</si>
  <si>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</si>
  <si>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</si>
  <si>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</si>
  <si>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</si>
  <si>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</si>
  <si>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</si>
  <si>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</si>
  <si>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</si>
  <si>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</si>
  <si>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</si>
  <si>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</si>
  <si>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</si>
  <si>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</si>
  <si>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</si>
  <si>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</si>
  <si>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</si>
  <si>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</si>
  <si>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</si>
  <si>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</si>
  <si>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</si>
  <si>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</si>
  <si>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</si>
  <si>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</si>
  <si>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</si>
  <si>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</si>
  <si>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</si>
  <si>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</si>
  <si>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</si>
  <si>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</si>
  <si>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</si>
  <si>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</si>
  <si>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</si>
  <si>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</si>
  <si>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</si>
  <si>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</si>
  <si>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</si>
  <si>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</si>
  <si>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</si>
  <si>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</si>
  <si>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</si>
  <si>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</si>
  <si>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</si>
  <si>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</si>
  <si>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</si>
  <si>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</si>
  <si>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</si>
  <si>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</si>
  <si>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</si>
  <si>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</si>
  <si>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戦没者叙勲等の進達等事業</t>
    <rPh sb="0" eb="3">
      <t>センボツシャ</t>
    </rPh>
    <rPh sb="3" eb="5">
      <t>ジョクン</t>
    </rPh>
    <rPh sb="5" eb="6">
      <t>トウ</t>
    </rPh>
    <rPh sb="7" eb="9">
      <t>シンタツ</t>
    </rPh>
    <rPh sb="9" eb="10">
      <t>トウ</t>
    </rPh>
    <rPh sb="10" eb="12">
      <t>ジギョウ</t>
    </rPh>
    <phoneticPr fontId="5"/>
  </si>
  <si>
    <t>社会・援護局</t>
    <rPh sb="0" eb="2">
      <t>シャカイ</t>
    </rPh>
    <rPh sb="3" eb="5">
      <t>エンゴ</t>
    </rPh>
    <rPh sb="5" eb="6">
      <t>キョク</t>
    </rPh>
    <phoneticPr fontId="5"/>
  </si>
  <si>
    <t>援護企画課</t>
    <rPh sb="0" eb="2">
      <t>エンゴ</t>
    </rPh>
    <rPh sb="2" eb="4">
      <t>キカク</t>
    </rPh>
    <rPh sb="4" eb="5">
      <t>カ</t>
    </rPh>
    <phoneticPr fontId="5"/>
  </si>
  <si>
    <t>厚生労働省</t>
  </si>
  <si>
    <t>○</t>
  </si>
  <si>
    <t>戦没者の叙位及び叙勲について（昭和39年１月７日閣議決定）</t>
    <rPh sb="0" eb="3">
      <t>センボツシャ</t>
    </rPh>
    <rPh sb="4" eb="6">
      <t>ジョイ</t>
    </rPh>
    <rPh sb="6" eb="7">
      <t>オヨ</t>
    </rPh>
    <rPh sb="8" eb="10">
      <t>ジョクン</t>
    </rPh>
    <rPh sb="15" eb="17">
      <t>ショウワ</t>
    </rPh>
    <rPh sb="19" eb="20">
      <t>ネン</t>
    </rPh>
    <rPh sb="21" eb="22">
      <t>ガツ</t>
    </rPh>
    <rPh sb="23" eb="24">
      <t>ヒ</t>
    </rPh>
    <rPh sb="24" eb="26">
      <t>カクギ</t>
    </rPh>
    <rPh sb="26" eb="28">
      <t>ケッテイ</t>
    </rPh>
    <phoneticPr fontId="5"/>
  </si>
  <si>
    <t>援護費及び事務委託費の経理取扱要領の一部改正について（令和２年３月31日社援発0331第２号）</t>
    <rPh sb="0" eb="2">
      <t>エンゴ</t>
    </rPh>
    <rPh sb="2" eb="3">
      <t>ヒ</t>
    </rPh>
    <rPh sb="3" eb="4">
      <t>オヨ</t>
    </rPh>
    <rPh sb="5" eb="7">
      <t>ジム</t>
    </rPh>
    <rPh sb="7" eb="9">
      <t>イタク</t>
    </rPh>
    <rPh sb="9" eb="10">
      <t>ヒ</t>
    </rPh>
    <rPh sb="11" eb="13">
      <t>ケイリ</t>
    </rPh>
    <rPh sb="13" eb="15">
      <t>トリアツカイ</t>
    </rPh>
    <rPh sb="15" eb="17">
      <t>ヨウリョウ</t>
    </rPh>
    <rPh sb="18" eb="20">
      <t>イチブ</t>
    </rPh>
    <rPh sb="20" eb="22">
      <t>カイセイ</t>
    </rPh>
    <rPh sb="27" eb="29">
      <t>レイワ</t>
    </rPh>
    <rPh sb="30" eb="31">
      <t>ネン</t>
    </rPh>
    <rPh sb="31" eb="32">
      <t>ヘイネン</t>
    </rPh>
    <rPh sb="32" eb="33">
      <t>ガツ</t>
    </rPh>
    <rPh sb="35" eb="36">
      <t>ヒ</t>
    </rPh>
    <rPh sb="36" eb="37">
      <t>シャ</t>
    </rPh>
    <rPh sb="37" eb="38">
      <t>エン</t>
    </rPh>
    <rPh sb="38" eb="39">
      <t>ハツ</t>
    </rPh>
    <rPh sb="43" eb="44">
      <t>ダイ</t>
    </rPh>
    <rPh sb="45" eb="46">
      <t>ゴウ</t>
    </rPh>
    <phoneticPr fontId="5"/>
  </si>
  <si>
    <t>今次の戦争に関する勤務に従事し、これに関連して死没した軍人軍属に対し、叙位及び叙勲の進達事務を行うものである。</t>
    <rPh sb="0" eb="2">
      <t>コンジ</t>
    </rPh>
    <rPh sb="3" eb="5">
      <t>センソウ</t>
    </rPh>
    <rPh sb="6" eb="7">
      <t>カン</t>
    </rPh>
    <rPh sb="9" eb="11">
      <t>キンム</t>
    </rPh>
    <rPh sb="12" eb="14">
      <t>ジュウジ</t>
    </rPh>
    <rPh sb="19" eb="21">
      <t>カンレン</t>
    </rPh>
    <rPh sb="23" eb="25">
      <t>シボツ</t>
    </rPh>
    <rPh sb="27" eb="29">
      <t>グンジン</t>
    </rPh>
    <rPh sb="29" eb="31">
      <t>グンゾク</t>
    </rPh>
    <rPh sb="32" eb="33">
      <t>タイ</t>
    </rPh>
    <rPh sb="35" eb="37">
      <t>ジョイ</t>
    </rPh>
    <rPh sb="37" eb="38">
      <t>オヨ</t>
    </rPh>
    <rPh sb="39" eb="41">
      <t>ジョクン</t>
    </rPh>
    <rPh sb="42" eb="44">
      <t>シンタツ</t>
    </rPh>
    <rPh sb="44" eb="46">
      <t>ジム</t>
    </rPh>
    <rPh sb="47" eb="48">
      <t>オコナ</t>
    </rPh>
    <phoneticPr fontId="5"/>
  </si>
  <si>
    <t>戦没者叙勲等にかかる本人又は遺族等からの照会事項への対応、関係機関との連絡調整、都道府県から進達されるものについて、閣議決定に基づき、事務を旧軍関係調査事務等委託費の一部として都道府県に委託し、叙位及び叙勲の適切な事務処理を行う。</t>
    <rPh sb="0" eb="3">
      <t>センボツシャ</t>
    </rPh>
    <rPh sb="3" eb="5">
      <t>ジョクン</t>
    </rPh>
    <rPh sb="5" eb="6">
      <t>トウ</t>
    </rPh>
    <rPh sb="10" eb="12">
      <t>ホンニン</t>
    </rPh>
    <rPh sb="12" eb="13">
      <t>マタ</t>
    </rPh>
    <rPh sb="14" eb="16">
      <t>イゾク</t>
    </rPh>
    <rPh sb="16" eb="17">
      <t>トウ</t>
    </rPh>
    <rPh sb="20" eb="22">
      <t>ショウカイ</t>
    </rPh>
    <rPh sb="22" eb="24">
      <t>ジコウ</t>
    </rPh>
    <rPh sb="26" eb="28">
      <t>タイオウ</t>
    </rPh>
    <rPh sb="29" eb="31">
      <t>カンケイ</t>
    </rPh>
    <rPh sb="31" eb="33">
      <t>キカン</t>
    </rPh>
    <rPh sb="35" eb="37">
      <t>レンラク</t>
    </rPh>
    <rPh sb="37" eb="39">
      <t>チョウセイ</t>
    </rPh>
    <rPh sb="40" eb="44">
      <t>トドウフケン</t>
    </rPh>
    <rPh sb="46" eb="48">
      <t>シンタツ</t>
    </rPh>
    <rPh sb="58" eb="60">
      <t>カクギ</t>
    </rPh>
    <rPh sb="60" eb="62">
      <t>ケッテイ</t>
    </rPh>
    <rPh sb="63" eb="64">
      <t>モト</t>
    </rPh>
    <rPh sb="67" eb="69">
      <t>ジム</t>
    </rPh>
    <rPh sb="70" eb="72">
      <t>キュウグン</t>
    </rPh>
    <rPh sb="72" eb="74">
      <t>カンケイ</t>
    </rPh>
    <rPh sb="74" eb="76">
      <t>チョウサ</t>
    </rPh>
    <rPh sb="76" eb="78">
      <t>ジム</t>
    </rPh>
    <rPh sb="78" eb="79">
      <t>トウ</t>
    </rPh>
    <rPh sb="79" eb="81">
      <t>イタク</t>
    </rPh>
    <rPh sb="81" eb="82">
      <t>ヒ</t>
    </rPh>
    <rPh sb="83" eb="85">
      <t>イチブ</t>
    </rPh>
    <rPh sb="88" eb="92">
      <t>トドウフケン</t>
    </rPh>
    <rPh sb="93" eb="95">
      <t>イタク</t>
    </rPh>
    <rPh sb="97" eb="99">
      <t>ジョイ</t>
    </rPh>
    <rPh sb="99" eb="100">
      <t>オヨ</t>
    </rPh>
    <rPh sb="101" eb="103">
      <t>ジョクン</t>
    </rPh>
    <rPh sb="104" eb="106">
      <t>テキセツ</t>
    </rPh>
    <rPh sb="107" eb="109">
      <t>ジム</t>
    </rPh>
    <rPh sb="109" eb="111">
      <t>ショリ</t>
    </rPh>
    <rPh sb="112" eb="113">
      <t>オコナ</t>
    </rPh>
    <phoneticPr fontId="5"/>
  </si>
  <si>
    <t>-</t>
  </si>
  <si>
    <t>-</t>
    <phoneticPr fontId="5"/>
  </si>
  <si>
    <t>旧軍関係調査事務等委託費</t>
    <rPh sb="0" eb="2">
      <t>キュウグン</t>
    </rPh>
    <rPh sb="2" eb="4">
      <t>カンケイ</t>
    </rPh>
    <rPh sb="4" eb="6">
      <t>チョウサ</t>
    </rPh>
    <rPh sb="6" eb="8">
      <t>ジム</t>
    </rPh>
    <rPh sb="8" eb="9">
      <t>トウ</t>
    </rPh>
    <rPh sb="9" eb="11">
      <t>イタク</t>
    </rPh>
    <rPh sb="11" eb="12">
      <t>ヒ</t>
    </rPh>
    <phoneticPr fontId="5"/>
  </si>
  <si>
    <t>職員旅費</t>
    <rPh sb="0" eb="2">
      <t>ショクイン</t>
    </rPh>
    <rPh sb="2" eb="4">
      <t>リョヒ</t>
    </rPh>
    <phoneticPr fontId="5"/>
  </si>
  <si>
    <t>庁費</t>
    <rPh sb="0" eb="2">
      <t>チョウヒ</t>
    </rPh>
    <phoneticPr fontId="5"/>
  </si>
  <si>
    <t>申請後、６ヵ月以内に処理した件数／申請件数</t>
    <rPh sb="0" eb="2">
      <t>シンセイ</t>
    </rPh>
    <rPh sb="2" eb="3">
      <t>ゴ</t>
    </rPh>
    <rPh sb="6" eb="7">
      <t>ゲツ</t>
    </rPh>
    <rPh sb="7" eb="9">
      <t>イナイ</t>
    </rPh>
    <rPh sb="10" eb="12">
      <t>ショリ</t>
    </rPh>
    <rPh sb="14" eb="16">
      <t>ケンスウ</t>
    </rPh>
    <rPh sb="17" eb="19">
      <t>シンセイ</t>
    </rPh>
    <rPh sb="19" eb="21">
      <t>ケンスウ</t>
    </rPh>
    <phoneticPr fontId="5"/>
  </si>
  <si>
    <t>令和２年度に叙勲進達の申請後、６ヵ月以内に処理した割合を100％とする。</t>
    <rPh sb="0" eb="2">
      <t>レイワ</t>
    </rPh>
    <rPh sb="3" eb="5">
      <t>ネンド</t>
    </rPh>
    <rPh sb="4" eb="5">
      <t>ガンネン</t>
    </rPh>
    <rPh sb="6" eb="8">
      <t>ジョクン</t>
    </rPh>
    <rPh sb="8" eb="10">
      <t>シンタツ</t>
    </rPh>
    <rPh sb="11" eb="13">
      <t>シンセイ</t>
    </rPh>
    <rPh sb="13" eb="14">
      <t>ゴ</t>
    </rPh>
    <rPh sb="17" eb="18">
      <t>ゲツ</t>
    </rPh>
    <rPh sb="18" eb="20">
      <t>イナイ</t>
    </rPh>
    <rPh sb="21" eb="23">
      <t>ショリ</t>
    </rPh>
    <rPh sb="25" eb="27">
      <t>ワリアイ</t>
    </rPh>
    <phoneticPr fontId="5"/>
  </si>
  <si>
    <t>件</t>
    <rPh sb="0" eb="1">
      <t>ケン</t>
    </rPh>
    <phoneticPr fontId="5"/>
  </si>
  <si>
    <t>事務委託費決算報告書</t>
    <rPh sb="0" eb="2">
      <t>ジム</t>
    </rPh>
    <rPh sb="2" eb="4">
      <t>イタク</t>
    </rPh>
    <rPh sb="4" eb="5">
      <t>ヒ</t>
    </rPh>
    <rPh sb="5" eb="7">
      <t>ケッサン</t>
    </rPh>
    <rPh sb="7" eb="10">
      <t>ホウコクショ</t>
    </rPh>
    <phoneticPr fontId="5"/>
  </si>
  <si>
    <t>-</t>
    <phoneticPr fontId="5"/>
  </si>
  <si>
    <t>-</t>
    <phoneticPr fontId="5"/>
  </si>
  <si>
    <t>-</t>
    <phoneticPr fontId="5"/>
  </si>
  <si>
    <t>戦没者叙勲等の進達等事業実施都道府県</t>
    <rPh sb="0" eb="3">
      <t>センボツシャ</t>
    </rPh>
    <rPh sb="3" eb="5">
      <t>ジョクン</t>
    </rPh>
    <rPh sb="5" eb="6">
      <t>トウ</t>
    </rPh>
    <rPh sb="7" eb="9">
      <t>シンタツ</t>
    </rPh>
    <rPh sb="9" eb="10">
      <t>トウ</t>
    </rPh>
    <rPh sb="10" eb="12">
      <t>ジギョウ</t>
    </rPh>
    <rPh sb="12" eb="14">
      <t>ジッシ</t>
    </rPh>
    <rPh sb="14" eb="18">
      <t>トドウフケン</t>
    </rPh>
    <phoneticPr fontId="5"/>
  </si>
  <si>
    <t>箇所</t>
    <rPh sb="0" eb="2">
      <t>カショ</t>
    </rPh>
    <phoneticPr fontId="5"/>
  </si>
  <si>
    <t>執行額／戦没者叙勲等の進達等事業実施都道府県　　　　　　　　　　　　　　</t>
    <rPh sb="0" eb="2">
      <t>シッコウ</t>
    </rPh>
    <rPh sb="2" eb="3">
      <t>ガク</t>
    </rPh>
    <rPh sb="4" eb="7">
      <t>センボツシャ</t>
    </rPh>
    <rPh sb="7" eb="9">
      <t>ジョクン</t>
    </rPh>
    <rPh sb="9" eb="10">
      <t>トウ</t>
    </rPh>
    <rPh sb="11" eb="13">
      <t>シンタツ</t>
    </rPh>
    <rPh sb="13" eb="14">
      <t>トウ</t>
    </rPh>
    <rPh sb="14" eb="16">
      <t>ジギョウ</t>
    </rPh>
    <rPh sb="16" eb="18">
      <t>ジッシ</t>
    </rPh>
    <rPh sb="18" eb="22">
      <t>トドウフケン</t>
    </rPh>
    <phoneticPr fontId="5"/>
  </si>
  <si>
    <t>1,662,632/47</t>
  </si>
  <si>
    <t>1,684,803/47</t>
  </si>
  <si>
    <t>円</t>
    <rPh sb="0" eb="1">
      <t>エン</t>
    </rPh>
    <phoneticPr fontId="5"/>
  </si>
  <si>
    <t>　Ｘ　/　Ｙ</t>
  </si>
  <si>
    <t>1,766,000/47</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</si>
  <si>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</si>
  <si>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戦没者遺骨収集事業の推進等により、戦没者遺族を慰藉するとともに、中国残留邦人等に対する自立支援等を行うこと（Ⅷ－３－２）</t>
    <rPh sb="0" eb="2">
      <t>センボツ</t>
    </rPh>
    <rPh sb="2" eb="3">
      <t>シャ</t>
    </rPh>
    <rPh sb="3" eb="5">
      <t>イコツ</t>
    </rPh>
    <rPh sb="5" eb="7">
      <t>シュウシュウ</t>
    </rPh>
    <rPh sb="7" eb="9">
      <t>ジギョウ</t>
    </rPh>
    <rPh sb="10" eb="12">
      <t>スイシン</t>
    </rPh>
    <rPh sb="12" eb="13">
      <t>トウ</t>
    </rPh>
    <rPh sb="17" eb="19">
      <t>センボツ</t>
    </rPh>
    <rPh sb="19" eb="20">
      <t>シャ</t>
    </rPh>
    <rPh sb="20" eb="22">
      <t>イゾク</t>
    </rPh>
    <rPh sb="23" eb="25">
      <t>イシャ</t>
    </rPh>
    <rPh sb="32" eb="34">
      <t>チュウゴク</t>
    </rPh>
    <rPh sb="34" eb="36">
      <t>ザンリュウ</t>
    </rPh>
    <rPh sb="36" eb="38">
      <t>ホウジン</t>
    </rPh>
    <rPh sb="38" eb="39">
      <t>トウ</t>
    </rPh>
    <rPh sb="40" eb="41">
      <t>タイ</t>
    </rPh>
    <rPh sb="43" eb="45">
      <t>ジリツ</t>
    </rPh>
    <rPh sb="45" eb="47">
      <t>シエン</t>
    </rPh>
    <rPh sb="47" eb="48">
      <t>トウ</t>
    </rPh>
    <rPh sb="49" eb="50">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</si>
  <si>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</si>
  <si>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</si>
  <si>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</si>
  <si>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</si>
  <si>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</si>
  <si>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</si>
  <si>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</si>
  <si>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</si>
  <si>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</si>
  <si>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</si>
  <si>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</si>
  <si>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</si>
  <si>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</si>
  <si>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</si>
  <si>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</si>
  <si>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本人又は遺族等からの申し出に対し適切に対応するために事務を行うものであり、国民や社会のニーズを反映したものである。</t>
    <rPh sb="0" eb="2">
      <t>ホンニン</t>
    </rPh>
    <rPh sb="2" eb="3">
      <t>マタ</t>
    </rPh>
    <rPh sb="4" eb="6">
      <t>イゾク</t>
    </rPh>
    <rPh sb="6" eb="7">
      <t>トウ</t>
    </rPh>
    <rPh sb="10" eb="11">
      <t>モウ</t>
    </rPh>
    <rPh sb="12" eb="13">
      <t>デ</t>
    </rPh>
    <rPh sb="14" eb="15">
      <t>タイ</t>
    </rPh>
    <rPh sb="16" eb="18">
      <t>テキセツ</t>
    </rPh>
    <rPh sb="19" eb="21">
      <t>タイオウ</t>
    </rPh>
    <rPh sb="26" eb="28">
      <t>ジム</t>
    </rPh>
    <rPh sb="29" eb="30">
      <t>オコナ</t>
    </rPh>
    <rPh sb="37" eb="39">
      <t>コクミン</t>
    </rPh>
    <rPh sb="40" eb="42">
      <t>シャカイ</t>
    </rPh>
    <rPh sb="47" eb="49">
      <t>ハンエイ</t>
    </rPh>
    <phoneticPr fontId="5"/>
  </si>
  <si>
    <t>本事業は、閣議決定に基づき国及び都道府県が実施すべき事業となっている。</t>
    <rPh sb="0" eb="1">
      <t>ホン</t>
    </rPh>
    <rPh sb="1" eb="3">
      <t>ジギョウ</t>
    </rPh>
    <rPh sb="5" eb="7">
      <t>カクギ</t>
    </rPh>
    <rPh sb="7" eb="9">
      <t>ケッテイ</t>
    </rPh>
    <rPh sb="10" eb="11">
      <t>モト</t>
    </rPh>
    <rPh sb="13" eb="14">
      <t>クニ</t>
    </rPh>
    <rPh sb="14" eb="15">
      <t>オヨ</t>
    </rPh>
    <rPh sb="16" eb="20">
      <t>トドウフケン</t>
    </rPh>
    <rPh sb="21" eb="23">
      <t>ジッシ</t>
    </rPh>
    <rPh sb="26" eb="28">
      <t>ジギョウ</t>
    </rPh>
    <phoneticPr fontId="5"/>
  </si>
  <si>
    <t>死没した軍人軍属等に対し、叙位叙勲の進達事務を行うことは重要であり、優先度が高い事業である。</t>
    <rPh sb="0" eb="2">
      <t>シボツ</t>
    </rPh>
    <rPh sb="4" eb="6">
      <t>グンジン</t>
    </rPh>
    <rPh sb="6" eb="8">
      <t>グンゾク</t>
    </rPh>
    <rPh sb="8" eb="9">
      <t>トウ</t>
    </rPh>
    <rPh sb="10" eb="11">
      <t>タイ</t>
    </rPh>
    <rPh sb="13" eb="15">
      <t>ジョイ</t>
    </rPh>
    <rPh sb="15" eb="17">
      <t>ジョクン</t>
    </rPh>
    <rPh sb="18" eb="20">
      <t>シンタツ</t>
    </rPh>
    <rPh sb="20" eb="22">
      <t>ジム</t>
    </rPh>
    <rPh sb="23" eb="24">
      <t>オコナ</t>
    </rPh>
    <rPh sb="28" eb="30">
      <t>ジュウヨウ</t>
    </rPh>
    <rPh sb="34" eb="37">
      <t>ユウセンド</t>
    </rPh>
    <rPh sb="38" eb="39">
      <t>タカ</t>
    </rPh>
    <rPh sb="40" eb="42">
      <t>ジギョウ</t>
    </rPh>
    <phoneticPr fontId="5"/>
  </si>
  <si>
    <t>受益者の負担はないが、本事業は閣議決定に基づき国及び都道府県が実施すべき事業であることから、妥当と考える。</t>
    <rPh sb="0" eb="3">
      <t>ジュエキシャ</t>
    </rPh>
    <rPh sb="4" eb="6">
      <t>フタン</t>
    </rPh>
    <rPh sb="11" eb="12">
      <t>ホン</t>
    </rPh>
    <rPh sb="12" eb="14">
      <t>ジギョウ</t>
    </rPh>
    <rPh sb="15" eb="19">
      <t>カクギケッテイ</t>
    </rPh>
    <rPh sb="20" eb="21">
      <t>モト</t>
    </rPh>
    <rPh sb="23" eb="24">
      <t>クニ</t>
    </rPh>
    <rPh sb="24" eb="25">
      <t>オヨ</t>
    </rPh>
    <rPh sb="26" eb="30">
      <t>トドウフケン</t>
    </rPh>
    <rPh sb="31" eb="33">
      <t>ジッシ</t>
    </rPh>
    <rPh sb="36" eb="38">
      <t>ジギョウ</t>
    </rPh>
    <rPh sb="46" eb="48">
      <t>ダトウ</t>
    </rPh>
    <rPh sb="49" eb="50">
      <t>カンガ</t>
    </rPh>
    <phoneticPr fontId="5"/>
  </si>
  <si>
    <t>事業の実績を踏まえ、必要な経費について見直しを行っている。</t>
    <rPh sb="0" eb="2">
      <t>ジギョウ</t>
    </rPh>
    <rPh sb="3" eb="5">
      <t>ジッセキ</t>
    </rPh>
    <rPh sb="6" eb="7">
      <t>フ</t>
    </rPh>
    <rPh sb="10" eb="12">
      <t>ヒツヨウ</t>
    </rPh>
    <rPh sb="13" eb="15">
      <t>ケイヒ</t>
    </rPh>
    <rPh sb="19" eb="21">
      <t>ミナオ</t>
    </rPh>
    <rPh sb="23" eb="24">
      <t>オコナ</t>
    </rPh>
    <phoneticPr fontId="5"/>
  </si>
  <si>
    <t>本事業の経費は、調査経費及び連絡事務費となっており、進達事務に必要な経費に限定されている。</t>
    <rPh sb="0" eb="1">
      <t>ホン</t>
    </rPh>
    <rPh sb="1" eb="3">
      <t>ジギョウ</t>
    </rPh>
    <rPh sb="4" eb="6">
      <t>ケイヒ</t>
    </rPh>
    <rPh sb="8" eb="10">
      <t>チョウサ</t>
    </rPh>
    <rPh sb="10" eb="12">
      <t>ケイヒ</t>
    </rPh>
    <rPh sb="12" eb="13">
      <t>オヨ</t>
    </rPh>
    <rPh sb="14" eb="16">
      <t>レンラク</t>
    </rPh>
    <rPh sb="16" eb="18">
      <t>ジム</t>
    </rPh>
    <rPh sb="18" eb="19">
      <t>ヒ</t>
    </rPh>
    <rPh sb="26" eb="28">
      <t>シンタツ</t>
    </rPh>
    <rPh sb="28" eb="30">
      <t>ジム</t>
    </rPh>
    <rPh sb="31" eb="33">
      <t>ヒツヨウ</t>
    </rPh>
    <rPh sb="34" eb="36">
      <t>ケイヒ</t>
    </rPh>
    <rPh sb="37" eb="39">
      <t>ゲンテイ</t>
    </rPh>
    <phoneticPr fontId="5"/>
  </si>
  <si>
    <t>本事業は、本人又は遺族等からの申し出により進達を行うこととして必要な経費を計上しており、活動実績は見込みにあったものとなっている。</t>
    <phoneticPr fontId="5"/>
  </si>
  <si>
    <t>内閣府</t>
  </si>
  <si>
    <t>栄典事務の適切な遂行に必要な経費</t>
    <phoneticPr fontId="5"/>
  </si>
  <si>
    <t>当課では、内閣府賞勲局に叙位叙勲の進達を行うのに対し、内閣府賞勲局では、勲章、位記の伝達を行うため、事業の実施目的が異なることから、適切な役割分担を果たしている。</t>
    <phoneticPr fontId="5"/>
  </si>
  <si>
    <t>475</t>
  </si>
  <si>
    <t>740</t>
  </si>
  <si>
    <t>433</t>
  </si>
  <si>
    <t>756</t>
  </si>
  <si>
    <t>378</t>
  </si>
  <si>
    <t>723</t>
  </si>
  <si>
    <t>742</t>
  </si>
  <si>
    <t>725</t>
  </si>
  <si>
    <t>733</t>
    <phoneticPr fontId="5"/>
  </si>
  <si>
    <t>A.百万円を超える支出が無いため省略</t>
    <phoneticPr fontId="5"/>
  </si>
  <si>
    <t>兵庫県</t>
  </si>
  <si>
    <t>大分県</t>
    <rPh sb="0" eb="3">
      <t>オオイタケン</t>
    </rPh>
    <phoneticPr fontId="5"/>
  </si>
  <si>
    <t>山梨県</t>
    <rPh sb="0" eb="3">
      <t>ヤマナシケン</t>
    </rPh>
    <phoneticPr fontId="5"/>
  </si>
  <si>
    <t>福島県</t>
    <rPh sb="0" eb="3">
      <t>フクシマケン</t>
    </rPh>
    <phoneticPr fontId="5"/>
  </si>
  <si>
    <t>新潟県</t>
    <rPh sb="0" eb="3">
      <t>ニイガタケン</t>
    </rPh>
    <phoneticPr fontId="5"/>
  </si>
  <si>
    <t>佐賀県</t>
    <rPh sb="0" eb="3">
      <t>サガケン</t>
    </rPh>
    <phoneticPr fontId="5"/>
  </si>
  <si>
    <t>熊本県</t>
    <rPh sb="0" eb="3">
      <t>クマモトケン</t>
    </rPh>
    <phoneticPr fontId="5"/>
  </si>
  <si>
    <t>北海道</t>
    <rPh sb="0" eb="3">
      <t>ホッカイドウ</t>
    </rPh>
    <phoneticPr fontId="5"/>
  </si>
  <si>
    <t>大阪府</t>
    <rPh sb="0" eb="3">
      <t>オオサカフ</t>
    </rPh>
    <phoneticPr fontId="5"/>
  </si>
  <si>
    <t>長崎県</t>
    <rPh sb="0" eb="2">
      <t>ナガサキ</t>
    </rPh>
    <rPh sb="2" eb="3">
      <t>ケン</t>
    </rPh>
    <phoneticPr fontId="5"/>
  </si>
  <si>
    <t>戦没者叙勲等の進達等事務（事務委託）</t>
    <rPh sb="0" eb="3">
      <t>センボツシャ</t>
    </rPh>
    <rPh sb="3" eb="5">
      <t>ジョクン</t>
    </rPh>
    <rPh sb="5" eb="6">
      <t>トウ</t>
    </rPh>
    <rPh sb="7" eb="9">
      <t>シンタツ</t>
    </rPh>
    <rPh sb="9" eb="10">
      <t>トウ</t>
    </rPh>
    <rPh sb="10" eb="12">
      <t>ジム</t>
    </rPh>
    <rPh sb="13" eb="15">
      <t>ジム</t>
    </rPh>
    <rPh sb="15" eb="17">
      <t>イタク</t>
    </rPh>
    <phoneticPr fontId="5"/>
  </si>
  <si>
    <t>令和元年度に２件進達があったものについては、6ヶ月以内に処理を完了しており、成果目標に見合ったものとなっている。</t>
    <rPh sb="0" eb="2">
      <t>レイワ</t>
    </rPh>
    <rPh sb="2" eb="5">
      <t>ガンネンド</t>
    </rPh>
    <rPh sb="7" eb="8">
      <t>ケン</t>
    </rPh>
    <rPh sb="8" eb="10">
      <t>シンタツ</t>
    </rPh>
    <rPh sb="24" eb="25">
      <t>ゲツ</t>
    </rPh>
    <rPh sb="25" eb="27">
      <t>イナイ</t>
    </rPh>
    <rPh sb="28" eb="30">
      <t>ショリ</t>
    </rPh>
    <rPh sb="31" eb="33">
      <t>カンリョウ</t>
    </rPh>
    <phoneticPr fontId="5"/>
  </si>
  <si>
    <t>本事業の経費は、進達事務を実施するための調査経費及び連絡事務費が殆どであるが、令和元年度は２件の進達実績があり、また、例年調査実績はあるため、引き続き適正な予算措置を行う必要がある。</t>
    <rPh sb="39" eb="41">
      <t>レイワ</t>
    </rPh>
    <rPh sb="41" eb="42">
      <t>ガン</t>
    </rPh>
    <rPh sb="46" eb="47">
      <t>ケン</t>
    </rPh>
    <rPh sb="59" eb="61">
      <t>レイネン</t>
    </rPh>
    <phoneticPr fontId="5"/>
  </si>
  <si>
    <t>本事業については、進達実績がない年もあるが、調査実績があるため、調査経費及び連絡事務費の実績を精査しながら必要な予算措置を行っていく。</t>
    <rPh sb="0" eb="1">
      <t>ホン</t>
    </rPh>
    <rPh sb="1" eb="3">
      <t>ジギョウ</t>
    </rPh>
    <rPh sb="9" eb="11">
      <t>シンタツ</t>
    </rPh>
    <rPh sb="11" eb="13">
      <t>ジッセキ</t>
    </rPh>
    <rPh sb="16" eb="17">
      <t>トシ</t>
    </rPh>
    <rPh sb="22" eb="24">
      <t>チョウサ</t>
    </rPh>
    <rPh sb="24" eb="26">
      <t>ジッセキ</t>
    </rPh>
    <rPh sb="32" eb="34">
      <t>チョウサ</t>
    </rPh>
    <rPh sb="34" eb="36">
      <t>ケイヒ</t>
    </rPh>
    <rPh sb="36" eb="37">
      <t>オヨ</t>
    </rPh>
    <rPh sb="38" eb="40">
      <t>レンラク</t>
    </rPh>
    <rPh sb="40" eb="42">
      <t>ジム</t>
    </rPh>
    <rPh sb="42" eb="43">
      <t>ヒ</t>
    </rPh>
    <rPh sb="44" eb="46">
      <t>ジッセキ</t>
    </rPh>
    <rPh sb="47" eb="49">
      <t>セイサ</t>
    </rPh>
    <rPh sb="53" eb="55">
      <t>ヒツヨウ</t>
    </rPh>
    <rPh sb="56" eb="58">
      <t>ヨサン</t>
    </rPh>
    <rPh sb="58" eb="60">
      <t>ソチ</t>
    </rPh>
    <rPh sb="61" eb="62">
      <t>オコナ</t>
    </rPh>
    <phoneticPr fontId="5"/>
  </si>
  <si>
    <t>-</t>
    <phoneticPr fontId="5"/>
  </si>
  <si>
    <t>戦没者叙勲等の進達にかかる事務を旧軍関係調査事務等委託費の一部として都道府県に委託し、叙位及び叙勲の適切な事務処理を行うことにより、今次の戦争に関する勤務に従事しこれに関連にて死没した軍人軍属等に対する叙位及び叙勲の伝達に寄与するものである。</t>
    <rPh sb="66" eb="68">
      <t>コンジ</t>
    </rPh>
    <rPh sb="69" eb="71">
      <t>センソウ</t>
    </rPh>
    <rPh sb="72" eb="73">
      <t>カン</t>
    </rPh>
    <rPh sb="75" eb="77">
      <t>キンム</t>
    </rPh>
    <rPh sb="78" eb="80">
      <t>ジュウジ</t>
    </rPh>
    <rPh sb="84" eb="86">
      <t>カンレン</t>
    </rPh>
    <rPh sb="88" eb="90">
      <t>シボツ</t>
    </rPh>
    <rPh sb="92" eb="94">
      <t>グンジン</t>
    </rPh>
    <rPh sb="94" eb="96">
      <t>グンゾク</t>
    </rPh>
    <rPh sb="96" eb="97">
      <t>トウ</t>
    </rPh>
    <rPh sb="98" eb="99">
      <t>タイ</t>
    </rPh>
    <rPh sb="101" eb="103">
      <t>ジョイ</t>
    </rPh>
    <rPh sb="103" eb="104">
      <t>オヨ</t>
    </rPh>
    <rPh sb="105" eb="107">
      <t>ジョクン</t>
    </rPh>
    <rPh sb="108" eb="110">
      <t>デンタツ</t>
    </rPh>
    <rPh sb="111" eb="113">
      <t>キヨ</t>
    </rPh>
    <phoneticPr fontId="5"/>
  </si>
  <si>
    <t>-</t>
    <phoneticPr fontId="5"/>
  </si>
  <si>
    <t>点検対象外</t>
    <rPh sb="0" eb="2">
      <t>テンケン</t>
    </rPh>
    <rPh sb="2" eb="5">
      <t>タイショウガイ</t>
    </rPh>
    <phoneticPr fontId="5"/>
  </si>
  <si>
    <t>調査経費及び連絡事務費の実績の推移に留意しつつ、引き続き、必要な予算額を確保し、適切な執行に努めること。</t>
    <rPh sb="15" eb="17">
      <t>スイイ</t>
    </rPh>
    <rPh sb="18" eb="20">
      <t>リュウイ</t>
    </rPh>
    <phoneticPr fontId="5"/>
  </si>
  <si>
    <t>-</t>
    <phoneticPr fontId="5"/>
  </si>
  <si>
    <t>伊澤　知法</t>
    <rPh sb="0" eb="2">
      <t>イザワ</t>
    </rPh>
    <rPh sb="3" eb="5">
      <t>トモノリ</t>
    </rPh>
    <phoneticPr fontId="5"/>
  </si>
  <si>
    <t>1,430,970/47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</si>
</sst>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134386</xdr:colOff>
      <xdr:row>742</xdr:row>
      <xdr:rowOff>51487</xdr:rowOff>
    </xdr:from>
    <xdr:to>
      <xdr:col>39</xdr:col>
      <xdr:colOff>4158</xdr:colOff>
      <xdr:row>744</xdr:row>
      <xdr:rowOff>295410</xdr:rowOff>
    </xdr:to>
    <xdr:sp macro="" textlink="">
      <xdr:nvSpPr>
        <xdr:cNvPr id="5" name="正方形/長方形 4"/>
        <xdr:cNvSpPr/>
      </xdr:nvSpPr>
      <xdr:spPr>
        <a:xfrm>
          <a:off x="3635467" y="41369392"/>
          <a:ext cx="4400583" cy="9389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厚生労働省　　　　　</a:t>
          </a:r>
          <a:r>
            <a:rPr kumimoji="1" lang="en-US" altLang="ja-JP" sz="1400">
              <a:latin typeface="+mn-ea"/>
              <a:ea typeface="+mn-ea"/>
            </a:rPr>
            <a:t>1.4</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25</xdr:col>
      <xdr:colOff>27709</xdr:colOff>
      <xdr:row>751</xdr:row>
      <xdr:rowOff>76410</xdr:rowOff>
    </xdr:from>
    <xdr:to>
      <xdr:col>31</xdr:col>
      <xdr:colOff>93215</xdr:colOff>
      <xdr:row>752</xdr:row>
      <xdr:rowOff>110910</xdr:rowOff>
    </xdr:to>
    <xdr:sp macro="" textlink="">
      <xdr:nvSpPr>
        <xdr:cNvPr id="6" name="正方形/長方形 5"/>
        <xdr:cNvSpPr/>
      </xdr:nvSpPr>
      <xdr:spPr>
        <a:xfrm>
          <a:off x="5176358" y="44522119"/>
          <a:ext cx="1301181" cy="38203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事務委託</a:t>
          </a:r>
          <a:r>
            <a:rPr kumimoji="1" lang="en-US" altLang="ja-JP" sz="1400"/>
            <a:t>】</a:t>
          </a:r>
          <a:endParaRPr kumimoji="1" lang="ja-JP" altLang="en-US" sz="1400"/>
        </a:p>
      </xdr:txBody>
    </xdr:sp>
    <xdr:clientData/>
  </xdr:twoCellAnchor>
  <xdr:twoCellAnchor>
    <xdr:from>
      <xdr:col>18</xdr:col>
      <xdr:colOff>3303</xdr:colOff>
      <xdr:row>745</xdr:row>
      <xdr:rowOff>28575</xdr:rowOff>
    </xdr:from>
    <xdr:to>
      <xdr:col>38</xdr:col>
      <xdr:colOff>165586</xdr:colOff>
      <xdr:row>748</xdr:row>
      <xdr:rowOff>333989</xdr:rowOff>
    </xdr:to>
    <xdr:sp macro="" textlink="">
      <xdr:nvSpPr>
        <xdr:cNvPr id="7" name="正方形/長方形 6"/>
        <xdr:cNvSpPr/>
      </xdr:nvSpPr>
      <xdr:spPr>
        <a:xfrm>
          <a:off x="3603753" y="42386250"/>
          <a:ext cx="4162783" cy="136268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ja-JP" sz="1400">
              <a:solidFill>
                <a:sysClr val="windowText" lastClr="000000"/>
              </a:solidFill>
              <a:latin typeface="+mj-ea"/>
              <a:ea typeface="+mj-ea"/>
              <a:cs typeface="+mn-cs"/>
            </a:rPr>
            <a:t>今次の戦争に関する勤務に従事しこれに関連して死没した軍人軍属等に対し交付された、叙位及び叙勲の進達等にかかる事務を旧軍関係調査事務等委託費の一部として都道府県に委託して行う。</a:t>
          </a:r>
          <a:endParaRPr kumimoji="1" lang="ja-JP" altLang="en-US" sz="1400">
            <a:solidFill>
              <a:sysClr val="windowText" lastClr="000000"/>
            </a:solidFill>
            <a:latin typeface="+mj-ea"/>
            <a:ea typeface="+mj-ea"/>
          </a:endParaRPr>
        </a:p>
      </xdr:txBody>
    </xdr:sp>
    <xdr:clientData/>
  </xdr:twoCellAnchor>
  <xdr:twoCellAnchor>
    <xdr:from>
      <xdr:col>17</xdr:col>
      <xdr:colOff>64358</xdr:colOff>
      <xdr:row>745</xdr:row>
      <xdr:rowOff>219421</xdr:rowOff>
    </xdr:from>
    <xdr:to>
      <xdr:col>39</xdr:col>
      <xdr:colOff>67091</xdr:colOff>
      <xdr:row>748</xdr:row>
      <xdr:rowOff>179928</xdr:rowOff>
    </xdr:to>
    <xdr:sp macro="" textlink="">
      <xdr:nvSpPr>
        <xdr:cNvPr id="8" name="大かっこ 7"/>
        <xdr:cNvSpPr/>
      </xdr:nvSpPr>
      <xdr:spPr>
        <a:xfrm>
          <a:off x="3565439" y="42579928"/>
          <a:ext cx="4533544" cy="100310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11887</xdr:colOff>
      <xdr:row>752</xdr:row>
      <xdr:rowOff>153954</xdr:rowOff>
    </xdr:from>
    <xdr:to>
      <xdr:col>39</xdr:col>
      <xdr:colOff>147925</xdr:colOff>
      <xdr:row>755</xdr:row>
      <xdr:rowOff>218889</xdr:rowOff>
    </xdr:to>
    <xdr:sp macro="" textlink="">
      <xdr:nvSpPr>
        <xdr:cNvPr id="9" name="正方形/長方形 8"/>
        <xdr:cNvSpPr/>
      </xdr:nvSpPr>
      <xdr:spPr>
        <a:xfrm>
          <a:off x="3718914" y="44947197"/>
          <a:ext cx="4460903" cy="110753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Ａ　都道府県（</a:t>
          </a:r>
          <a:r>
            <a:rPr kumimoji="1" lang="en-US" altLang="ja-JP" sz="1400">
              <a:latin typeface="+mn-ea"/>
              <a:ea typeface="+mn-ea"/>
            </a:rPr>
            <a:t>47</a:t>
          </a:r>
          <a:r>
            <a:rPr kumimoji="1" lang="ja-JP" altLang="en-US" sz="1400">
              <a:latin typeface="+mn-ea"/>
              <a:ea typeface="+mn-ea"/>
            </a:rPr>
            <a:t>）　　　</a:t>
          </a:r>
          <a:r>
            <a:rPr kumimoji="1" lang="en-US" altLang="ja-JP" sz="1400">
              <a:latin typeface="+mn-ea"/>
              <a:ea typeface="+mn-ea"/>
            </a:rPr>
            <a:t>1.4</a:t>
          </a:r>
          <a:r>
            <a:rPr kumimoji="1" lang="ja-JP" altLang="en-US" sz="1400">
              <a:latin typeface="+mn-ea"/>
              <a:ea typeface="+mn-ea"/>
            </a:rPr>
            <a:t>百万円</a:t>
          </a:r>
        </a:p>
      </xdr:txBody>
    </xdr:sp>
    <xdr:clientData/>
  </xdr:twoCellAnchor>
  <xdr:twoCellAnchor>
    <xdr:from>
      <xdr:col>19</xdr:col>
      <xdr:colOff>30443</xdr:colOff>
      <xdr:row>755</xdr:row>
      <xdr:rowOff>300273</xdr:rowOff>
    </xdr:from>
    <xdr:to>
      <xdr:col>40</xdr:col>
      <xdr:colOff>58907</xdr:colOff>
      <xdr:row>757</xdr:row>
      <xdr:rowOff>536189</xdr:rowOff>
    </xdr:to>
    <xdr:sp macro="" textlink="">
      <xdr:nvSpPr>
        <xdr:cNvPr id="10" name="正方形/長方形 9"/>
        <xdr:cNvSpPr/>
      </xdr:nvSpPr>
      <xdr:spPr>
        <a:xfrm>
          <a:off x="3943416" y="46136118"/>
          <a:ext cx="4353329" cy="9309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en-US" sz="1400">
              <a:solidFill>
                <a:sysClr val="windowText" lastClr="000000"/>
              </a:solidFill>
              <a:latin typeface="+mj-ea"/>
              <a:ea typeface="+mj-ea"/>
            </a:rPr>
            <a:t>今次の戦争に関する勤務に従事しこれに関連して死没した軍人軍属等に対し交付された、叙位及び叙勲の進達などにかかる事務の実施。</a:t>
          </a:r>
        </a:p>
      </xdr:txBody>
    </xdr:sp>
    <xdr:clientData/>
  </xdr:twoCellAnchor>
  <xdr:twoCellAnchor>
    <xdr:from>
      <xdr:col>17</xdr:col>
      <xdr:colOff>197243</xdr:colOff>
      <xdr:row>756</xdr:row>
      <xdr:rowOff>121719</xdr:rowOff>
    </xdr:from>
    <xdr:to>
      <xdr:col>41</xdr:col>
      <xdr:colOff>25874</xdr:colOff>
      <xdr:row>757</xdr:row>
      <xdr:rowOff>381116</xdr:rowOff>
    </xdr:to>
    <xdr:sp macro="" textlink="">
      <xdr:nvSpPr>
        <xdr:cNvPr id="11" name="大かっこ 10"/>
        <xdr:cNvSpPr/>
      </xdr:nvSpPr>
      <xdr:spPr>
        <a:xfrm>
          <a:off x="3698324" y="46305097"/>
          <a:ext cx="4771334" cy="606931"/>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33238</xdr:colOff>
      <xdr:row>748</xdr:row>
      <xdr:rowOff>263917</xdr:rowOff>
    </xdr:from>
    <xdr:to>
      <xdr:col>28</xdr:col>
      <xdr:colOff>82336</xdr:colOff>
      <xdr:row>751</xdr:row>
      <xdr:rowOff>168571</xdr:rowOff>
    </xdr:to>
    <xdr:cxnSp macro="">
      <xdr:nvCxnSpPr>
        <xdr:cNvPr id="12" name="直線矢印コネクタ 11"/>
        <xdr:cNvCxnSpPr/>
      </xdr:nvCxnSpPr>
      <xdr:spPr>
        <a:xfrm rot="21420000" flipH="1">
          <a:off x="5799724" y="43667025"/>
          <a:ext cx="49098" cy="947255"/>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117" zoomScale="85" zoomScaleNormal="75" zoomScaleSheetLayoutView="85" zoomScalePageLayoutView="85" workbookViewId="0">
      <selection activeCell="P842" sqref="P842:X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751</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566</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477</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649</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v>
      </c>
      <c r="Q13" s="117"/>
      <c r="R13" s="117"/>
      <c r="S13" s="117"/>
      <c r="T13" s="117"/>
      <c r="U13" s="117"/>
      <c r="V13" s="118"/>
      <c r="W13" s="116">
        <v>2</v>
      </c>
      <c r="X13" s="117"/>
      <c r="Y13" s="117"/>
      <c r="Z13" s="117"/>
      <c r="AA13" s="117"/>
      <c r="AB13" s="117"/>
      <c r="AC13" s="118"/>
      <c r="AD13" s="116">
        <v>2</v>
      </c>
      <c r="AE13" s="117"/>
      <c r="AF13" s="117"/>
      <c r="AG13" s="117"/>
      <c r="AH13" s="117"/>
      <c r="AI13" s="117"/>
      <c r="AJ13" s="118"/>
      <c r="AK13" s="116">
        <v>2</v>
      </c>
      <c r="AL13" s="117"/>
      <c r="AM13" s="117"/>
      <c r="AN13" s="117"/>
      <c r="AO13" s="117"/>
      <c r="AP13" s="117"/>
      <c r="AQ13" s="118"/>
      <c r="AR13" s="113">
        <v>2</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t="s">
        <v>648</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v>
      </c>
      <c r="Q18" s="123"/>
      <c r="R18" s="123"/>
      <c r="S18" s="123"/>
      <c r="T18" s="123"/>
      <c r="U18" s="123"/>
      <c r="V18" s="124"/>
      <c r="W18" s="122">
        <f>SUM(W13:AC17)</f>
        <v>2</v>
      </c>
      <c r="X18" s="123"/>
      <c r="Y18" s="123"/>
      <c r="Z18" s="123"/>
      <c r="AA18" s="123"/>
      <c r="AB18" s="123"/>
      <c r="AC18" s="124"/>
      <c r="AD18" s="122">
        <f>SUM(AD13:AJ17)</f>
        <v>2</v>
      </c>
      <c r="AE18" s="123"/>
      <c r="AF18" s="123"/>
      <c r="AG18" s="123"/>
      <c r="AH18" s="123"/>
      <c r="AI18" s="123"/>
      <c r="AJ18" s="124"/>
      <c r="AK18" s="122">
        <f>SUM(AK13:AQ17)</f>
        <v>2</v>
      </c>
      <c r="AL18" s="123"/>
      <c r="AM18" s="123"/>
      <c r="AN18" s="123"/>
      <c r="AO18" s="123"/>
      <c r="AP18" s="123"/>
      <c r="AQ18" s="124"/>
      <c r="AR18" s="122">
        <f>SUM(AR13:AX17)</f>
        <v>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v>
      </c>
      <c r="Q19" s="117"/>
      <c r="R19" s="117"/>
      <c r="S19" s="117"/>
      <c r="T19" s="117"/>
      <c r="U19" s="117"/>
      <c r="V19" s="118"/>
      <c r="W19" s="116">
        <v>2</v>
      </c>
      <c r="X19" s="117"/>
      <c r="Y19" s="117"/>
      <c r="Z19" s="117"/>
      <c r="AA19" s="117"/>
      <c r="AB19" s="117"/>
      <c r="AC19" s="118"/>
      <c r="AD19" s="116">
        <v>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2</v>
      </c>
      <c r="Q23" s="114"/>
      <c r="R23" s="114"/>
      <c r="S23" s="114"/>
      <c r="T23" s="114"/>
      <c r="U23" s="114"/>
      <c r="V23" s="115"/>
      <c r="W23" s="113">
        <v>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575</v>
      </c>
      <c r="H24" s="194"/>
      <c r="I24" s="194"/>
      <c r="J24" s="194"/>
      <c r="K24" s="194"/>
      <c r="L24" s="194"/>
      <c r="M24" s="194"/>
      <c r="N24" s="194"/>
      <c r="O24" s="195"/>
      <c r="P24" s="116">
        <v>0</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576</v>
      </c>
      <c r="H25" s="194"/>
      <c r="I25" s="194"/>
      <c r="J25" s="194"/>
      <c r="K25" s="194"/>
      <c r="L25" s="194"/>
      <c r="M25" s="194"/>
      <c r="N25" s="194"/>
      <c r="O25" s="195"/>
      <c r="P25" s="116">
        <v>0</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v>
      </c>
      <c r="Q29" s="117"/>
      <c r="R29" s="117"/>
      <c r="S29" s="117"/>
      <c r="T29" s="117"/>
      <c r="U29" s="117"/>
      <c r="V29" s="118"/>
      <c r="W29" s="222">
        <f>AR13</f>
        <v>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573</v>
      </c>
      <c r="AR31" s="140"/>
      <c r="AS31" s="141" t="s">
        <v>236</v>
      </c>
      <c r="AT31" s="176"/>
      <c r="AU31" s="275">
        <v>2</v>
      </c>
      <c r="AV31" s="275"/>
      <c r="AW31" s="383" t="s">
        <v>181</v>
      </c>
      <c r="AX31" s="384"/>
    </row>
    <row r="32" spans="1:50" ht="23.25" customHeight="1" x14ac:dyDescent="0.15">
      <c r="A32" s="516"/>
      <c r="B32" s="514"/>
      <c r="C32" s="514"/>
      <c r="D32" s="514"/>
      <c r="E32" s="514"/>
      <c r="F32" s="515"/>
      <c r="G32" s="541" t="s">
        <v>578</v>
      </c>
      <c r="H32" s="542"/>
      <c r="I32" s="542"/>
      <c r="J32" s="542"/>
      <c r="K32" s="542"/>
      <c r="L32" s="542"/>
      <c r="M32" s="542"/>
      <c r="N32" s="542"/>
      <c r="O32" s="543"/>
      <c r="P32" s="165" t="s">
        <v>577</v>
      </c>
      <c r="Q32" s="165"/>
      <c r="R32" s="165"/>
      <c r="S32" s="165"/>
      <c r="T32" s="165"/>
      <c r="U32" s="165"/>
      <c r="V32" s="165"/>
      <c r="W32" s="165"/>
      <c r="X32" s="236"/>
      <c r="Y32" s="342" t="s">
        <v>12</v>
      </c>
      <c r="Z32" s="550"/>
      <c r="AA32" s="551"/>
      <c r="AB32" s="552" t="s">
        <v>579</v>
      </c>
      <c r="AC32" s="552"/>
      <c r="AD32" s="552"/>
      <c r="AE32" s="368">
        <v>0</v>
      </c>
      <c r="AF32" s="369"/>
      <c r="AG32" s="369"/>
      <c r="AH32" s="369"/>
      <c r="AI32" s="368">
        <v>0</v>
      </c>
      <c r="AJ32" s="369"/>
      <c r="AK32" s="369"/>
      <c r="AL32" s="369"/>
      <c r="AM32" s="368">
        <v>2</v>
      </c>
      <c r="AN32" s="369"/>
      <c r="AO32" s="369"/>
      <c r="AP32" s="369"/>
      <c r="AQ32" s="119" t="s">
        <v>583</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377</v>
      </c>
      <c r="AC33" s="523"/>
      <c r="AD33" s="523"/>
      <c r="AE33" s="368">
        <v>100</v>
      </c>
      <c r="AF33" s="369"/>
      <c r="AG33" s="369"/>
      <c r="AH33" s="369"/>
      <c r="AI33" s="368">
        <v>100</v>
      </c>
      <c r="AJ33" s="369"/>
      <c r="AK33" s="369"/>
      <c r="AL33" s="369"/>
      <c r="AM33" s="368">
        <v>100</v>
      </c>
      <c r="AN33" s="369"/>
      <c r="AO33" s="369"/>
      <c r="AP33" s="369"/>
      <c r="AQ33" s="119" t="s">
        <v>573</v>
      </c>
      <c r="AR33" s="120"/>
      <c r="AS33" s="120"/>
      <c r="AT33" s="121"/>
      <c r="AU33" s="369">
        <v>100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581</v>
      </c>
      <c r="AF34" s="369"/>
      <c r="AG34" s="369"/>
      <c r="AH34" s="369"/>
      <c r="AI34" s="368" t="s">
        <v>582</v>
      </c>
      <c r="AJ34" s="369"/>
      <c r="AK34" s="369"/>
      <c r="AL34" s="369"/>
      <c r="AM34" s="368">
        <v>100</v>
      </c>
      <c r="AN34" s="369"/>
      <c r="AO34" s="369"/>
      <c r="AP34" s="369"/>
      <c r="AQ34" s="119" t="s">
        <v>581</v>
      </c>
      <c r="AR34" s="120"/>
      <c r="AS34" s="120"/>
      <c r="AT34" s="121"/>
      <c r="AU34" s="369" t="s">
        <v>572</v>
      </c>
      <c r="AV34" s="369"/>
      <c r="AW34" s="369"/>
      <c r="AX34" s="371"/>
    </row>
    <row r="35" spans="1:50" ht="23.25" customHeight="1" x14ac:dyDescent="0.15">
      <c r="A35" s="901" t="s">
        <v>386</v>
      </c>
      <c r="B35" s="902"/>
      <c r="C35" s="902"/>
      <c r="D35" s="902"/>
      <c r="E35" s="902"/>
      <c r="F35" s="903"/>
      <c r="G35" s="907" t="s">
        <v>580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585</v>
      </c>
      <c r="AC101" s="552"/>
      <c r="AD101" s="552"/>
      <c r="AE101" s="368">
        <v>47</v>
      </c>
      <c r="AF101" s="369"/>
      <c r="AG101" s="369"/>
      <c r="AH101" s="370"/>
      <c r="AI101" s="368">
        <v>47</v>
      </c>
      <c r="AJ101" s="369"/>
      <c r="AK101" s="369"/>
      <c r="AL101" s="370"/>
      <c r="AM101" s="368">
        <v>47</v>
      </c>
      <c r="AN101" s="369"/>
      <c r="AO101" s="369"/>
      <c r="AP101" s="370"/>
      <c r="AQ101" s="368" t="s">
        <v>573</v>
      </c>
      <c r="AR101" s="369"/>
      <c r="AS101" s="369"/>
      <c r="AT101" s="370"/>
      <c r="AU101" s="368" t="s">
        <v>573</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585</v>
      </c>
      <c r="AC102" s="552"/>
      <c r="AD102" s="552"/>
      <c r="AE102" s="362">
        <v>47</v>
      </c>
      <c r="AF102" s="362"/>
      <c r="AG102" s="362"/>
      <c r="AH102" s="362"/>
      <c r="AI102" s="362">
        <v>47</v>
      </c>
      <c r="AJ102" s="362"/>
      <c r="AK102" s="362"/>
      <c r="AL102" s="362"/>
      <c r="AM102" s="362">
        <v>47</v>
      </c>
      <c r="AN102" s="362"/>
      <c r="AO102" s="362"/>
      <c r="AP102" s="362"/>
      <c r="AQ102" s="818">
        <v>47</v>
      </c>
      <c r="AR102" s="819"/>
      <c r="AS102" s="819"/>
      <c r="AT102" s="820"/>
      <c r="AU102" s="818">
        <v>47</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35375</v>
      </c>
      <c r="AF116" s="362"/>
      <c r="AG116" s="362"/>
      <c r="AH116" s="362"/>
      <c r="AI116" s="362">
        <v>35847</v>
      </c>
      <c r="AJ116" s="362"/>
      <c r="AK116" s="362"/>
      <c r="AL116" s="362"/>
      <c r="AM116" s="362">
        <v>30446</v>
      </c>
      <c r="AN116" s="362"/>
      <c r="AO116" s="362"/>
      <c r="AP116" s="362"/>
      <c r="AQ116" s="368">
        <v>37574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10" t="s">
        <v>587</v>
      </c>
      <c r="AF117" s="310"/>
      <c r="AG117" s="310"/>
      <c r="AH117" s="310"/>
      <c r="AI117" s="310" t="s">
        <v>588</v>
      </c>
      <c r="AJ117" s="310"/>
      <c r="AK117" s="310"/>
      <c r="AL117" s="310"/>
      <c r="AM117" s="310" t="s">
        <v>650</v>
      </c>
      <c r="AN117" s="310"/>
      <c r="AO117" s="310"/>
      <c r="AP117" s="310"/>
      <c r="AQ117" s="310" t="s">
        <v>591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573</v>
      </c>
      <c r="AR133" s="275"/>
      <c r="AS133" s="141" t="s">
        <v>236</v>
      </c>
      <c r="AT133" s="176"/>
      <c r="AU133" s="140" t="s">
        <v>596</v>
      </c>
      <c r="AV133" s="140"/>
      <c r="AW133" s="141" t="s">
        <v>181</v>
      </c>
      <c r="AX133" s="142"/>
    </row>
    <row r="134" spans="1:50" ht="39.75" customHeight="1" x14ac:dyDescent="0.15">
      <c r="A134" s="999"/>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595</v>
      </c>
      <c r="AC134" s="228"/>
      <c r="AD134" s="228"/>
      <c r="AE134" s="270" t="s">
        <v>573</v>
      </c>
      <c r="AF134" s="120"/>
      <c r="AG134" s="120"/>
      <c r="AH134" s="120"/>
      <c r="AI134" s="270" t="s">
        <v>573</v>
      </c>
      <c r="AJ134" s="120"/>
      <c r="AK134" s="120"/>
      <c r="AL134" s="120"/>
      <c r="AM134" s="270" t="s">
        <v>573</v>
      </c>
      <c r="AN134" s="120"/>
      <c r="AO134" s="120"/>
      <c r="AP134" s="120"/>
      <c r="AQ134" s="270" t="s">
        <v>573</v>
      </c>
      <c r="AR134" s="120"/>
      <c r="AS134" s="120"/>
      <c r="AT134" s="120"/>
      <c r="AU134" s="270" t="s">
        <v>573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597</v>
      </c>
      <c r="AC135" s="137"/>
      <c r="AD135" s="137"/>
      <c r="AE135" s="270" t="s">
        <v>598</v>
      </c>
      <c r="AF135" s="120"/>
      <c r="AG135" s="120"/>
      <c r="AH135" s="120"/>
      <c r="AI135" s="270" t="s">
        <v>573</v>
      </c>
      <c r="AJ135" s="120"/>
      <c r="AK135" s="120"/>
      <c r="AL135" s="120"/>
      <c r="AM135" s="270" t="s">
        <v>573</v>
      </c>
      <c r="AN135" s="120"/>
      <c r="AO135" s="120"/>
      <c r="AP135" s="120"/>
      <c r="AQ135" s="270" t="s">
        <v>573</v>
      </c>
      <c r="AR135" s="120"/>
      <c r="AS135" s="120"/>
      <c r="AT135" s="120"/>
      <c r="AU135" s="270" t="s">
        <v>598</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599</v>
      </c>
      <c r="AR137" s="275"/>
      <c r="AS137" s="141" t="s">
        <v>236</v>
      </c>
      <c r="AT137" s="176"/>
      <c r="AU137" s="140" t="s">
        <v>573</v>
      </c>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573</v>
      </c>
      <c r="H154" s="165"/>
      <c r="I154" s="165"/>
      <c r="J154" s="165"/>
      <c r="K154" s="165"/>
      <c r="L154" s="165"/>
      <c r="M154" s="165"/>
      <c r="N154" s="165"/>
      <c r="O154" s="165"/>
      <c r="P154" s="236"/>
      <c r="Q154" s="164" t="s">
        <v>600</v>
      </c>
      <c r="R154" s="165"/>
      <c r="S154" s="165"/>
      <c r="T154" s="165"/>
      <c r="U154" s="165"/>
      <c r="V154" s="165"/>
      <c r="W154" s="165"/>
      <c r="X154" s="165"/>
      <c r="Y154" s="165"/>
      <c r="Z154" s="165"/>
      <c r="AA154" s="928"/>
      <c r="AB154" s="259" t="s">
        <v>573</v>
      </c>
      <c r="AC154" s="260"/>
      <c r="AD154" s="260"/>
      <c r="AE154" s="265" t="s">
        <v>601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644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572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573</v>
      </c>
      <c r="AR432" s="140"/>
      <c r="AS432" s="141" t="s">
        <v>236</v>
      </c>
      <c r="AT432" s="176"/>
      <c r="AU432" s="140" t="s">
        <v>573</v>
      </c>
      <c r="AV432" s="140"/>
      <c r="AW432" s="141" t="s">
        <v>181</v>
      </c>
      <c r="AX432" s="142"/>
    </row>
    <row r="433" spans="1:50" ht="23.25" customHeight="1" x14ac:dyDescent="0.15">
      <c r="A433" s="999"/>
      <c r="B433" s="256"/>
      <c r="C433" s="255"/>
      <c r="D433" s="256"/>
      <c r="E433" s="170"/>
      <c r="F433" s="171"/>
      <c r="G433" s="235" t="s">
        <v>602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600</v>
      </c>
      <c r="AC433" s="137"/>
      <c r="AD433" s="137"/>
      <c r="AE433" s="119" t="s">
        <v>573</v>
      </c>
      <c r="AF433" s="120"/>
      <c r="AG433" s="120"/>
      <c r="AH433" s="120"/>
      <c r="AI433" s="119" t="s">
        <v>572</v>
      </c>
      <c r="AJ433" s="120"/>
      <c r="AK433" s="120"/>
      <c r="AL433" s="120"/>
      <c r="AM433" s="119" t="s">
        <v>572</v>
      </c>
      <c r="AN433" s="120"/>
      <c r="AO433" s="120"/>
      <c r="AP433" s="121"/>
      <c r="AQ433" s="119" t="s">
        <v>572</v>
      </c>
      <c r="AR433" s="120"/>
      <c r="AS433" s="120"/>
      <c r="AT433" s="121"/>
      <c r="AU433" s="120" t="s">
        <v>603</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20" t="s">
        <v>573</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573</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605</v>
      </c>
      <c r="AF457" s="140"/>
      <c r="AG457" s="141" t="s">
        <v>236</v>
      </c>
      <c r="AH457" s="176"/>
      <c r="AI457" s="186"/>
      <c r="AJ457" s="186"/>
      <c r="AK457" s="186"/>
      <c r="AL457" s="181"/>
      <c r="AM457" s="186"/>
      <c r="AN457" s="186"/>
      <c r="AO457" s="186"/>
      <c r="AP457" s="181"/>
      <c r="AQ457" s="215" t="s">
        <v>573</v>
      </c>
      <c r="AR457" s="140"/>
      <c r="AS457" s="141" t="s">
        <v>236</v>
      </c>
      <c r="AT457" s="176"/>
      <c r="AU457" s="140" t="s">
        <v>573</v>
      </c>
      <c r="AV457" s="140"/>
      <c r="AW457" s="141" t="s">
        <v>181</v>
      </c>
      <c r="AX457" s="142"/>
    </row>
    <row r="458" spans="1:50" ht="23.25" customHeight="1" x14ac:dyDescent="0.15">
      <c r="A458" s="999"/>
      <c r="B458" s="256"/>
      <c r="C458" s="255"/>
      <c r="D458" s="256"/>
      <c r="E458" s="170"/>
      <c r="F458" s="171"/>
      <c r="G458" s="235" t="s">
        <v>604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606</v>
      </c>
      <c r="AC458" s="137"/>
      <c r="AD458" s="137"/>
      <c r="AE458" s="119" t="s">
        <v>573</v>
      </c>
      <c r="AF458" s="120"/>
      <c r="AG458" s="120"/>
      <c r="AH458" s="120"/>
      <c r="AI458" s="119" t="s">
        <v>572</v>
      </c>
      <c r="AJ458" s="120"/>
      <c r="AK458" s="120"/>
      <c r="AL458" s="120"/>
      <c r="AM458" s="119" t="s">
        <v>572</v>
      </c>
      <c r="AN458" s="120"/>
      <c r="AO458" s="120"/>
      <c r="AP458" s="121"/>
      <c r="AQ458" s="119" t="s">
        <v>572</v>
      </c>
      <c r="AR458" s="120"/>
      <c r="AS458" s="120"/>
      <c r="AT458" s="121"/>
      <c r="AU458" s="120" t="s">
        <v>600</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573</v>
      </c>
      <c r="AC459" s="228"/>
      <c r="AD459" s="228"/>
      <c r="AE459" s="119" t="s">
        <v>573</v>
      </c>
      <c r="AF459" s="120"/>
      <c r="AG459" s="120"/>
      <c r="AH459" s="121"/>
      <c r="AI459" s="119" t="s">
        <v>572</v>
      </c>
      <c r="AJ459" s="120"/>
      <c r="AK459" s="120"/>
      <c r="AL459" s="120"/>
      <c r="AM459" s="119" t="s">
        <v>572</v>
      </c>
      <c r="AN459" s="120"/>
      <c r="AO459" s="120"/>
      <c r="AP459" s="121"/>
      <c r="AQ459" s="119" t="s">
        <v>572</v>
      </c>
      <c r="AR459" s="120"/>
      <c r="AS459" s="120"/>
      <c r="AT459" s="121"/>
      <c r="AU459" s="120" t="s">
        <v>573</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573</v>
      </c>
      <c r="AF460" s="120"/>
      <c r="AG460" s="120"/>
      <c r="AH460" s="121"/>
      <c r="AI460" s="119" t="s">
        <v>572</v>
      </c>
      <c r="AJ460" s="120"/>
      <c r="AK460" s="120"/>
      <c r="AL460" s="120"/>
      <c r="AM460" s="119" t="s">
        <v>572</v>
      </c>
      <c r="AN460" s="120"/>
      <c r="AO460" s="120"/>
      <c r="AP460" s="121"/>
      <c r="AQ460" s="119" t="s">
        <v>572</v>
      </c>
      <c r="AR460" s="120"/>
      <c r="AS460" s="120"/>
      <c r="AT460" s="121"/>
      <c r="AU460" s="120" t="s">
        <v>573</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643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0.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609</v>
      </c>
      <c r="AH702" s="890"/>
      <c r="AI702" s="890"/>
      <c r="AJ702" s="890"/>
      <c r="AK702" s="890"/>
      <c r="AL702" s="890"/>
      <c r="AM702" s="890"/>
      <c r="AN702" s="890"/>
      <c r="AO702" s="890"/>
      <c r="AP702" s="890"/>
      <c r="AQ702" s="890"/>
      <c r="AR702" s="890"/>
      <c r="AS702" s="890"/>
      <c r="AT702" s="890"/>
      <c r="AU702" s="890"/>
      <c r="AV702" s="890"/>
      <c r="AW702" s="890"/>
      <c r="AX702" s="891"/>
    </row>
    <row r="703" spans="1:50" ht="40.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610</v>
      </c>
      <c r="AH703" s="669"/>
      <c r="AI703" s="669"/>
      <c r="AJ703" s="669"/>
      <c r="AK703" s="669"/>
      <c r="AL703" s="669"/>
      <c r="AM703" s="669"/>
      <c r="AN703" s="669"/>
      <c r="AO703" s="669"/>
      <c r="AP703" s="669"/>
      <c r="AQ703" s="669"/>
      <c r="AR703" s="669"/>
      <c r="AS703" s="669"/>
      <c r="AT703" s="669"/>
      <c r="AU703" s="669"/>
      <c r="AV703" s="669"/>
      <c r="AW703" s="669"/>
      <c r="AX703" s="670"/>
    </row>
    <row r="704" spans="1:50" ht="40.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611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607</v>
      </c>
      <c r="AE705" s="737"/>
      <c r="AF705" s="737"/>
      <c r="AG705" s="164" t="s">
        <v>606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3"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612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607</v>
      </c>
      <c r="AE710" s="159"/>
      <c r="AF710" s="159"/>
      <c r="AG710" s="668" t="s">
        <v>572</v>
      </c>
      <c r="AH710" s="669"/>
      <c r="AI710" s="669"/>
      <c r="AJ710" s="669"/>
      <c r="AK710" s="669"/>
      <c r="AL710" s="669"/>
      <c r="AM710" s="669"/>
      <c r="AN710" s="669"/>
      <c r="AO710" s="669"/>
      <c r="AP710" s="669"/>
      <c r="AQ710" s="669"/>
      <c r="AR710" s="669"/>
      <c r="AS710" s="669"/>
      <c r="AT710" s="669"/>
      <c r="AU710" s="669"/>
      <c r="AV710" s="669"/>
      <c r="AW710" s="669"/>
      <c r="AX710" s="670"/>
    </row>
    <row r="711" spans="1:50" ht="34.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607</v>
      </c>
      <c r="AE712" s="587"/>
      <c r="AF712" s="587"/>
      <c r="AG712" s="595" t="s">
        <v>572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668" t="s">
        <v>572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607</v>
      </c>
      <c r="AE714" s="593"/>
      <c r="AF714" s="594"/>
      <c r="AG714" s="693" t="s">
        <v>572</v>
      </c>
      <c r="AH714" s="694"/>
      <c r="AI714" s="694"/>
      <c r="AJ714" s="694"/>
      <c r="AK714" s="694"/>
      <c r="AL714" s="694"/>
      <c r="AM714" s="694"/>
      <c r="AN714" s="694"/>
      <c r="AO714" s="694"/>
      <c r="AP714" s="694"/>
      <c r="AQ714" s="694"/>
      <c r="AR714" s="694"/>
      <c r="AS714" s="694"/>
      <c r="AT714" s="694"/>
      <c r="AU714" s="694"/>
      <c r="AV714" s="694"/>
      <c r="AW714" s="694"/>
      <c r="AX714" s="695"/>
    </row>
    <row r="715" spans="1:50" ht="36"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640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607</v>
      </c>
      <c r="AE716" s="763"/>
      <c r="AF716" s="763"/>
      <c r="AG716" s="668" t="s">
        <v>573</v>
      </c>
      <c r="AH716" s="669"/>
      <c r="AI716" s="669"/>
      <c r="AJ716" s="669"/>
      <c r="AK716" s="669"/>
      <c r="AL716" s="669"/>
      <c r="AM716" s="669"/>
      <c r="AN716" s="669"/>
      <c r="AO716" s="669"/>
      <c r="AP716" s="669"/>
      <c r="AQ716" s="669"/>
      <c r="AR716" s="669"/>
      <c r="AS716" s="669"/>
      <c r="AT716" s="669"/>
      <c r="AU716" s="669"/>
      <c r="AV716" s="669"/>
      <c r="AW716" s="669"/>
      <c r="AX716" s="670"/>
    </row>
    <row r="717" spans="1:50" ht="44.2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615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607</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t="s">
        <v>618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616</v>
      </c>
      <c r="D721" s="923"/>
      <c r="E721" s="923"/>
      <c r="F721" s="924"/>
      <c r="G721" s="942"/>
      <c r="H721" s="943"/>
      <c r="I721" s="82" t="str">
        <f>IF(OR(G721="　", G721=""), "", "-")</f>
        <v/>
      </c>
      <c r="J721" s="921">
        <v>174</v>
      </c>
      <c r="K721" s="921"/>
      <c r="L721" s="82" t="str">
        <f>IF(M721="","","-")</f>
        <v/>
      </c>
      <c r="M721" s="83"/>
      <c r="N721" s="918" t="s">
        <v>617</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641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642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646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647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648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619</v>
      </c>
      <c r="F737" s="103"/>
      <c r="G737" s="103"/>
      <c r="H737" s="103"/>
      <c r="I737" s="103"/>
      <c r="J737" s="103"/>
      <c r="K737" s="103"/>
      <c r="L737" s="103"/>
      <c r="M737" s="103"/>
      <c r="N737" s="109" t="s">
        <v>404</v>
      </c>
      <c r="O737" s="109"/>
      <c r="P737" s="109"/>
      <c r="Q737" s="109"/>
      <c r="R737" s="103" t="s">
        <v>621</v>
      </c>
      <c r="S737" s="103"/>
      <c r="T737" s="103"/>
      <c r="U737" s="103"/>
      <c r="V737" s="103"/>
      <c r="W737" s="103"/>
      <c r="X737" s="103"/>
      <c r="Y737" s="103"/>
      <c r="Z737" s="103"/>
      <c r="AA737" s="109" t="s">
        <v>403</v>
      </c>
      <c r="AB737" s="109"/>
      <c r="AC737" s="109"/>
      <c r="AD737" s="109"/>
      <c r="AE737" s="103" t="s">
        <v>623</v>
      </c>
      <c r="AF737" s="103"/>
      <c r="AG737" s="103"/>
      <c r="AH737" s="103"/>
      <c r="AI737" s="103"/>
      <c r="AJ737" s="103"/>
      <c r="AK737" s="103"/>
      <c r="AL737" s="103"/>
      <c r="AM737" s="103"/>
      <c r="AN737" s="109" t="s">
        <v>402</v>
      </c>
      <c r="AO737" s="109"/>
      <c r="AP737" s="109"/>
      <c r="AQ737" s="109"/>
      <c r="AR737" s="110" t="s">
        <v>625</v>
      </c>
      <c r="AS737" s="111"/>
      <c r="AT737" s="111"/>
      <c r="AU737" s="111"/>
      <c r="AV737" s="111"/>
      <c r="AW737" s="111"/>
      <c r="AX737" s="112"/>
      <c r="AY737" s="88"/>
      <c r="AZ737" s="88"/>
    </row>
    <row r="738" spans="1:52" ht="24.75" customHeight="1" x14ac:dyDescent="0.15">
      <c r="A738" s="100" t="s">
        <v>401</v>
      </c>
      <c r="B738" s="101"/>
      <c r="C738" s="101"/>
      <c r="D738" s="102"/>
      <c r="E738" s="103" t="s">
        <v>620</v>
      </c>
      <c r="F738" s="103"/>
      <c r="G738" s="103"/>
      <c r="H738" s="103"/>
      <c r="I738" s="103"/>
      <c r="J738" s="103"/>
      <c r="K738" s="103"/>
      <c r="L738" s="103"/>
      <c r="M738" s="103"/>
      <c r="N738" s="109" t="s">
        <v>400</v>
      </c>
      <c r="O738" s="109"/>
      <c r="P738" s="109"/>
      <c r="Q738" s="109"/>
      <c r="R738" s="103" t="s">
        <v>622</v>
      </c>
      <c r="S738" s="103"/>
      <c r="T738" s="103"/>
      <c r="U738" s="103"/>
      <c r="V738" s="103"/>
      <c r="W738" s="103"/>
      <c r="X738" s="103"/>
      <c r="Y738" s="103"/>
      <c r="Z738" s="103"/>
      <c r="AA738" s="109" t="s">
        <v>399</v>
      </c>
      <c r="AB738" s="109"/>
      <c r="AC738" s="109"/>
      <c r="AD738" s="109"/>
      <c r="AE738" s="103" t="s">
        <v>624</v>
      </c>
      <c r="AF738" s="103"/>
      <c r="AG738" s="103"/>
      <c r="AH738" s="103"/>
      <c r="AI738" s="103"/>
      <c r="AJ738" s="103"/>
      <c r="AK738" s="103"/>
      <c r="AL738" s="103"/>
      <c r="AM738" s="103"/>
      <c r="AN738" s="109" t="s">
        <v>398</v>
      </c>
      <c r="AO738" s="109"/>
      <c r="AP738" s="109"/>
      <c r="AQ738" s="109"/>
      <c r="AR738" s="110" t="s">
        <v>626</v>
      </c>
      <c r="AS738" s="111"/>
      <c r="AT738" s="111"/>
      <c r="AU738" s="111"/>
      <c r="AV738" s="111"/>
      <c r="AW738" s="111"/>
      <c r="AX738" s="112"/>
    </row>
    <row r="739" spans="1:52" ht="24.75" customHeight="1" x14ac:dyDescent="0.15">
      <c r="A739" s="100" t="s">
        <v>397</v>
      </c>
      <c r="B739" s="101"/>
      <c r="C739" s="101"/>
      <c r="D739" s="102"/>
      <c r="E739" s="103" t="s">
        <v>627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566</v>
      </c>
      <c r="F740" s="125"/>
      <c r="G740" s="125"/>
      <c r="H740" s="92" t="str">
        <f>IF(E740="", "", "(")</f>
        <v>(</v>
      </c>
      <c r="I740" s="125"/>
      <c r="J740" s="125"/>
      <c r="K740" s="92" t="str">
        <f>IF(OR(I740="　", I740=""), "", "-")</f>
        <v/>
      </c>
      <c r="L740" s="126">
        <v>733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628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hidden="1"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630</v>
      </c>
      <c r="D838" s="422"/>
      <c r="E838" s="422"/>
      <c r="F838" s="422"/>
      <c r="G838" s="422"/>
      <c r="H838" s="422"/>
      <c r="I838" s="422"/>
      <c r="J838" s="423">
        <v>1000020440001</v>
      </c>
      <c r="K838" s="424"/>
      <c r="L838" s="424"/>
      <c r="M838" s="424"/>
      <c r="N838" s="424"/>
      <c r="O838" s="424"/>
      <c r="P838" s="321" t="s">
        <v>639</v>
      </c>
      <c r="Q838" s="321"/>
      <c r="R838" s="321"/>
      <c r="S838" s="321"/>
      <c r="T838" s="321"/>
      <c r="U838" s="321"/>
      <c r="V838" s="321"/>
      <c r="W838" s="321"/>
      <c r="X838" s="321"/>
      <c r="Y838" s="322">
        <v>0.2</v>
      </c>
      <c r="Z838" s="323"/>
      <c r="AA838" s="323"/>
      <c r="AB838" s="324"/>
      <c r="AC838" s="332" t="s">
        <v>80</v>
      </c>
      <c r="AD838" s="427"/>
      <c r="AE838" s="427"/>
      <c r="AF838" s="427"/>
      <c r="AG838" s="427"/>
      <c r="AH838" s="425" t="s">
        <v>572</v>
      </c>
      <c r="AI838" s="426"/>
      <c r="AJ838" s="426"/>
      <c r="AK838" s="426"/>
      <c r="AL838" s="329" t="s">
        <v>572</v>
      </c>
      <c r="AM838" s="330"/>
      <c r="AN838" s="330"/>
      <c r="AO838" s="331"/>
      <c r="AP838" s="325"/>
      <c r="AQ838" s="325"/>
      <c r="AR838" s="325"/>
      <c r="AS838" s="325"/>
      <c r="AT838" s="325"/>
      <c r="AU838" s="325"/>
      <c r="AV838" s="325"/>
      <c r="AW838" s="325"/>
      <c r="AX838" s="325"/>
    </row>
    <row r="839" spans="1:50" ht="30" customHeight="1" x14ac:dyDescent="0.15">
      <c r="A839" s="408">
        <v>2</v>
      </c>
      <c r="B839" s="408">
        <v>1</v>
      </c>
      <c r="C839" s="422" t="s">
        <v>629</v>
      </c>
      <c r="D839" s="422"/>
      <c r="E839" s="422"/>
      <c r="F839" s="422"/>
      <c r="G839" s="422"/>
      <c r="H839" s="422"/>
      <c r="I839" s="422"/>
      <c r="J839" s="423">
        <v>8000020280003</v>
      </c>
      <c r="K839" s="424"/>
      <c r="L839" s="424"/>
      <c r="M839" s="424"/>
      <c r="N839" s="424"/>
      <c r="O839" s="424"/>
      <c r="P839" s="321" t="s">
        <v>639</v>
      </c>
      <c r="Q839" s="321"/>
      <c r="R839" s="321"/>
      <c r="S839" s="321"/>
      <c r="T839" s="321"/>
      <c r="U839" s="321"/>
      <c r="V839" s="321"/>
      <c r="W839" s="321"/>
      <c r="X839" s="321"/>
      <c r="Y839" s="322">
        <v>0.2</v>
      </c>
      <c r="Z839" s="323"/>
      <c r="AA839" s="323"/>
      <c r="AB839" s="324"/>
      <c r="AC839" s="332" t="s">
        <v>80</v>
      </c>
      <c r="AD839" s="332"/>
      <c r="AE839" s="332"/>
      <c r="AF839" s="332"/>
      <c r="AG839" s="332"/>
      <c r="AH839" s="425" t="s">
        <v>572</v>
      </c>
      <c r="AI839" s="426"/>
      <c r="AJ839" s="426"/>
      <c r="AK839" s="426"/>
      <c r="AL839" s="329" t="s">
        <v>572</v>
      </c>
      <c r="AM839" s="330"/>
      <c r="AN839" s="330"/>
      <c r="AO839" s="331"/>
      <c r="AP839" s="325"/>
      <c r="AQ839" s="325"/>
      <c r="AR839" s="325"/>
      <c r="AS839" s="325"/>
      <c r="AT839" s="325"/>
      <c r="AU839" s="325"/>
      <c r="AV839" s="325"/>
      <c r="AW839" s="325"/>
      <c r="AX839" s="325"/>
    </row>
    <row r="840" spans="1:50" ht="30" customHeight="1" x14ac:dyDescent="0.15">
      <c r="A840" s="408">
        <v>3</v>
      </c>
      <c r="B840" s="408">
        <v>1</v>
      </c>
      <c r="C840" s="428" t="s">
        <v>631</v>
      </c>
      <c r="D840" s="422"/>
      <c r="E840" s="422"/>
      <c r="F840" s="422"/>
      <c r="G840" s="422"/>
      <c r="H840" s="422"/>
      <c r="I840" s="422"/>
      <c r="J840" s="423">
        <v>8000020190004</v>
      </c>
      <c r="K840" s="424"/>
      <c r="L840" s="424"/>
      <c r="M840" s="424"/>
      <c r="N840" s="424"/>
      <c r="O840" s="424"/>
      <c r="P840" s="429" t="s">
        <v>639</v>
      </c>
      <c r="Q840" s="321"/>
      <c r="R840" s="321"/>
      <c r="S840" s="321"/>
      <c r="T840" s="321"/>
      <c r="U840" s="321"/>
      <c r="V840" s="321"/>
      <c r="W840" s="321"/>
      <c r="X840" s="321"/>
      <c r="Y840" s="322">
        <v>0.1</v>
      </c>
      <c r="Z840" s="323"/>
      <c r="AA840" s="323"/>
      <c r="AB840" s="324"/>
      <c r="AC840" s="332" t="s">
        <v>80</v>
      </c>
      <c r="AD840" s="332"/>
      <c r="AE840" s="332"/>
      <c r="AF840" s="332"/>
      <c r="AG840" s="332"/>
      <c r="AH840" s="327" t="s">
        <v>572</v>
      </c>
      <c r="AI840" s="328"/>
      <c r="AJ840" s="328"/>
      <c r="AK840" s="328"/>
      <c r="AL840" s="329" t="s">
        <v>572</v>
      </c>
      <c r="AM840" s="330"/>
      <c r="AN840" s="330"/>
      <c r="AO840" s="331"/>
      <c r="AP840" s="325"/>
      <c r="AQ840" s="325"/>
      <c r="AR840" s="325"/>
      <c r="AS840" s="325"/>
      <c r="AT840" s="325"/>
      <c r="AU840" s="325"/>
      <c r="AV840" s="325"/>
      <c r="AW840" s="325"/>
      <c r="AX840" s="325"/>
    </row>
    <row r="841" spans="1:50" ht="30" customHeight="1" x14ac:dyDescent="0.15">
      <c r="A841" s="408">
        <v>4</v>
      </c>
      <c r="B841" s="408">
        <v>1</v>
      </c>
      <c r="C841" s="428" t="s">
        <v>632</v>
      </c>
      <c r="D841" s="422"/>
      <c r="E841" s="422"/>
      <c r="F841" s="422"/>
      <c r="G841" s="422"/>
      <c r="H841" s="422"/>
      <c r="I841" s="422"/>
      <c r="J841" s="423">
        <v>7000020070009</v>
      </c>
      <c r="K841" s="424"/>
      <c r="L841" s="424"/>
      <c r="M841" s="424"/>
      <c r="N841" s="424"/>
      <c r="O841" s="424"/>
      <c r="P841" s="429" t="s">
        <v>639</v>
      </c>
      <c r="Q841" s="321"/>
      <c r="R841" s="321"/>
      <c r="S841" s="321"/>
      <c r="T841" s="321"/>
      <c r="U841" s="321"/>
      <c r="V841" s="321"/>
      <c r="W841" s="321"/>
      <c r="X841" s="321"/>
      <c r="Y841" s="322">
        <v>0.1</v>
      </c>
      <c r="Z841" s="323"/>
      <c r="AA841" s="323"/>
      <c r="AB841" s="324"/>
      <c r="AC841" s="332" t="s">
        <v>80</v>
      </c>
      <c r="AD841" s="332"/>
      <c r="AE841" s="332"/>
      <c r="AF841" s="332"/>
      <c r="AG841" s="332"/>
      <c r="AH841" s="327" t="s">
        <v>572</v>
      </c>
      <c r="AI841" s="328"/>
      <c r="AJ841" s="328"/>
      <c r="AK841" s="328"/>
      <c r="AL841" s="329" t="s">
        <v>572</v>
      </c>
      <c r="AM841" s="330"/>
      <c r="AN841" s="330"/>
      <c r="AO841" s="331"/>
      <c r="AP841" s="325"/>
      <c r="AQ841" s="325"/>
      <c r="AR841" s="325"/>
      <c r="AS841" s="325"/>
      <c r="AT841" s="325"/>
      <c r="AU841" s="325"/>
      <c r="AV841" s="325"/>
      <c r="AW841" s="325"/>
      <c r="AX841" s="325"/>
    </row>
    <row r="842" spans="1:50" ht="30" customHeight="1" x14ac:dyDescent="0.15">
      <c r="A842" s="408">
        <v>5</v>
      </c>
      <c r="B842" s="408">
        <v>1</v>
      </c>
      <c r="C842" s="428" t="s">
        <v>633</v>
      </c>
      <c r="D842" s="422"/>
      <c r="E842" s="422"/>
      <c r="F842" s="422"/>
      <c r="G842" s="422"/>
      <c r="H842" s="422"/>
      <c r="I842" s="422"/>
      <c r="J842" s="423">
        <v>5000020150002</v>
      </c>
      <c r="K842" s="424"/>
      <c r="L842" s="424"/>
      <c r="M842" s="424"/>
      <c r="N842" s="424"/>
      <c r="O842" s="424"/>
      <c r="P842" s="321" t="s">
        <v>639</v>
      </c>
      <c r="Q842" s="321"/>
      <c r="R842" s="321"/>
      <c r="S842" s="321"/>
      <c r="T842" s="321"/>
      <c r="U842" s="321"/>
      <c r="V842" s="321"/>
      <c r="W842" s="321"/>
      <c r="X842" s="321"/>
      <c r="Y842" s="322">
        <v>0.1</v>
      </c>
      <c r="Z842" s="323"/>
      <c r="AA842" s="323"/>
      <c r="AB842" s="324"/>
      <c r="AC842" s="326" t="s">
        <v>80</v>
      </c>
      <c r="AD842" s="326"/>
      <c r="AE842" s="326"/>
      <c r="AF842" s="326"/>
      <c r="AG842" s="326"/>
      <c r="AH842" s="327" t="s">
        <v>572</v>
      </c>
      <c r="AI842" s="328"/>
      <c r="AJ842" s="328"/>
      <c r="AK842" s="328"/>
      <c r="AL842" s="329" t="s">
        <v>572</v>
      </c>
      <c r="AM842" s="330"/>
      <c r="AN842" s="330"/>
      <c r="AO842" s="331"/>
      <c r="AP842" s="325"/>
      <c r="AQ842" s="325"/>
      <c r="AR842" s="325"/>
      <c r="AS842" s="325"/>
      <c r="AT842" s="325"/>
      <c r="AU842" s="325"/>
      <c r="AV842" s="325"/>
      <c r="AW842" s="325"/>
      <c r="AX842" s="325"/>
    </row>
    <row r="843" spans="1:50" ht="30" customHeight="1" x14ac:dyDescent="0.15">
      <c r="A843" s="408">
        <v>6</v>
      </c>
      <c r="B843" s="408">
        <v>1</v>
      </c>
      <c r="C843" s="428" t="s">
        <v>634</v>
      </c>
      <c r="D843" s="422"/>
      <c r="E843" s="422"/>
      <c r="F843" s="422"/>
      <c r="G843" s="422"/>
      <c r="H843" s="422"/>
      <c r="I843" s="422"/>
      <c r="J843" s="423">
        <v>1000020410004</v>
      </c>
      <c r="K843" s="424"/>
      <c r="L843" s="424"/>
      <c r="M843" s="424"/>
      <c r="N843" s="424"/>
      <c r="O843" s="424"/>
      <c r="P843" s="321" t="s">
        <v>639</v>
      </c>
      <c r="Q843" s="321"/>
      <c r="R843" s="321"/>
      <c r="S843" s="321"/>
      <c r="T843" s="321"/>
      <c r="U843" s="321"/>
      <c r="V843" s="321"/>
      <c r="W843" s="321"/>
      <c r="X843" s="321"/>
      <c r="Y843" s="322">
        <v>0.1</v>
      </c>
      <c r="Z843" s="323"/>
      <c r="AA843" s="323"/>
      <c r="AB843" s="324"/>
      <c r="AC843" s="326" t="s">
        <v>80</v>
      </c>
      <c r="AD843" s="326"/>
      <c r="AE843" s="326"/>
      <c r="AF843" s="326"/>
      <c r="AG843" s="326"/>
      <c r="AH843" s="327" t="s">
        <v>572</v>
      </c>
      <c r="AI843" s="328"/>
      <c r="AJ843" s="328"/>
      <c r="AK843" s="328"/>
      <c r="AL843" s="329" t="s">
        <v>572</v>
      </c>
      <c r="AM843" s="330"/>
      <c r="AN843" s="330"/>
      <c r="AO843" s="331"/>
      <c r="AP843" s="325"/>
      <c r="AQ843" s="325"/>
      <c r="AR843" s="325"/>
      <c r="AS843" s="325"/>
      <c r="AT843" s="325"/>
      <c r="AU843" s="325"/>
      <c r="AV843" s="325"/>
      <c r="AW843" s="325"/>
      <c r="AX843" s="325"/>
    </row>
    <row r="844" spans="1:50" ht="30" customHeight="1" x14ac:dyDescent="0.15">
      <c r="A844" s="408">
        <v>7</v>
      </c>
      <c r="B844" s="408">
        <v>1</v>
      </c>
      <c r="C844" s="428" t="s">
        <v>635</v>
      </c>
      <c r="D844" s="422"/>
      <c r="E844" s="422"/>
      <c r="F844" s="422"/>
      <c r="G844" s="422"/>
      <c r="H844" s="422"/>
      <c r="I844" s="422"/>
      <c r="J844" s="423">
        <v>7000020430005</v>
      </c>
      <c r="K844" s="424"/>
      <c r="L844" s="424"/>
      <c r="M844" s="424"/>
      <c r="N844" s="424"/>
      <c r="O844" s="424"/>
      <c r="P844" s="321" t="s">
        <v>639</v>
      </c>
      <c r="Q844" s="321"/>
      <c r="R844" s="321"/>
      <c r="S844" s="321"/>
      <c r="T844" s="321"/>
      <c r="U844" s="321"/>
      <c r="V844" s="321"/>
      <c r="W844" s="321"/>
      <c r="X844" s="321"/>
      <c r="Y844" s="322">
        <v>0.1</v>
      </c>
      <c r="Z844" s="323"/>
      <c r="AA844" s="323"/>
      <c r="AB844" s="324"/>
      <c r="AC844" s="326" t="s">
        <v>80</v>
      </c>
      <c r="AD844" s="326"/>
      <c r="AE844" s="326"/>
      <c r="AF844" s="326"/>
      <c r="AG844" s="326"/>
      <c r="AH844" s="327" t="s">
        <v>572</v>
      </c>
      <c r="AI844" s="328"/>
      <c r="AJ844" s="328"/>
      <c r="AK844" s="328"/>
      <c r="AL844" s="329" t="s">
        <v>572</v>
      </c>
      <c r="AM844" s="330"/>
      <c r="AN844" s="330"/>
      <c r="AO844" s="331"/>
      <c r="AP844" s="325"/>
      <c r="AQ844" s="325"/>
      <c r="AR844" s="325"/>
      <c r="AS844" s="325"/>
      <c r="AT844" s="325"/>
      <c r="AU844" s="325"/>
      <c r="AV844" s="325"/>
      <c r="AW844" s="325"/>
      <c r="AX844" s="325"/>
    </row>
    <row r="845" spans="1:50" ht="30" customHeight="1" x14ac:dyDescent="0.15">
      <c r="A845" s="408">
        <v>8</v>
      </c>
      <c r="B845" s="408">
        <v>1</v>
      </c>
      <c r="C845" s="428" t="s">
        <v>636</v>
      </c>
      <c r="D845" s="422"/>
      <c r="E845" s="422"/>
      <c r="F845" s="422"/>
      <c r="G845" s="422"/>
      <c r="H845" s="422"/>
      <c r="I845" s="422"/>
      <c r="J845" s="423">
        <v>7000020010006</v>
      </c>
      <c r="K845" s="424"/>
      <c r="L845" s="424"/>
      <c r="M845" s="424"/>
      <c r="N845" s="424"/>
      <c r="O845" s="424"/>
      <c r="P845" s="321" t="s">
        <v>639</v>
      </c>
      <c r="Q845" s="321"/>
      <c r="R845" s="321"/>
      <c r="S845" s="321"/>
      <c r="T845" s="321"/>
      <c r="U845" s="321"/>
      <c r="V845" s="321"/>
      <c r="W845" s="321"/>
      <c r="X845" s="321"/>
      <c r="Y845" s="322">
        <v>0.1</v>
      </c>
      <c r="Z845" s="323"/>
      <c r="AA845" s="323"/>
      <c r="AB845" s="324"/>
      <c r="AC845" s="326" t="s">
        <v>80</v>
      </c>
      <c r="AD845" s="326"/>
      <c r="AE845" s="326"/>
      <c r="AF845" s="326"/>
      <c r="AG845" s="326"/>
      <c r="AH845" s="327" t="s">
        <v>572</v>
      </c>
      <c r="AI845" s="328"/>
      <c r="AJ845" s="328"/>
      <c r="AK845" s="328"/>
      <c r="AL845" s="329" t="s">
        <v>572</v>
      </c>
      <c r="AM845" s="330"/>
      <c r="AN845" s="330"/>
      <c r="AO845" s="331"/>
      <c r="AP845" s="325"/>
      <c r="AQ845" s="325"/>
      <c r="AR845" s="325"/>
      <c r="AS845" s="325"/>
      <c r="AT845" s="325"/>
      <c r="AU845" s="325"/>
      <c r="AV845" s="325"/>
      <c r="AW845" s="325"/>
      <c r="AX845" s="325"/>
    </row>
    <row r="846" spans="1:50" ht="30" customHeight="1" x14ac:dyDescent="0.15">
      <c r="A846" s="408">
        <v>9</v>
      </c>
      <c r="B846" s="408">
        <v>1</v>
      </c>
      <c r="C846" s="428" t="s">
        <v>637</v>
      </c>
      <c r="D846" s="422"/>
      <c r="E846" s="422"/>
      <c r="F846" s="422"/>
      <c r="G846" s="422"/>
      <c r="H846" s="422"/>
      <c r="I846" s="422"/>
      <c r="J846" s="423">
        <v>4000020270008</v>
      </c>
      <c r="K846" s="424"/>
      <c r="L846" s="424"/>
      <c r="M846" s="424"/>
      <c r="N846" s="424"/>
      <c r="O846" s="424"/>
      <c r="P846" s="321" t="s">
        <v>639</v>
      </c>
      <c r="Q846" s="321"/>
      <c r="R846" s="321"/>
      <c r="S846" s="321"/>
      <c r="T846" s="321"/>
      <c r="U846" s="321"/>
      <c r="V846" s="321"/>
      <c r="W846" s="321"/>
      <c r="X846" s="321"/>
      <c r="Y846" s="322">
        <v>0.1</v>
      </c>
      <c r="Z846" s="323"/>
      <c r="AA846" s="323"/>
      <c r="AB846" s="324"/>
      <c r="AC846" s="326" t="s">
        <v>80</v>
      </c>
      <c r="AD846" s="326"/>
      <c r="AE846" s="326"/>
      <c r="AF846" s="326"/>
      <c r="AG846" s="326"/>
      <c r="AH846" s="327" t="s">
        <v>572</v>
      </c>
      <c r="AI846" s="328"/>
      <c r="AJ846" s="328"/>
      <c r="AK846" s="328"/>
      <c r="AL846" s="329" t="s">
        <v>572</v>
      </c>
      <c r="AM846" s="330"/>
      <c r="AN846" s="330"/>
      <c r="AO846" s="331"/>
      <c r="AP846" s="325"/>
      <c r="AQ846" s="325"/>
      <c r="AR846" s="325"/>
      <c r="AS846" s="325"/>
      <c r="AT846" s="325"/>
      <c r="AU846" s="325"/>
      <c r="AV846" s="325"/>
      <c r="AW846" s="325"/>
      <c r="AX846" s="325"/>
    </row>
    <row r="847" spans="1:50" ht="30" customHeight="1" x14ac:dyDescent="0.15">
      <c r="A847" s="408">
        <v>10</v>
      </c>
      <c r="B847" s="408">
        <v>1</v>
      </c>
      <c r="C847" s="428" t="s">
        <v>638</v>
      </c>
      <c r="D847" s="422"/>
      <c r="E847" s="422"/>
      <c r="F847" s="422"/>
      <c r="G847" s="422"/>
      <c r="H847" s="422"/>
      <c r="I847" s="422"/>
      <c r="J847" s="423">
        <v>4000020420000</v>
      </c>
      <c r="K847" s="424"/>
      <c r="L847" s="424"/>
      <c r="M847" s="424"/>
      <c r="N847" s="424"/>
      <c r="O847" s="424"/>
      <c r="P847" s="321" t="s">
        <v>639</v>
      </c>
      <c r="Q847" s="321"/>
      <c r="R847" s="321"/>
      <c r="S847" s="321"/>
      <c r="T847" s="321"/>
      <c r="U847" s="321"/>
      <c r="V847" s="321"/>
      <c r="W847" s="321"/>
      <c r="X847" s="321"/>
      <c r="Y847" s="322">
        <v>0.1</v>
      </c>
      <c r="Z847" s="323"/>
      <c r="AA847" s="323"/>
      <c r="AB847" s="324"/>
      <c r="AC847" s="326" t="s">
        <v>80</v>
      </c>
      <c r="AD847" s="326"/>
      <c r="AE847" s="326"/>
      <c r="AF847" s="326"/>
      <c r="AG847" s="326"/>
      <c r="AH847" s="327" t="s">
        <v>572</v>
      </c>
      <c r="AI847" s="328"/>
      <c r="AJ847" s="328"/>
      <c r="AK847" s="328"/>
      <c r="AL847" s="329" t="s">
        <v>572</v>
      </c>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645</v>
      </c>
      <c r="F1103" s="896"/>
      <c r="G1103" s="896"/>
      <c r="H1103" s="896"/>
      <c r="I1103" s="896"/>
      <c r="J1103" s="423" t="s">
        <v>645</v>
      </c>
      <c r="K1103" s="424"/>
      <c r="L1103" s="424"/>
      <c r="M1103" s="424"/>
      <c r="N1103" s="424"/>
      <c r="O1103" s="424"/>
      <c r="P1103" s="429" t="s">
        <v>645</v>
      </c>
      <c r="Q1103" s="321"/>
      <c r="R1103" s="321"/>
      <c r="S1103" s="321"/>
      <c r="T1103" s="321"/>
      <c r="U1103" s="321"/>
      <c r="V1103" s="321"/>
      <c r="W1103" s="321"/>
      <c r="X1103" s="321"/>
      <c r="Y1103" s="322" t="s">
        <v>645</v>
      </c>
      <c r="Z1103" s="323"/>
      <c r="AA1103" s="323"/>
      <c r="AB1103" s="324"/>
      <c r="AC1103" s="326"/>
      <c r="AD1103" s="326"/>
      <c r="AE1103" s="326"/>
      <c r="AF1103" s="326"/>
      <c r="AG1103" s="326"/>
      <c r="AH1103" s="327" t="s">
        <v>645</v>
      </c>
      <c r="AI1103" s="328"/>
      <c r="AJ1103" s="328"/>
      <c r="AK1103" s="328"/>
      <c r="AL1103" s="329" t="s">
        <v>645</v>
      </c>
      <c r="AM1103" s="330"/>
      <c r="AN1103" s="330"/>
      <c r="AO1103" s="331"/>
      <c r="AP1103" s="325" t="s">
        <v>645</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3.7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27" max="49" man="1"/>
    <brk id="740" max="49" man="1"/>
    <brk id="834"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2020-11-16T12:29:09Z</cp:lastPrinted>
  <dcterms:created xsi:type="dcterms:W3CDTF">2012-03-13T00:50:25Z</dcterms:created>
  <dcterms:modified xsi:type="dcterms:W3CDTF">2020-11-17T10:57:14Z</dcterms:modified>
</cp:coreProperties>
</file>