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Ⅷ－３－２　戦没者遺骨収集事業の推進等により、戦没者遺族を慰藉するとともに中国残留邦人等に対する自立支援等を行う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<sst xmlns="http://schemas.openxmlformats.org/spreadsheetml/2006/main" count="2960" uniqueCount="666">
  <si>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</si>
  <si>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</si>
  <si>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</si>
  <si>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</si>
  <si>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</si>
  <si>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</si>
  <si>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</si>
  <si>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</si>
  <si>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</si>
  <si>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</si>
  <si>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</si>
  <si>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</si>
  <si>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</si>
  <si>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</si>
  <si>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</si>
  <si>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</si>
  <si>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</si>
  <si>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</si>
  <si>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</si>
  <si>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</si>
  <si>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</si>
  <si>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</si>
  <si>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</si>
  <si>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</si>
  <si>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</si>
  <si>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</si>
  <si>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</si>
  <si>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</si>
  <si>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</si>
  <si>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</si>
  <si>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</si>
  <si>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</si>
  <si>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</si>
  <si>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</si>
  <si>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</si>
  <si>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</si>
  <si>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</si>
  <si>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</si>
  <si>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</si>
  <si>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</si>
  <si>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</si>
  <si>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</si>
  <si>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</si>
  <si>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</si>
  <si>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</si>
  <si>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</si>
  <si>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</si>
  <si>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</si>
  <si>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</si>
  <si>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</si>
  <si>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</si>
  <si>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</si>
  <si>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</si>
  <si>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</si>
  <si>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</si>
  <si>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</si>
  <si>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</si>
  <si>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</si>
  <si>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</si>
  <si>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</si>
  <si>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</si>
  <si>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</si>
  <si>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</si>
  <si>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</si>
  <si>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</si>
  <si>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</si>
  <si>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</si>
  <si>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</si>
  <si>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</si>
  <si>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</si>
  <si>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</si>
  <si>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</si>
  <si>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</si>
  <si>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</si>
  <si>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</si>
  <si>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</si>
  <si>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</si>
  <si>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</si>
  <si>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</si>
  <si>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</si>
  <si>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</si>
  <si>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</si>
  <si>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</si>
  <si>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</si>
  <si>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</si>
  <si>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</si>
  <si>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</si>
  <si>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</si>
  <si>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</si>
  <si>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</si>
  <si>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</si>
  <si>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</si>
  <si>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</si>
  <si>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</si>
  <si>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</si>
  <si>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</si>
  <si>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</si>
  <si>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</si>
  <si>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</si>
  <si>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</si>
  <si>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</si>
  <si>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</si>
  <si>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</si>
  <si>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</si>
  <si>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</si>
  <si>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</si>
  <si>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</si>
  <si>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</si>
  <si>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</si>
  <si>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</si>
  <si>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</si>
  <si>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</si>
  <si>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</si>
  <si>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</si>
  <si>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</si>
  <si>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</si>
  <si>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</si>
  <si>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</si>
  <si>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</si>
  <si>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</si>
  <si>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</si>
  <si>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</si>
  <si>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</si>
  <si>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</si>
  <si>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</si>
  <si>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</si>
  <si>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</si>
  <si>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</si>
  <si>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</si>
  <si>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</si>
  <si>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</si>
  <si>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</si>
  <si>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</si>
  <si>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</si>
  <si>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</si>
  <si>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</si>
  <si>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</si>
  <si>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</si>
  <si>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</si>
  <si>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</si>
  <si>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</si>
  <si>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</si>
  <si>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</si>
  <si>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</si>
  <si>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</si>
  <si>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</si>
  <si>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</si>
  <si>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</si>
  <si>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</si>
  <si>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</si>
  <si>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</si>
  <si>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</si>
  <si>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</si>
  <si>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</si>
  <si>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</si>
  <si>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</si>
  <si>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</si>
  <si>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</si>
  <si>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</si>
  <si>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</si>
  <si>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</si>
  <si>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</si>
  <si>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</si>
  <si>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</si>
  <si>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</si>
  <si>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</si>
  <si>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</si>
  <si>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</si>
  <si>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</si>
  <si>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</si>
  <si>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</si>
  <si>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</si>
  <si>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</si>
  <si>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</si>
  <si>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</si>
  <si>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</si>
  <si>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</si>
  <si>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</si>
  <si>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</si>
  <si>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</si>
  <si>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</si>
  <si>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</si>
  <si>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</si>
  <si>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</si>
  <si>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</si>
  <si>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</si>
  <si>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</si>
  <si>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</si>
  <si>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</si>
  <si>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</si>
  <si>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</si>
  <si>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</si>
  <si>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</si>
  <si>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</si>
  <si>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</si>
  <si>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</si>
  <si>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</si>
  <si>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</si>
  <si>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</si>
  <si>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</si>
  <si>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</si>
  <si>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</si>
  <si>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</si>
  <si>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</si>
  <si>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</si>
  <si>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</si>
  <si>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</si>
  <si>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</si>
  <si>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</si>
  <si>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</si>
  <si>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</si>
  <si>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</si>
  <si>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</si>
  <si>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</si>
  <si>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</si>
  <si>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</si>
  <si>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</si>
  <si>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</si>
  <si>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</si>
  <si>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</si>
  <si>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</si>
  <si>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</si>
  <si>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</si>
  <si>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</si>
  <si>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</si>
  <si>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</si>
  <si>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</si>
  <si>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</si>
  <si>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</si>
  <si>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</si>
  <si>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</si>
  <si>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</si>
  <si>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</si>
  <si>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</si>
  <si>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</si>
  <si>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</si>
  <si>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</si>
  <si>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</si>
  <si>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</si>
  <si>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</si>
  <si>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</si>
  <si>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</si>
  <si>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</si>
  <si>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</si>
  <si>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</si>
  <si>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</si>
  <si>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</si>
  <si>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</si>
  <si>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</si>
  <si>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</si>
  <si>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</si>
  <si>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</si>
  <si>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</si>
  <si>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</si>
  <si>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</si>
  <si>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</si>
  <si>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</si>
  <si>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</si>
  <si>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</si>
  <si>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</si>
  <si>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</si>
  <si>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</si>
  <si>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</si>
  <si>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</si>
  <si>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</si>
  <si>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</si>
  <si>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</si>
  <si>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</si>
  <si>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</si>
  <si>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</si>
  <si>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</si>
  <si>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</si>
  <si>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</si>
  <si>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</si>
  <si>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</si>
  <si>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</si>
  <si>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</si>
  <si>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</si>
  <si>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</si>
  <si>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</si>
  <si>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</si>
  <si>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</si>
  <si>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</si>
  <si>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</si>
  <si>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</si>
  <si>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</si>
  <si>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</si>
  <si>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</si>
  <si>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</si>
  <si>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</si>
  <si>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</si>
  <si>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</si>
  <si>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</si>
  <si>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</si>
  <si>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</si>
  <si>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</si>
  <si>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</si>
  <si>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</si>
  <si>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</si>
  <si>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</si>
  <si>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</si>
  <si>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</si>
  <si>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</si>
  <si>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</si>
  <si>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</si>
  <si>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</si>
  <si>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</si>
  <si>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</si>
  <si>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</si>
  <si>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</si>
  <si>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</si>
  <si>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</si>
  <si>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</si>
  <si>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</si>
  <si>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</si>
  <si>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</si>
  <si>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</si>
  <si>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</si>
  <si>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</si>
  <si>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</si>
  <si>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</si>
  <si>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</si>
  <si>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</si>
  <si>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</si>
  <si>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</si>
  <si>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</si>
  <si>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</si>
  <si>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</si>
  <si>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</si>
  <si>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</si>
  <si>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</si>
  <si>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</si>
  <si>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</si>
  <si>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</si>
  <si>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</si>
  <si>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</si>
  <si>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</si>
  <si>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</si>
  <si>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</si>
  <si>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</si>
  <si>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</si>
  <si>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</si>
  <si>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</si>
  <si>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</si>
  <si>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</si>
  <si>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</si>
  <si>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</si>
  <si>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</si>
  <si>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</si>
  <si>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</si>
  <si>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</si>
  <si>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</si>
  <si>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</si>
  <si>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</si>
  <si>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</si>
  <si>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</si>
  <si>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</si>
  <si>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</si>
  <si>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</si>
  <si>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</si>
  <si>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</si>
  <si>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</si>
  <si>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</si>
  <si>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</si>
  <si>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</si>
  <si>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</si>
  <si>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</si>
  <si>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</si>
  <si>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</si>
  <si>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</si>
  <si>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</si>
  <si>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</si>
  <si>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</si>
  <si>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</si>
  <si>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</si>
  <si>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</si>
  <si>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</si>
  <si>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</si>
  <si>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</si>
  <si>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</si>
  <si>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</si>
  <si>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</si>
  <si>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</si>
  <si>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</si>
  <si>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</si>
  <si>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</si>
  <si>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</si>
  <si>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</si>
  <si>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</si>
  <si>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</si>
  <si>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</si>
  <si>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</si>
  <si>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</si>
  <si>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</si>
  <si>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</si>
  <si>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</si>
  <si>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</si>
  <si>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</si>
  <si>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</si>
  <si>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</si>
  <si>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</si>
  <si>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</si>
  <si>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</si>
  <si>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</si>
  <si>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</si>
  <si>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</si>
  <si>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</si>
  <si>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</si>
  <si>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</si>
  <si>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</si>
  <si>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</si>
  <si>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</si>
  <si>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</si>
  <si>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</si>
  <si>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</si>
  <si>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</si>
  <si>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</si>
  <si>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</si>
  <si>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</si>
  <si>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</si>
  <si>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</si>
  <si>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</si>
  <si>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</si>
  <si>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</si>
  <si>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</si>
  <si>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</si>
  <si>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</si>
  <si>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</si>
  <si>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</si>
  <si>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</si>
  <si>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</si>
  <si>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</si>
  <si>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</si>
  <si>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</si>
  <si>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</si>
  <si>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</si>
  <si>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</si>
  <si>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</si>
  <si>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</si>
  <si>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</si>
  <si>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</si>
  <si>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</si>
  <si>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</si>
  <si>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</si>
  <si>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</si>
  <si>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</si>
  <si>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</si>
  <si>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</si>
  <si>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</si>
  <si>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</si>
  <si>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</si>
  <si>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</si>
  <si>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</si>
  <si>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</si>
  <si>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</si>
  <si>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</si>
  <si>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</si>
  <si>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</si>
  <si>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</si>
  <si>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</si>
  <si>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</si>
  <si>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</si>
  <si>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</si>
  <si>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</si>
  <si>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</si>
  <si>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</si>
  <si>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</si>
  <si>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</si>
  <si>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</si>
  <si>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</si>
  <si>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</si>
  <si>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</si>
  <si>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</si>
  <si>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</si>
  <si>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</si>
  <si>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</si>
  <si>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</si>
  <si>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</si>
  <si>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</si>
  <si>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</si>
  <si>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</si>
  <si>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</si>
  <si>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</si>
  <si>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</si>
  <si>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</si>
  <si>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</si>
  <si>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</si>
  <si>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</si>
  <si>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</si>
  <si>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</si>
  <si>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</si>
  <si>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</si>
  <si>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</si>
  <si>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</si>
  <si>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</si>
  <si>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</si>
  <si>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</si>
  <si>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</si>
  <si>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</si>
  <si>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</si>
  <si>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</si>
  <si>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</si>
  <si>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</si>
  <si>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</si>
  <si>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</si>
  <si>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</si>
  <si>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</si>
  <si>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</si>
  <si>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</si>
  <si>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</si>
  <si>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</si>
  <si>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</si>
  <si>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</si>
  <si>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</si>
  <si>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</si>
  <si>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</si>
  <si>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</si>
  <si>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</si>
  <si>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</si>
  <si>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</si>
  <si>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</si>
  <si>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</si>
  <si>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</si>
  <si>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</si>
  <si>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</si>
  <si>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</si>
  <si>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</si>
  <si>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</si>
  <si>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</si>
  <si>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</si>
  <si>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</si>
  <si>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</si>
  <si>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</si>
  <si>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</si>
  <si>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</si>
  <si>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</si>
  <si>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</si>
  <si>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</si>
  <si>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</si>
  <si>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</si>
  <si>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</si>
  <si>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</si>
  <si>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</si>
  <si>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</si>
  <si>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</si>
  <si>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</si>
  <si>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</si>
  <si>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</si>
  <si>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</si>
  <si>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</si>
  <si>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</si>
  <si>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</si>
  <si>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</si>
  <si>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</si>
  <si>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</si>
  <si>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</si>
  <si>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</si>
  <si>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</si>
  <si>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</si>
  <si>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</si>
  <si>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</si>
  <si>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</si>
  <si>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</si>
  <si>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</si>
  <si>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中国残留邦人等に対する支援給付事業</t>
    <phoneticPr fontId="5"/>
  </si>
  <si>
    <t>社会・援護局</t>
    <rPh sb="0" eb="2">
      <t>シャカイ</t>
    </rPh>
    <rPh sb="3" eb="5">
      <t>エンゴ</t>
    </rPh>
    <rPh sb="5" eb="6">
      <t>キョク</t>
    </rPh>
    <phoneticPr fontId="5"/>
  </si>
  <si>
    <t>援護企画課中国残留邦人等支援室</t>
    <rPh sb="0" eb="15">
      <t>エンゴキカクカチュウゴクザンリュウホウジントウシエンシツ</t>
    </rPh>
    <phoneticPr fontId="5"/>
  </si>
  <si>
    <t>岩楯　信和</t>
    <rPh sb="0" eb="2">
      <t>イワダテ</t>
    </rPh>
    <rPh sb="3" eb="4">
      <t>ノブ</t>
    </rPh>
    <rPh sb="4" eb="5">
      <t>カズ</t>
    </rPh>
    <phoneticPr fontId="5"/>
  </si>
  <si>
    <t>○</t>
  </si>
  <si>
    <t>中国残留邦人等の円滑な帰国の促進並びに永住帰国した中国残留邦人等及び特定配偶者の自立の支援に関する法律第１４条</t>
    <phoneticPr fontId="5"/>
  </si>
  <si>
    <t>「支援・相談員の配置について」
平成20年3月31日社援発第0331025号
「支援給付施行事務監査の実施について」
平成21年3月31日社援発第0331046号</t>
    <phoneticPr fontId="5"/>
  </si>
  <si>
    <t>中国残留邦人等の老後の生活の安定のための特別な措置として、満額の老齢基礎年金と支援給付の支給等を行うこととしているが、支援給付事務に際しては、中国残留邦人等の置かれている特別の事情に配慮するため、中国残留邦人等に理解が深く、中国残留邦人等の言葉（中国語又はロシア語）ができる「支援・相談員」を支援給付の実施機関（以下「実施機関」という。）に配置し、中国残留邦人等のニーズに応じた助言等を行うことにより、安心した生活が送れるよう支援することを目的とする。</t>
    <phoneticPr fontId="5"/>
  </si>
  <si>
    <t>１　中国残留邦人等への支援給付の円滑な実施のため、支援・相談員は、支援給付等に関する事務を行う職員（以下「職員」という。）の補助業務として、支援給付及び配偶者支援金に係る申請書の受付、認定に関する書類の確認及び相談業務を行うとともに、支給要件の審査及び認定の調査等に際して、職員の指示により必要事項の聴き取りを行う。また、家庭訪問を通じて中国残留邦人等が日常生活上抱えている問題点を踏まえ、最も適した支援の助言や日常生活上の相談等を行う。
２　支援給付の施行事務について、適正かつ効率的な運用を確保するため、実施機関に対する指導監査を行う。
（支援給付金本体は、「中国残留邦人生活支援給付金」事業において、予算計上。）</t>
    <phoneticPr fontId="5"/>
  </si>
  <si>
    <t>-</t>
  </si>
  <si>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</si>
  <si>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</si>
  <si>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</si>
  <si>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</si>
  <si>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職員旅費</t>
    <rPh sb="0" eb="2">
      <t>ショクイン</t>
    </rPh>
    <rPh sb="2" eb="4">
      <t>リョヒ</t>
    </rPh>
    <phoneticPr fontId="27"/>
  </si>
  <si>
    <t>引揚者援護費</t>
    <rPh sb="0" eb="3">
      <t>ヒキアゲシャ</t>
    </rPh>
    <rPh sb="3" eb="5">
      <t>エンゴ</t>
    </rPh>
    <rPh sb="5" eb="6">
      <t>ヒ</t>
    </rPh>
    <phoneticPr fontId="27"/>
  </si>
  <si>
    <t>前年度支援・相談員業務件数に支援給付受給者の増減率を乗じた数を目標とする。</t>
    <rPh sb="0" eb="3">
      <t>ゼンネンド</t>
    </rPh>
    <rPh sb="3" eb="5">
      <t>シエン</t>
    </rPh>
    <rPh sb="6" eb="9">
      <t>ソウダンイン</t>
    </rPh>
    <rPh sb="9" eb="11">
      <t>ギョウム</t>
    </rPh>
    <rPh sb="11" eb="13">
      <t>ケンスウ</t>
    </rPh>
    <rPh sb="14" eb="16">
      <t>シエン</t>
    </rPh>
    <rPh sb="16" eb="18">
      <t>キュウフ</t>
    </rPh>
    <rPh sb="18" eb="21">
      <t>ジュキュウシャ</t>
    </rPh>
    <rPh sb="22" eb="24">
      <t>ゾウゲン</t>
    </rPh>
    <rPh sb="24" eb="25">
      <t>リツ</t>
    </rPh>
    <rPh sb="26" eb="27">
      <t>ジョウ</t>
    </rPh>
    <rPh sb="29" eb="30">
      <t>カズ</t>
    </rPh>
    <rPh sb="31" eb="33">
      <t>モクヒョウ</t>
    </rPh>
    <phoneticPr fontId="5"/>
  </si>
  <si>
    <t>支援・相談員業務件数</t>
  </si>
  <si>
    <t>件</t>
    <rPh sb="0" eb="1">
      <t>ケン</t>
    </rPh>
    <phoneticPr fontId="5"/>
  </si>
  <si>
    <t>-</t>
    <phoneticPr fontId="5"/>
  </si>
  <si>
    <t>支援・相談員の配置等に関する実施要領に基づく業務実施状況報告</t>
    <phoneticPr fontId="5"/>
  </si>
  <si>
    <t>全ての都道府県及び政令指定都市に対して実地監査を４年かけて行うことを目標としているため、各年度ごとの目標値は25％以上。29年度は１年目となるため目標値は25％</t>
  </si>
  <si>
    <t>支援給付実地監査実施割合
（実地監査を行う都道府県・政令指定都市の累計数／全ての都道府県・政令指定都市の数）</t>
    <rPh sb="33" eb="35">
      <t>ルイケイ</t>
    </rPh>
    <phoneticPr fontId="27"/>
  </si>
  <si>
    <t>支援給付等施行事務監査実施要綱</t>
    <phoneticPr fontId="5"/>
  </si>
  <si>
    <t>-</t>
    <phoneticPr fontId="5"/>
  </si>
  <si>
    <t>支援・相談員配置人数</t>
    <phoneticPr fontId="5"/>
  </si>
  <si>
    <t>支援給付指導監査実施箇所数</t>
    <phoneticPr fontId="5"/>
  </si>
  <si>
    <t>単位当たりコスト ＝ Ｘ ／ Ｙ／12
Ｘ：「支援・相談員雇上費」 
Ｙ：「支援・相談員配置人数」</t>
    <phoneticPr fontId="5"/>
  </si>
  <si>
    <t>人</t>
    <rPh sb="0" eb="1">
      <t>ヒト</t>
    </rPh>
    <phoneticPr fontId="5"/>
  </si>
  <si>
    <t>-</t>
    <phoneticPr fontId="5"/>
  </si>
  <si>
    <t>　　X/Y/12</t>
    <phoneticPr fontId="5"/>
  </si>
  <si>
    <t>円</t>
    <rPh sb="0" eb="1">
      <t>エン</t>
    </rPh>
    <phoneticPr fontId="5"/>
  </si>
  <si>
    <t>402百万円/368人</t>
    <rPh sb="3" eb="6">
      <t>ヒャクマンエン</t>
    </rPh>
    <rPh sb="10" eb="11">
      <t>ヒト</t>
    </rPh>
    <phoneticPr fontId="27"/>
  </si>
  <si>
    <t>戦傷病者・戦没者遺族等への援護、戦没者の遺骨の収集等を行うこと（Ⅷ－３）</t>
    <phoneticPr fontId="27"/>
  </si>
  <si>
    <t>戦没者遺骨収集事業の推進等により、戦没者遺族を慰藉するとともに、中国残留邦人等に対する自立支援等を行うこと（Ⅷ－３－２）</t>
    <phoneticPr fontId="5"/>
  </si>
  <si>
    <t>中国残留邦人等地域生活支援事業のうち、自立支援通訳派遣事業での通訳派遣実績数</t>
    <phoneticPr fontId="5"/>
  </si>
  <si>
    <t>-</t>
    <phoneticPr fontId="5"/>
  </si>
  <si>
    <t>-</t>
    <phoneticPr fontId="5"/>
  </si>
  <si>
    <t>満額の老齢基礎年金等を受給してもなお生活の安定が十分に図れない中国残留邦人等に対する支援給付の円滑な実施のため、中国語が解せる支援・相談員を窓口に配置する。（支援給付金本体は、「中国残留邦人生活支援給付金」事業において、予算計上。）</t>
    <phoneticPr fontId="5"/>
  </si>
  <si>
    <t>－</t>
    <phoneticPr fontId="5"/>
  </si>
  <si>
    <t>－</t>
    <phoneticPr fontId="5"/>
  </si>
  <si>
    <t>-</t>
    <phoneticPr fontId="5"/>
  </si>
  <si>
    <t>－</t>
    <phoneticPr fontId="5"/>
  </si>
  <si>
    <t>-</t>
    <phoneticPr fontId="5"/>
  </si>
  <si>
    <t>‐</t>
  </si>
  <si>
    <t>無</t>
  </si>
  <si>
    <t>支援・相談員の配置は中国残留邦人等が安定した生活を送るために必要な施策であり、国民のニーズがある事業である。</t>
    <rPh sb="48" eb="50">
      <t>ジギョウ</t>
    </rPh>
    <phoneticPr fontId="5"/>
  </si>
  <si>
    <t>本事業の目的である永住帰国した中国残留邦人等に生活支援を行うことにより、老後の生活の経済的安定を図ることは法律に基づき国及び地方公共団体が実施すべき事業であり、支援・相談員の配置や自治体における監査は地方自治体に委託している。</t>
    <rPh sb="0" eb="1">
      <t>ホン</t>
    </rPh>
    <rPh sb="1" eb="3">
      <t>ジギョウ</t>
    </rPh>
    <rPh sb="4" eb="6">
      <t>モクテキ</t>
    </rPh>
    <rPh sb="9" eb="11">
      <t>エイジュウ</t>
    </rPh>
    <rPh sb="53" eb="55">
      <t>ホウリツ</t>
    </rPh>
    <rPh sb="56" eb="57">
      <t>モト</t>
    </rPh>
    <rPh sb="59" eb="60">
      <t>クニ</t>
    </rPh>
    <rPh sb="60" eb="61">
      <t>オヨ</t>
    </rPh>
    <rPh sb="62" eb="64">
      <t>チホウ</t>
    </rPh>
    <rPh sb="64" eb="66">
      <t>コウキョウ</t>
    </rPh>
    <rPh sb="66" eb="68">
      <t>ダンタイ</t>
    </rPh>
    <rPh sb="69" eb="71">
      <t>ジッシ</t>
    </rPh>
    <rPh sb="74" eb="76">
      <t>ジギョウ</t>
    </rPh>
    <rPh sb="80" eb="82">
      <t>シエン</t>
    </rPh>
    <rPh sb="83" eb="86">
      <t>ソウダンイン</t>
    </rPh>
    <rPh sb="87" eb="89">
      <t>ハイチ</t>
    </rPh>
    <rPh sb="90" eb="93">
      <t>ジチタイ</t>
    </rPh>
    <rPh sb="97" eb="99">
      <t>カンサ</t>
    </rPh>
    <rPh sb="100" eb="102">
      <t>チホウ</t>
    </rPh>
    <rPh sb="102" eb="105">
      <t>ジチタイ</t>
    </rPh>
    <rPh sb="106" eb="108">
      <t>イタク</t>
    </rPh>
    <phoneticPr fontId="5"/>
  </si>
  <si>
    <t>支援・相談員の配置による支援給付の円滑な実施や実施機関に対する指導監査による支援給付の適正かつ効率的な運用を図ることにより、永住帰国者の自立を支援するという政策目的達成に向けて、優先度の高い事業である。</t>
  </si>
  <si>
    <t>-</t>
    <phoneticPr fontId="5"/>
  </si>
  <si>
    <t>-</t>
    <phoneticPr fontId="5"/>
  </si>
  <si>
    <t>支援・相談員の配置が妥当であるかどうか、業務実施状況報告書の確認を行っている。</t>
    <rPh sb="0" eb="2">
      <t>シエン</t>
    </rPh>
    <rPh sb="3" eb="6">
      <t>ソウダンイン</t>
    </rPh>
    <rPh sb="7" eb="9">
      <t>ハイチ</t>
    </rPh>
    <rPh sb="10" eb="12">
      <t>ダトウ</t>
    </rPh>
    <rPh sb="20" eb="22">
      <t>ギョウム</t>
    </rPh>
    <rPh sb="22" eb="24">
      <t>ジッシ</t>
    </rPh>
    <rPh sb="24" eb="26">
      <t>ジョウキョウ</t>
    </rPh>
    <rPh sb="26" eb="28">
      <t>ホウコク</t>
    </rPh>
    <rPh sb="28" eb="29">
      <t>ショ</t>
    </rPh>
    <rPh sb="30" eb="32">
      <t>カクニン</t>
    </rPh>
    <rPh sb="33" eb="34">
      <t>オコナ</t>
    </rPh>
    <phoneticPr fontId="5"/>
  </si>
  <si>
    <t>支援・相談員の配置経費は、地方自治体からの要望に対して過分に支給しないよう精査した上で交付を行っている。</t>
  </si>
  <si>
    <t>支援給付指導監査において、少ないコストで効果的に行うために１回の監査で２箇所実施する等、コストの削減に努めている。</t>
    <rPh sb="0" eb="2">
      <t>シエン</t>
    </rPh>
    <phoneticPr fontId="5"/>
  </si>
  <si>
    <t>成果実績は成果目標に見合ったものである（一部集計中）。</t>
    <rPh sb="0" eb="2">
      <t>セイカ</t>
    </rPh>
    <rPh sb="2" eb="4">
      <t>ジッセキ</t>
    </rPh>
    <rPh sb="5" eb="7">
      <t>セイカ</t>
    </rPh>
    <rPh sb="7" eb="9">
      <t>モクヒョウ</t>
    </rPh>
    <rPh sb="10" eb="12">
      <t>ミア</t>
    </rPh>
    <rPh sb="20" eb="22">
      <t>イチブ</t>
    </rPh>
    <rPh sb="22" eb="25">
      <t>シュウケイチュウ</t>
    </rPh>
    <phoneticPr fontId="5"/>
  </si>
  <si>
    <t>-</t>
    <phoneticPr fontId="5"/>
  </si>
  <si>
    <t>活動実績は当初見込みに見合ったものである（一部集計中）。</t>
    <rPh sb="0" eb="2">
      <t>カツドウ</t>
    </rPh>
    <rPh sb="2" eb="4">
      <t>ジッセキ</t>
    </rPh>
    <rPh sb="5" eb="7">
      <t>トウショ</t>
    </rPh>
    <rPh sb="7" eb="9">
      <t>ミコ</t>
    </rPh>
    <rPh sb="11" eb="13">
      <t>ミア</t>
    </rPh>
    <rPh sb="21" eb="23">
      <t>イチブ</t>
    </rPh>
    <rPh sb="23" eb="26">
      <t>シュウケイチュウ</t>
    </rPh>
    <phoneticPr fontId="5"/>
  </si>
  <si>
    <t>支援給付事業→支援給付の円滑な実施のための中国語が解せる支援・相談員の窓口への配置、実施機関に対する指導監査等を行っている。
支援給付金→中国残留邦人等の特別な事情に配慮し、老齢基礎年金等を受給してもなお生活の安定が図れない中国残留邦人等に対し、老後の生活を安定させるために、支援給付を支給している。</t>
  </si>
  <si>
    <t>中国残留邦人生活支援給付金</t>
    <phoneticPr fontId="5"/>
  </si>
  <si>
    <t>○本事業は、中国残留邦人等の生活の安定を確保するための事業であり、対象者は減少しているが、高齢化等により支援の必要性は高まっており、支援・相談員業務件数は安定した実績があることから、引き続き実施していくことが必要である。
○支援・相談員の配置については、平成２８年度に配置基準を見直したところであり、引き続き、必要な経費を精査し、適切な支援・相談員業務、配置及び支援給付指導監査を実施していくこととする。</t>
    <phoneticPr fontId="5"/>
  </si>
  <si>
    <t>○中国残留邦人等に対する支援給付事業については、地域の実情や課題を把握しながら、効率的・効果的な事業実施の観点を踏まえつつ、適切な支援・相談員業務、配置及び支援給付指導監査体制が確保されるよう予算の確保及び精査に務める。</t>
    <phoneticPr fontId="5"/>
  </si>
  <si>
    <t>374</t>
    <phoneticPr fontId="5"/>
  </si>
  <si>
    <t>428</t>
    <phoneticPr fontId="5"/>
  </si>
  <si>
    <t>374</t>
    <phoneticPr fontId="5"/>
  </si>
  <si>
    <t>739</t>
    <phoneticPr fontId="5"/>
  </si>
  <si>
    <t>737</t>
    <phoneticPr fontId="5"/>
  </si>
  <si>
    <t>753</t>
    <phoneticPr fontId="5"/>
  </si>
  <si>
    <t>720</t>
    <phoneticPr fontId="5"/>
  </si>
  <si>
    <t>719</t>
    <phoneticPr fontId="5"/>
  </si>
  <si>
    <t>人件費</t>
    <rPh sb="0" eb="3">
      <t>ジンケンヒ</t>
    </rPh>
    <phoneticPr fontId="5"/>
  </si>
  <si>
    <t>事務費</t>
    <rPh sb="0" eb="3">
      <t>ジムヒ</t>
    </rPh>
    <phoneticPr fontId="5"/>
  </si>
  <si>
    <t>旅費</t>
    <rPh sb="0" eb="2">
      <t>リョヒ</t>
    </rPh>
    <phoneticPr fontId="5"/>
  </si>
  <si>
    <t>支援・相談員雇上費</t>
    <rPh sb="0" eb="2">
      <t>シエン</t>
    </rPh>
    <rPh sb="3" eb="6">
      <t>ソウダンイン</t>
    </rPh>
    <rPh sb="6" eb="7">
      <t>ヤト</t>
    </rPh>
    <rPh sb="7" eb="8">
      <t>ア</t>
    </rPh>
    <rPh sb="8" eb="9">
      <t>ヒ</t>
    </rPh>
    <phoneticPr fontId="5"/>
  </si>
  <si>
    <t>支援・相談員活動旅費、支援給付指導監査旅費等</t>
    <rPh sb="0" eb="2">
      <t>シエン</t>
    </rPh>
    <rPh sb="3" eb="6">
      <t>ソウダンイン</t>
    </rPh>
    <rPh sb="6" eb="8">
      <t>カツドウ</t>
    </rPh>
    <rPh sb="8" eb="10">
      <t>リョヒ</t>
    </rPh>
    <rPh sb="11" eb="13">
      <t>シエン</t>
    </rPh>
    <rPh sb="13" eb="15">
      <t>キュウフ</t>
    </rPh>
    <rPh sb="15" eb="17">
      <t>シドウ</t>
    </rPh>
    <rPh sb="17" eb="19">
      <t>カンサ</t>
    </rPh>
    <rPh sb="19" eb="21">
      <t>リョヒ</t>
    </rPh>
    <rPh sb="21" eb="22">
      <t>トウ</t>
    </rPh>
    <phoneticPr fontId="5"/>
  </si>
  <si>
    <t>消耗品費、印刷製本費等</t>
    <rPh sb="0" eb="3">
      <t>ショウモウヒン</t>
    </rPh>
    <rPh sb="3" eb="4">
      <t>ヒ</t>
    </rPh>
    <rPh sb="5" eb="7">
      <t>インサツ</t>
    </rPh>
    <rPh sb="7" eb="9">
      <t>セイホン</t>
    </rPh>
    <rPh sb="9" eb="11">
      <t>ヒトウ</t>
    </rPh>
    <phoneticPr fontId="5"/>
  </si>
  <si>
    <t>A東京都.</t>
    <rPh sb="1" eb="4">
      <t>トウキョウト</t>
    </rPh>
    <phoneticPr fontId="5"/>
  </si>
  <si>
    <t>-</t>
    <phoneticPr fontId="5"/>
  </si>
  <si>
    <t>－</t>
    <phoneticPr fontId="5"/>
  </si>
  <si>
    <t>-</t>
    <phoneticPr fontId="5"/>
  </si>
  <si>
    <t>-</t>
    <phoneticPr fontId="5"/>
  </si>
  <si>
    <t>-</t>
    <phoneticPr fontId="5"/>
  </si>
  <si>
    <t>399百万円
/361人</t>
    <rPh sb="3" eb="4">
      <t>ヒャク</t>
    </rPh>
    <rPh sb="4" eb="6">
      <t>マンエン</t>
    </rPh>
    <rPh sb="11" eb="12">
      <t>ヒト</t>
    </rPh>
    <phoneticPr fontId="5"/>
  </si>
  <si>
    <t>730</t>
    <phoneticPr fontId="5"/>
  </si>
  <si>
    <t>東京都</t>
    <rPh sb="0" eb="3">
      <t>トウキョウト</t>
    </rPh>
    <phoneticPr fontId="5"/>
  </si>
  <si>
    <t>大阪府</t>
    <rPh sb="0" eb="3">
      <t>オオサカフ</t>
    </rPh>
    <phoneticPr fontId="5"/>
  </si>
  <si>
    <t>神奈川県</t>
    <rPh sb="0" eb="3">
      <t>カナガワ</t>
    </rPh>
    <rPh sb="3" eb="4">
      <t>ケン</t>
    </rPh>
    <phoneticPr fontId="5"/>
  </si>
  <si>
    <t>愛知県</t>
    <rPh sb="0" eb="3">
      <t>アイチケン</t>
    </rPh>
    <phoneticPr fontId="5"/>
  </si>
  <si>
    <t>兵庫県</t>
    <rPh sb="0" eb="3">
      <t>ヒョウゴケン</t>
    </rPh>
    <phoneticPr fontId="5"/>
  </si>
  <si>
    <t>埼玉県</t>
    <rPh sb="0" eb="3">
      <t>サイタマケン</t>
    </rPh>
    <phoneticPr fontId="5"/>
  </si>
  <si>
    <t>北海道</t>
    <rPh sb="0" eb="3">
      <t>ホッカイドウ</t>
    </rPh>
    <phoneticPr fontId="5"/>
  </si>
  <si>
    <t>長野県</t>
    <rPh sb="0" eb="3">
      <t>ナガノケン</t>
    </rPh>
    <phoneticPr fontId="5"/>
  </si>
  <si>
    <t>千葉県</t>
    <rPh sb="0" eb="3">
      <t>チバケン</t>
    </rPh>
    <phoneticPr fontId="5"/>
  </si>
  <si>
    <t>京都府</t>
    <rPh sb="0" eb="3">
      <t>キョウトフ</t>
    </rPh>
    <phoneticPr fontId="5"/>
  </si>
  <si>
    <t>支援・相談員の配置等（事務委託）</t>
    <rPh sb="0" eb="2">
      <t>シエン</t>
    </rPh>
    <rPh sb="3" eb="6">
      <t>ソウダンイン</t>
    </rPh>
    <rPh sb="7" eb="9">
      <t>ハイチ</t>
    </rPh>
    <rPh sb="9" eb="10">
      <t>トウ</t>
    </rPh>
    <rPh sb="11" eb="13">
      <t>ジム</t>
    </rPh>
    <rPh sb="13" eb="15">
      <t>イタク</t>
    </rPh>
    <phoneticPr fontId="5"/>
  </si>
  <si>
    <t>-</t>
    <phoneticPr fontId="5"/>
  </si>
  <si>
    <t>－</t>
    <phoneticPr fontId="5"/>
  </si>
  <si>
    <t>中国残留邦人等が減少する中で効率的な事業のあり方等を検討しつつ、引き続き、必要な予算額を確保し、適切な執行に努めること。</t>
    <rPh sb="16" eb="17">
      <t>テキ</t>
    </rPh>
    <rPh sb="18" eb="20">
      <t>ジギョウ</t>
    </rPh>
    <rPh sb="23" eb="24">
      <t>カタ</t>
    </rPh>
    <rPh sb="24" eb="25">
      <t>トウ</t>
    </rPh>
    <rPh sb="26" eb="28">
      <t>ケントウ</t>
    </rPh>
    <phoneticPr fontId="5"/>
  </si>
  <si>
    <t>・支援・相談員の活動経費の増</t>
    <rPh sb="1" eb="3">
      <t>シエン</t>
    </rPh>
    <rPh sb="4" eb="7">
      <t>ソウダンイン</t>
    </rPh>
    <rPh sb="8" eb="10">
      <t>カツドウ</t>
    </rPh>
    <rPh sb="10" eb="12">
      <t>ケイヒ</t>
    </rPh>
    <rPh sb="13" eb="14">
      <t>ゾウ</t>
    </rPh>
    <phoneticPr fontId="5"/>
  </si>
  <si>
    <t>－</t>
    <phoneticPr fontId="5"/>
  </si>
  <si>
    <t>389百万円
/350人</t>
    <rPh sb="3" eb="4">
      <t>ヒャク</t>
    </rPh>
    <rPh sb="4" eb="6">
      <t>マンエン</t>
    </rPh>
    <rPh sb="11" eb="12">
      <t>ヒト</t>
    </rPh>
    <phoneticPr fontId="5"/>
  </si>
  <si>
    <t>404百万円/337人</t>
    <rPh sb="3" eb="4">
      <t>ヒャク</t>
    </rPh>
    <rPh sb="4" eb="6">
      <t>マンエン</t>
    </rPh>
    <rPh sb="10" eb="11">
      <t>ヒト</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</si>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</sst>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38615</xdr:colOff>
      <xdr:row>743</xdr:row>
      <xdr:rowOff>283176</xdr:rowOff>
    </xdr:from>
    <xdr:to>
      <xdr:col>49</xdr:col>
      <xdr:colOff>362723</xdr:colOff>
      <xdr:row>753</xdr:row>
      <xdr:rowOff>249967</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4291" y="43081318"/>
          <a:ext cx="9179783" cy="3442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748</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521</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7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恩給関係</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422</v>
      </c>
      <c r="Q13" s="659"/>
      <c r="R13" s="659"/>
      <c r="S13" s="659"/>
      <c r="T13" s="659"/>
      <c r="U13" s="659"/>
      <c r="V13" s="660"/>
      <c r="W13" s="658">
        <v>419</v>
      </c>
      <c r="X13" s="659"/>
      <c r="Y13" s="659"/>
      <c r="Z13" s="659"/>
      <c r="AA13" s="659"/>
      <c r="AB13" s="659"/>
      <c r="AC13" s="660"/>
      <c r="AD13" s="658">
        <v>409</v>
      </c>
      <c r="AE13" s="659"/>
      <c r="AF13" s="659"/>
      <c r="AG13" s="659"/>
      <c r="AH13" s="659"/>
      <c r="AI13" s="659"/>
      <c r="AJ13" s="660"/>
      <c r="AK13" s="658">
        <v>425</v>
      </c>
      <c r="AL13" s="659"/>
      <c r="AM13" s="659"/>
      <c r="AN13" s="659"/>
      <c r="AO13" s="659"/>
      <c r="AP13" s="659"/>
      <c r="AQ13" s="660"/>
      <c r="AR13" s="920">
        <v>431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574</v>
      </c>
      <c r="Q14" s="659"/>
      <c r="R14" s="659"/>
      <c r="S14" s="659"/>
      <c r="T14" s="659"/>
      <c r="U14" s="659"/>
      <c r="V14" s="660"/>
      <c r="W14" s="658" t="s">
        <v>575</v>
      </c>
      <c r="X14" s="659"/>
      <c r="Y14" s="659"/>
      <c r="Z14" s="659"/>
      <c r="AA14" s="659"/>
      <c r="AB14" s="659"/>
      <c r="AC14" s="660"/>
      <c r="AD14" s="658" t="s">
        <v>574</v>
      </c>
      <c r="AE14" s="659"/>
      <c r="AF14" s="659"/>
      <c r="AG14" s="659"/>
      <c r="AH14" s="659"/>
      <c r="AI14" s="659"/>
      <c r="AJ14" s="660"/>
      <c r="AK14" s="658" t="s">
        <v>643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643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644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576</v>
      </c>
      <c r="AE17" s="659"/>
      <c r="AF17" s="659"/>
      <c r="AG17" s="659"/>
      <c r="AH17" s="659"/>
      <c r="AI17" s="659"/>
      <c r="AJ17" s="660"/>
      <c r="AK17" s="658" t="s">
        <v>643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422</v>
      </c>
      <c r="Q18" s="880"/>
      <c r="R18" s="880"/>
      <c r="S18" s="880"/>
      <c r="T18" s="880"/>
      <c r="U18" s="880"/>
      <c r="V18" s="881"/>
      <c r="W18" s="879">
        <f>SUM(W13:AC17)</f>
        <v>419</v>
      </c>
      <c r="X18" s="880"/>
      <c r="Y18" s="880"/>
      <c r="Z18" s="880"/>
      <c r="AA18" s="880"/>
      <c r="AB18" s="880"/>
      <c r="AC18" s="881"/>
      <c r="AD18" s="879">
        <f>SUM(AD13:AJ17)</f>
        <v>409</v>
      </c>
      <c r="AE18" s="880"/>
      <c r="AF18" s="880"/>
      <c r="AG18" s="880"/>
      <c r="AH18" s="880"/>
      <c r="AI18" s="880"/>
      <c r="AJ18" s="881"/>
      <c r="AK18" s="879">
        <f>SUM(AK13:AQ17)</f>
        <v>425</v>
      </c>
      <c r="AL18" s="880"/>
      <c r="AM18" s="880"/>
      <c r="AN18" s="880"/>
      <c r="AO18" s="880"/>
      <c r="AP18" s="880"/>
      <c r="AQ18" s="881"/>
      <c r="AR18" s="879">
        <f>SUM(AR13:AX17)</f>
        <v>431</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404</v>
      </c>
      <c r="Q19" s="659"/>
      <c r="R19" s="659"/>
      <c r="S19" s="659"/>
      <c r="T19" s="659"/>
      <c r="U19" s="659"/>
      <c r="V19" s="660"/>
      <c r="W19" s="658">
        <v>405</v>
      </c>
      <c r="X19" s="659"/>
      <c r="Y19" s="659"/>
      <c r="Z19" s="659"/>
      <c r="AA19" s="659"/>
      <c r="AB19" s="659"/>
      <c r="AC19" s="660"/>
      <c r="AD19" s="658">
        <v>400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0.95734597156398105</v>
      </c>
      <c r="Q20" s="316"/>
      <c r="R20" s="316"/>
      <c r="S20" s="316"/>
      <c r="T20" s="316"/>
      <c r="U20" s="316"/>
      <c r="V20" s="316"/>
      <c r="W20" s="316">
        <f t="shared" ref="W20" si="0">IF(W18=0, "-", SUM(W19)/W18)</f>
        <v>0.96658711217183768</v>
      </c>
      <c r="X20" s="316"/>
      <c r="Y20" s="316"/>
      <c r="Z20" s="316"/>
      <c r="AA20" s="316"/>
      <c r="AB20" s="316"/>
      <c r="AC20" s="316"/>
      <c r="AD20" s="316">
        <f t="shared" ref="AD20" si="1">IF(AD18=0, "-", SUM(AD19)/AD18)</f>
        <v>0.97799511002444983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0.95734597156398105</v>
      </c>
      <c r="Q21" s="316"/>
      <c r="R21" s="316"/>
      <c r="S21" s="316"/>
      <c r="T21" s="316"/>
      <c r="U21" s="316"/>
      <c r="V21" s="316"/>
      <c r="W21" s="316">
        <f t="shared" ref="W21" si="2">IF(W19=0, "-", SUM(W19)/SUM(W13,W14))</f>
        <v>0.96658711217183768</v>
      </c>
      <c r="X21" s="316"/>
      <c r="Y21" s="316"/>
      <c r="Z21" s="316"/>
      <c r="AA21" s="316"/>
      <c r="AB21" s="316"/>
      <c r="AC21" s="316"/>
      <c r="AD21" s="316">
        <f t="shared" ref="AD21" si="3">IF(AD19=0, "-", SUM(AD19)/SUM(AD13,AD14))</f>
        <v>0.97799511002444983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38" t="s">
        <v>577</v>
      </c>
      <c r="H23" s="939"/>
      <c r="I23" s="939"/>
      <c r="J23" s="939"/>
      <c r="K23" s="939"/>
      <c r="L23" s="939"/>
      <c r="M23" s="939"/>
      <c r="N23" s="939"/>
      <c r="O23" s="940"/>
      <c r="P23" s="920">
        <v>423</v>
      </c>
      <c r="Q23" s="921"/>
      <c r="R23" s="921"/>
      <c r="S23" s="921"/>
      <c r="T23" s="921"/>
      <c r="U23" s="921"/>
      <c r="V23" s="937"/>
      <c r="W23" s="920">
        <v>429</v>
      </c>
      <c r="X23" s="921"/>
      <c r="Y23" s="921"/>
      <c r="Z23" s="921"/>
      <c r="AA23" s="921"/>
      <c r="AB23" s="921"/>
      <c r="AC23" s="937"/>
      <c r="AD23" s="957" t="s">
        <v>661</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578</v>
      </c>
      <c r="H24" s="939"/>
      <c r="I24" s="939"/>
      <c r="J24" s="939"/>
      <c r="K24" s="939"/>
      <c r="L24" s="939"/>
      <c r="M24" s="939"/>
      <c r="N24" s="939"/>
      <c r="O24" s="940"/>
      <c r="P24" s="658">
        <v>1.7</v>
      </c>
      <c r="Q24" s="659"/>
      <c r="R24" s="659"/>
      <c r="S24" s="659"/>
      <c r="T24" s="659"/>
      <c r="U24" s="659"/>
      <c r="V24" s="660"/>
      <c r="W24" s="658">
        <v>1.7</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579</v>
      </c>
      <c r="H25" s="939"/>
      <c r="I25" s="939"/>
      <c r="J25" s="939"/>
      <c r="K25" s="939"/>
      <c r="L25" s="939"/>
      <c r="M25" s="939"/>
      <c r="N25" s="939"/>
      <c r="O25" s="940"/>
      <c r="P25" s="658">
        <v>0.3</v>
      </c>
      <c r="Q25" s="659"/>
      <c r="R25" s="659"/>
      <c r="S25" s="659"/>
      <c r="T25" s="659"/>
      <c r="U25" s="659"/>
      <c r="V25" s="660"/>
      <c r="W25" s="658">
        <v>0.3</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425</v>
      </c>
      <c r="Q29" s="659"/>
      <c r="R29" s="659"/>
      <c r="S29" s="659"/>
      <c r="T29" s="659"/>
      <c r="U29" s="659"/>
      <c r="V29" s="660"/>
      <c r="W29" s="968">
        <f>AR13</f>
        <v>431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t="s">
        <v>574</v>
      </c>
      <c r="AV31" s="198"/>
      <c r="AW31" s="398" t="s">
        <v>181</v>
      </c>
      <c r="AX31" s="399"/>
    </row>
    <row r="32" spans="1:50" ht="23.25" customHeight="1" x14ac:dyDescent="0.15">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86129</v>
      </c>
      <c r="AF32" s="217"/>
      <c r="AG32" s="217"/>
      <c r="AH32" s="217"/>
      <c r="AI32" s="216">
        <v>84964</v>
      </c>
      <c r="AJ32" s="217"/>
      <c r="AK32" s="217"/>
      <c r="AL32" s="217"/>
      <c r="AM32" s="216">
        <v>84372</v>
      </c>
      <c r="AN32" s="217"/>
      <c r="AO32" s="217"/>
      <c r="AP32" s="217"/>
      <c r="AQ32" s="340" t="s">
        <v>583</v>
      </c>
      <c r="AR32" s="206"/>
      <c r="AS32" s="206"/>
      <c r="AT32" s="341"/>
      <c r="AU32" s="217" t="s">
        <v>583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582</v>
      </c>
      <c r="AC33" s="526"/>
      <c r="AD33" s="526"/>
      <c r="AE33" s="216">
        <v>85225</v>
      </c>
      <c r="AF33" s="217"/>
      <c r="AG33" s="217"/>
      <c r="AH33" s="217"/>
      <c r="AI33" s="216">
        <v>83545</v>
      </c>
      <c r="AJ33" s="217"/>
      <c r="AK33" s="217"/>
      <c r="AL33" s="217"/>
      <c r="AM33" s="216">
        <v>81480</v>
      </c>
      <c r="AN33" s="217"/>
      <c r="AO33" s="217"/>
      <c r="AP33" s="217"/>
      <c r="AQ33" s="340" t="s">
        <v>574</v>
      </c>
      <c r="AR33" s="206"/>
      <c r="AS33" s="206"/>
      <c r="AT33" s="341"/>
      <c r="AU33" s="217" t="s">
        <v>574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101</v>
      </c>
      <c r="AF34" s="217"/>
      <c r="AG34" s="217"/>
      <c r="AH34" s="217"/>
      <c r="AI34" s="216">
        <v>102</v>
      </c>
      <c r="AJ34" s="217"/>
      <c r="AK34" s="217"/>
      <c r="AL34" s="217"/>
      <c r="AM34" s="216">
        <v>104</v>
      </c>
      <c r="AN34" s="217"/>
      <c r="AO34" s="217"/>
      <c r="AP34" s="217"/>
      <c r="AQ34" s="340" t="s">
        <v>583</v>
      </c>
      <c r="AR34" s="206"/>
      <c r="AS34" s="206"/>
      <c r="AT34" s="341"/>
      <c r="AU34" s="217" t="s">
        <v>574</v>
      </c>
      <c r="AV34" s="217"/>
      <c r="AW34" s="217"/>
      <c r="AX34" s="219"/>
    </row>
    <row r="35" spans="1:50" ht="23.25" customHeight="1" x14ac:dyDescent="0.15">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574</v>
      </c>
      <c r="AR38" s="199"/>
      <c r="AS38" s="132" t="s">
        <v>236</v>
      </c>
      <c r="AT38" s="133"/>
      <c r="AU38" s="198">
        <v>2</v>
      </c>
      <c r="AV38" s="198"/>
      <c r="AW38" s="398" t="s">
        <v>181</v>
      </c>
      <c r="AX38" s="399"/>
    </row>
    <row r="39" spans="1:50" ht="23.25" customHeight="1" x14ac:dyDescent="0.15">
      <c r="A39" s="403"/>
      <c r="B39" s="401"/>
      <c r="C39" s="401"/>
      <c r="D39" s="401"/>
      <c r="E39" s="401"/>
      <c r="F39" s="402"/>
      <c r="G39" s="564" t="s">
        <v>585</v>
      </c>
      <c r="H39" s="565"/>
      <c r="I39" s="565"/>
      <c r="J39" s="565"/>
      <c r="K39" s="565"/>
      <c r="L39" s="565"/>
      <c r="M39" s="565"/>
      <c r="N39" s="565"/>
      <c r="O39" s="566"/>
      <c r="P39" s="104" t="s">
        <v>586</v>
      </c>
      <c r="Q39" s="104"/>
      <c r="R39" s="104"/>
      <c r="S39" s="104"/>
      <c r="T39" s="104"/>
      <c r="U39" s="104"/>
      <c r="V39" s="104"/>
      <c r="W39" s="104"/>
      <c r="X39" s="105"/>
      <c r="Y39" s="474" t="s">
        <v>12</v>
      </c>
      <c r="Z39" s="534"/>
      <c r="AA39" s="535"/>
      <c r="AB39" s="464" t="s">
        <v>182</v>
      </c>
      <c r="AC39" s="464"/>
      <c r="AD39" s="464"/>
      <c r="AE39" s="216">
        <v>25</v>
      </c>
      <c r="AF39" s="217"/>
      <c r="AG39" s="217"/>
      <c r="AH39" s="217"/>
      <c r="AI39" s="216">
        <v>50</v>
      </c>
      <c r="AJ39" s="217"/>
      <c r="AK39" s="217"/>
      <c r="AL39" s="217"/>
      <c r="AM39" s="216">
        <v>75</v>
      </c>
      <c r="AN39" s="217"/>
      <c r="AO39" s="217"/>
      <c r="AP39" s="217"/>
      <c r="AQ39" s="340" t="s">
        <v>574</v>
      </c>
      <c r="AR39" s="206"/>
      <c r="AS39" s="206"/>
      <c r="AT39" s="341"/>
      <c r="AU39" s="217" t="s">
        <v>588</v>
      </c>
      <c r="AV39" s="217"/>
      <c r="AW39" s="217"/>
      <c r="AX39" s="219"/>
    </row>
    <row r="40" spans="1:50" ht="31.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182</v>
      </c>
      <c r="AC40" s="526"/>
      <c r="AD40" s="526"/>
      <c r="AE40" s="216">
        <v>25</v>
      </c>
      <c r="AF40" s="217"/>
      <c r="AG40" s="217"/>
      <c r="AH40" s="217"/>
      <c r="AI40" s="216">
        <v>50</v>
      </c>
      <c r="AJ40" s="217"/>
      <c r="AK40" s="217"/>
      <c r="AL40" s="217"/>
      <c r="AM40" s="216">
        <v>75</v>
      </c>
      <c r="AN40" s="217"/>
      <c r="AO40" s="217"/>
      <c r="AP40" s="217"/>
      <c r="AQ40" s="340" t="s">
        <v>574</v>
      </c>
      <c r="AR40" s="206"/>
      <c r="AS40" s="206"/>
      <c r="AT40" s="341"/>
      <c r="AU40" s="217">
        <v>100</v>
      </c>
      <c r="AV40" s="217"/>
      <c r="AW40" s="217"/>
      <c r="AX40" s="219"/>
    </row>
    <row r="41" spans="1:50" ht="39.7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575</v>
      </c>
      <c r="AR41" s="206"/>
      <c r="AS41" s="206"/>
      <c r="AT41" s="341"/>
      <c r="AU41" s="217" t="s">
        <v>574</v>
      </c>
      <c r="AV41" s="217"/>
      <c r="AW41" s="217"/>
      <c r="AX41" s="219"/>
    </row>
    <row r="42" spans="1:50" ht="23.25" customHeight="1" x14ac:dyDescent="0.15">
      <c r="A42" s="224" t="s">
        <v>386</v>
      </c>
      <c r="B42" s="225"/>
      <c r="C42" s="225"/>
      <c r="D42" s="225"/>
      <c r="E42" s="225"/>
      <c r="F42" s="226"/>
      <c r="G42" s="230" t="s">
        <v>587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v>368</v>
      </c>
      <c r="AF101" s="217"/>
      <c r="AG101" s="217"/>
      <c r="AH101" s="218"/>
      <c r="AI101" s="216">
        <v>361</v>
      </c>
      <c r="AJ101" s="217"/>
      <c r="AK101" s="217"/>
      <c r="AL101" s="218"/>
      <c r="AM101" s="216">
        <v>350</v>
      </c>
      <c r="AN101" s="217"/>
      <c r="AO101" s="217"/>
      <c r="AP101" s="218"/>
      <c r="AQ101" s="216" t="s">
        <v>574</v>
      </c>
      <c r="AR101" s="217"/>
      <c r="AS101" s="217"/>
      <c r="AT101" s="218"/>
      <c r="AU101" s="216" t="s">
        <v>574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592</v>
      </c>
      <c r="AC102" s="464"/>
      <c r="AD102" s="464"/>
      <c r="AE102" s="421">
        <v>368</v>
      </c>
      <c r="AF102" s="421"/>
      <c r="AG102" s="421"/>
      <c r="AH102" s="421"/>
      <c r="AI102" s="421">
        <v>357</v>
      </c>
      <c r="AJ102" s="421"/>
      <c r="AK102" s="421"/>
      <c r="AL102" s="421"/>
      <c r="AM102" s="421">
        <v>346</v>
      </c>
      <c r="AN102" s="421"/>
      <c r="AO102" s="421"/>
      <c r="AP102" s="421"/>
      <c r="AQ102" s="216">
        <v>337</v>
      </c>
      <c r="AR102" s="217"/>
      <c r="AS102" s="217"/>
      <c r="AT102" s="218"/>
      <c r="AU102" s="271" t="s">
        <v>593</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590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582</v>
      </c>
      <c r="AC104" s="549"/>
      <c r="AD104" s="550"/>
      <c r="AE104" s="216">
        <v>67</v>
      </c>
      <c r="AF104" s="217"/>
      <c r="AG104" s="217"/>
      <c r="AH104" s="218"/>
      <c r="AI104" s="216">
        <v>67</v>
      </c>
      <c r="AJ104" s="217"/>
      <c r="AK104" s="217"/>
      <c r="AL104" s="218"/>
      <c r="AM104" s="216">
        <v>67</v>
      </c>
      <c r="AN104" s="217"/>
      <c r="AO104" s="217"/>
      <c r="AP104" s="218"/>
      <c r="AQ104" s="216" t="s">
        <v>574</v>
      </c>
      <c r="AR104" s="217"/>
      <c r="AS104" s="217"/>
      <c r="AT104" s="218"/>
      <c r="AU104" s="271" t="s">
        <v>593</v>
      </c>
      <c r="AV104" s="272"/>
      <c r="AW104" s="272"/>
      <c r="AX104" s="317"/>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582</v>
      </c>
      <c r="AC105" s="472"/>
      <c r="AD105" s="473"/>
      <c r="AE105" s="421">
        <v>67</v>
      </c>
      <c r="AF105" s="421"/>
      <c r="AG105" s="421"/>
      <c r="AH105" s="421"/>
      <c r="AI105" s="421">
        <v>67</v>
      </c>
      <c r="AJ105" s="421"/>
      <c r="AK105" s="421"/>
      <c r="AL105" s="421"/>
      <c r="AM105" s="421">
        <v>67</v>
      </c>
      <c r="AN105" s="421"/>
      <c r="AO105" s="421"/>
      <c r="AP105" s="421"/>
      <c r="AQ105" s="216">
        <v>67</v>
      </c>
      <c r="AR105" s="217"/>
      <c r="AS105" s="217"/>
      <c r="AT105" s="218"/>
      <c r="AU105" s="271">
        <v>67</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595</v>
      </c>
      <c r="AC116" s="466"/>
      <c r="AD116" s="467"/>
      <c r="AE116" s="421">
        <v>91033</v>
      </c>
      <c r="AF116" s="421"/>
      <c r="AG116" s="421"/>
      <c r="AH116" s="421"/>
      <c r="AI116" s="421">
        <v>92105</v>
      </c>
      <c r="AJ116" s="421"/>
      <c r="AK116" s="421"/>
      <c r="AL116" s="421"/>
      <c r="AM116" s="421">
        <v>92619</v>
      </c>
      <c r="AN116" s="421"/>
      <c r="AO116" s="421"/>
      <c r="AP116" s="421"/>
      <c r="AQ116" s="216">
        <v>99901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594</v>
      </c>
      <c r="AC117" s="476"/>
      <c r="AD117" s="477"/>
      <c r="AE117" s="591" t="s">
        <v>596</v>
      </c>
      <c r="AF117" s="554"/>
      <c r="AG117" s="554"/>
      <c r="AH117" s="554"/>
      <c r="AI117" s="591" t="s">
        <v>645</v>
      </c>
      <c r="AJ117" s="554"/>
      <c r="AK117" s="554"/>
      <c r="AL117" s="554"/>
      <c r="AM117" s="591" t="s">
        <v>663</v>
      </c>
      <c r="AN117" s="554"/>
      <c r="AO117" s="554"/>
      <c r="AP117" s="554"/>
      <c r="AQ117" s="554" t="s">
        <v>664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v>22163</v>
      </c>
      <c r="AF134" s="206"/>
      <c r="AG134" s="206"/>
      <c r="AH134" s="206"/>
      <c r="AI134" s="205">
        <v>22185</v>
      </c>
      <c r="AJ134" s="206"/>
      <c r="AK134" s="206"/>
      <c r="AL134" s="206"/>
      <c r="AM134" s="205">
        <v>21049</v>
      </c>
      <c r="AN134" s="206"/>
      <c r="AO134" s="206"/>
      <c r="AP134" s="206"/>
      <c r="AQ134" s="205" t="s">
        <v>600</v>
      </c>
      <c r="AR134" s="206"/>
      <c r="AS134" s="206"/>
      <c r="AT134" s="206"/>
      <c r="AU134" s="205" t="s">
        <v>583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v>20951</v>
      </c>
      <c r="AF135" s="206"/>
      <c r="AG135" s="206"/>
      <c r="AH135" s="206"/>
      <c r="AI135" s="205">
        <v>22163</v>
      </c>
      <c r="AJ135" s="206"/>
      <c r="AK135" s="206"/>
      <c r="AL135" s="206"/>
      <c r="AM135" s="205">
        <v>22185</v>
      </c>
      <c r="AN135" s="206"/>
      <c r="AO135" s="206"/>
      <c r="AP135" s="206"/>
      <c r="AQ135" s="205" t="s">
        <v>601</v>
      </c>
      <c r="AR135" s="206"/>
      <c r="AS135" s="206"/>
      <c r="AT135" s="206"/>
      <c r="AU135" s="205" t="s">
        <v>600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573</v>
      </c>
      <c r="K430" s="902"/>
      <c r="L430" s="902"/>
      <c r="M430" s="902"/>
      <c r="N430" s="902"/>
      <c r="O430" s="902"/>
      <c r="P430" s="902"/>
      <c r="Q430" s="902"/>
      <c r="R430" s="902"/>
      <c r="S430" s="902"/>
      <c r="T430" s="903"/>
      <c r="U430" s="588" t="s">
        <v>603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605</v>
      </c>
      <c r="AF432" s="199"/>
      <c r="AG432" s="132" t="s">
        <v>236</v>
      </c>
      <c r="AH432" s="133"/>
      <c r="AI432" s="155"/>
      <c r="AJ432" s="155"/>
      <c r="AK432" s="155"/>
      <c r="AL432" s="153"/>
      <c r="AM432" s="155"/>
      <c r="AN432" s="155"/>
      <c r="AO432" s="155"/>
      <c r="AP432" s="153"/>
      <c r="AQ432" s="590" t="s">
        <v>607</v>
      </c>
      <c r="AR432" s="199"/>
      <c r="AS432" s="132" t="s">
        <v>236</v>
      </c>
      <c r="AT432" s="133"/>
      <c r="AU432" s="199">
        <v>2</v>
      </c>
      <c r="AV432" s="199"/>
      <c r="AW432" s="132" t="s">
        <v>181</v>
      </c>
      <c r="AX432" s="194"/>
    </row>
    <row r="433" spans="1:50" ht="23.25" customHeight="1" x14ac:dyDescent="0.15">
      <c r="A433" s="188"/>
      <c r="B433" s="185"/>
      <c r="C433" s="179"/>
      <c r="D433" s="185"/>
      <c r="E433" s="342"/>
      <c r="F433" s="343"/>
      <c r="G433" s="103" t="s">
        <v>604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604</v>
      </c>
      <c r="AC433" s="212"/>
      <c r="AD433" s="212"/>
      <c r="AE433" s="340" t="s">
        <v>574</v>
      </c>
      <c r="AF433" s="206"/>
      <c r="AG433" s="206"/>
      <c r="AH433" s="206"/>
      <c r="AI433" s="340" t="s">
        <v>574</v>
      </c>
      <c r="AJ433" s="206"/>
      <c r="AK433" s="206"/>
      <c r="AL433" s="206"/>
      <c r="AM433" s="340" t="s">
        <v>574</v>
      </c>
      <c r="AN433" s="206"/>
      <c r="AO433" s="206"/>
      <c r="AP433" s="206"/>
      <c r="AQ433" s="340" t="s">
        <v>574</v>
      </c>
      <c r="AR433" s="206"/>
      <c r="AS433" s="206"/>
      <c r="AT433" s="206"/>
      <c r="AU433" s="340" t="s">
        <v>574</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606</v>
      </c>
      <c r="AC434" s="204"/>
      <c r="AD434" s="204"/>
      <c r="AE434" s="340" t="s">
        <v>574</v>
      </c>
      <c r="AF434" s="206"/>
      <c r="AG434" s="206"/>
      <c r="AH434" s="206"/>
      <c r="AI434" s="340" t="s">
        <v>574</v>
      </c>
      <c r="AJ434" s="206"/>
      <c r="AK434" s="206"/>
      <c r="AL434" s="206"/>
      <c r="AM434" s="340" t="s">
        <v>574</v>
      </c>
      <c r="AN434" s="206"/>
      <c r="AO434" s="206"/>
      <c r="AP434" s="206"/>
      <c r="AQ434" s="340" t="s">
        <v>574</v>
      </c>
      <c r="AR434" s="206"/>
      <c r="AS434" s="206"/>
      <c r="AT434" s="206"/>
      <c r="AU434" s="340" t="s">
        <v>574</v>
      </c>
      <c r="AV434" s="206"/>
      <c r="AW434" s="206"/>
      <c r="AX434" s="206"/>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574</v>
      </c>
      <c r="AF435" s="206"/>
      <c r="AG435" s="206"/>
      <c r="AH435" s="206"/>
      <c r="AI435" s="340" t="s">
        <v>574</v>
      </c>
      <c r="AJ435" s="206"/>
      <c r="AK435" s="206"/>
      <c r="AL435" s="206"/>
      <c r="AM435" s="340" t="s">
        <v>574</v>
      </c>
      <c r="AN435" s="206"/>
      <c r="AO435" s="206"/>
      <c r="AP435" s="206"/>
      <c r="AQ435" s="340" t="s">
        <v>574</v>
      </c>
      <c r="AR435" s="206"/>
      <c r="AS435" s="206"/>
      <c r="AT435" s="206"/>
      <c r="AU435" s="340" t="s">
        <v>574</v>
      </c>
      <c r="AV435" s="206"/>
      <c r="AW435" s="206"/>
      <c r="AX435" s="206"/>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603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604</v>
      </c>
      <c r="AC458" s="212"/>
      <c r="AD458" s="212"/>
      <c r="AE458" s="340" t="s">
        <v>574</v>
      </c>
      <c r="AF458" s="206"/>
      <c r="AG458" s="206"/>
      <c r="AH458" s="206"/>
      <c r="AI458" s="340" t="s">
        <v>574</v>
      </c>
      <c r="AJ458" s="206"/>
      <c r="AK458" s="206"/>
      <c r="AL458" s="206"/>
      <c r="AM458" s="340" t="s">
        <v>574</v>
      </c>
      <c r="AN458" s="206"/>
      <c r="AO458" s="206"/>
      <c r="AP458" s="206"/>
      <c r="AQ458" s="340" t="s">
        <v>574</v>
      </c>
      <c r="AR458" s="206"/>
      <c r="AS458" s="206"/>
      <c r="AT458" s="206"/>
      <c r="AU458" s="340" t="s">
        <v>574</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606</v>
      </c>
      <c r="AC459" s="204"/>
      <c r="AD459" s="204"/>
      <c r="AE459" s="340" t="s">
        <v>574</v>
      </c>
      <c r="AF459" s="206"/>
      <c r="AG459" s="206"/>
      <c r="AH459" s="206"/>
      <c r="AI459" s="340" t="s">
        <v>574</v>
      </c>
      <c r="AJ459" s="206"/>
      <c r="AK459" s="206"/>
      <c r="AL459" s="206"/>
      <c r="AM459" s="340" t="s">
        <v>574</v>
      </c>
      <c r="AN459" s="206"/>
      <c r="AO459" s="206"/>
      <c r="AP459" s="206"/>
      <c r="AQ459" s="340" t="s">
        <v>574</v>
      </c>
      <c r="AR459" s="206"/>
      <c r="AS459" s="206"/>
      <c r="AT459" s="206"/>
      <c r="AU459" s="340" t="s">
        <v>574</v>
      </c>
      <c r="AV459" s="206"/>
      <c r="AW459" s="206"/>
      <c r="AX459" s="206"/>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574</v>
      </c>
      <c r="AF460" s="206"/>
      <c r="AG460" s="206"/>
      <c r="AH460" s="206"/>
      <c r="AI460" s="340" t="s">
        <v>574</v>
      </c>
      <c r="AJ460" s="206"/>
      <c r="AK460" s="206"/>
      <c r="AL460" s="206"/>
      <c r="AM460" s="340" t="s">
        <v>574</v>
      </c>
      <c r="AN460" s="206"/>
      <c r="AO460" s="206"/>
      <c r="AP460" s="206"/>
      <c r="AQ460" s="340" t="s">
        <v>574</v>
      </c>
      <c r="AR460" s="206"/>
      <c r="AS460" s="206"/>
      <c r="AT460" s="206"/>
      <c r="AU460" s="340" t="s">
        <v>574</v>
      </c>
      <c r="AV460" s="206"/>
      <c r="AW460" s="206"/>
      <c r="AX460" s="206"/>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71.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568</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56.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608</v>
      </c>
      <c r="AE705" s="716"/>
      <c r="AF705" s="716"/>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609</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608</v>
      </c>
      <c r="AE708" s="606"/>
      <c r="AF708" s="606"/>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608</v>
      </c>
      <c r="AE710" s="327"/>
      <c r="AF710" s="327"/>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568</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608</v>
      </c>
      <c r="AE712" s="784"/>
      <c r="AF712" s="784"/>
      <c r="AG712" s="811" t="s">
        <v>614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608</v>
      </c>
      <c r="AE713" s="327"/>
      <c r="AF713" s="664"/>
      <c r="AG713" s="100" t="s">
        <v>614</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568</v>
      </c>
      <c r="AE714" s="809"/>
      <c r="AF714" s="810"/>
      <c r="AG714" s="737" t="s">
        <v>617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608</v>
      </c>
      <c r="AE716" s="628"/>
      <c r="AF716" s="628"/>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608</v>
      </c>
      <c r="AE718" s="327"/>
      <c r="AF718" s="327"/>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568</v>
      </c>
      <c r="AE719" s="606"/>
      <c r="AF719" s="606"/>
      <c r="AG719" s="124" t="s">
        <v>621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563</v>
      </c>
      <c r="D721" s="295"/>
      <c r="E721" s="295"/>
      <c r="F721" s="296"/>
      <c r="G721" s="285"/>
      <c r="H721" s="286"/>
      <c r="I721" s="82" t="str">
        <f>IF(OR(G721="　", G721=""), "", "-")</f>
        <v/>
      </c>
      <c r="J721" s="289">
        <v>702</v>
      </c>
      <c r="K721" s="289"/>
      <c r="L721" s="82" t="str">
        <f>IF(M721="","","-")</f>
        <v/>
      </c>
      <c r="M721" s="83"/>
      <c r="N721" s="302" t="s">
        <v>622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1.75" customHeight="1" thickBot="1" x14ac:dyDescent="0.2">
      <c r="A729" s="635" t="s">
        <v>665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9.75" customHeight="1" thickBot="1" x14ac:dyDescent="0.2">
      <c r="A731" s="800" t="s">
        <v>138</v>
      </c>
      <c r="B731" s="801"/>
      <c r="C731" s="801"/>
      <c r="D731" s="801"/>
      <c r="E731" s="802"/>
      <c r="F731" s="730" t="s">
        <v>660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6" customHeight="1" thickBot="1" x14ac:dyDescent="0.2">
      <c r="A733" s="674" t="s">
        <v>138</v>
      </c>
      <c r="B733" s="675"/>
      <c r="C733" s="675"/>
      <c r="D733" s="675"/>
      <c r="E733" s="676"/>
      <c r="F733" s="638" t="s">
        <v>662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8"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6" t="s">
        <v>409</v>
      </c>
      <c r="B737" s="209"/>
      <c r="C737" s="209"/>
      <c r="D737" s="210"/>
      <c r="E737" s="987" t="s">
        <v>625</v>
      </c>
      <c r="F737" s="987"/>
      <c r="G737" s="987"/>
      <c r="H737" s="987"/>
      <c r="I737" s="987"/>
      <c r="J737" s="987"/>
      <c r="K737" s="987"/>
      <c r="L737" s="987"/>
      <c r="M737" s="987"/>
      <c r="N737" s="365" t="s">
        <v>404</v>
      </c>
      <c r="O737" s="365"/>
      <c r="P737" s="365"/>
      <c r="Q737" s="365"/>
      <c r="R737" s="987" t="s">
        <v>626</v>
      </c>
      <c r="S737" s="987"/>
      <c r="T737" s="987"/>
      <c r="U737" s="987"/>
      <c r="V737" s="987"/>
      <c r="W737" s="987"/>
      <c r="X737" s="987"/>
      <c r="Y737" s="987"/>
      <c r="Z737" s="987"/>
      <c r="AA737" s="365" t="s">
        <v>403</v>
      </c>
      <c r="AB737" s="365"/>
      <c r="AC737" s="365"/>
      <c r="AD737" s="365"/>
      <c r="AE737" s="987" t="s">
        <v>627</v>
      </c>
      <c r="AF737" s="987"/>
      <c r="AG737" s="987"/>
      <c r="AH737" s="987"/>
      <c r="AI737" s="987"/>
      <c r="AJ737" s="987"/>
      <c r="AK737" s="987"/>
      <c r="AL737" s="987"/>
      <c r="AM737" s="987"/>
      <c r="AN737" s="365" t="s">
        <v>402</v>
      </c>
      <c r="AO737" s="365"/>
      <c r="AP737" s="365"/>
      <c r="AQ737" s="365"/>
      <c r="AR737" s="993" t="s">
        <v>628</v>
      </c>
      <c r="AS737" s="994"/>
      <c r="AT737" s="994"/>
      <c r="AU737" s="994"/>
      <c r="AV737" s="994"/>
      <c r="AW737" s="994"/>
      <c r="AX737" s="995"/>
      <c r="AY737" s="88"/>
      <c r="AZ737" s="88"/>
    </row>
    <row r="738" spans="1:52" ht="24.75" customHeight="1" x14ac:dyDescent="0.15">
      <c r="A738" s="986" t="s">
        <v>401</v>
      </c>
      <c r="B738" s="209"/>
      <c r="C738" s="209"/>
      <c r="D738" s="210"/>
      <c r="E738" s="987" t="s">
        <v>629</v>
      </c>
      <c r="F738" s="987"/>
      <c r="G738" s="987"/>
      <c r="H738" s="987"/>
      <c r="I738" s="987"/>
      <c r="J738" s="987"/>
      <c r="K738" s="987"/>
      <c r="L738" s="987"/>
      <c r="M738" s="987"/>
      <c r="N738" s="365" t="s">
        <v>400</v>
      </c>
      <c r="O738" s="365"/>
      <c r="P738" s="365"/>
      <c r="Q738" s="365"/>
      <c r="R738" s="987" t="s">
        <v>630</v>
      </c>
      <c r="S738" s="987"/>
      <c r="T738" s="987"/>
      <c r="U738" s="987"/>
      <c r="V738" s="987"/>
      <c r="W738" s="987"/>
      <c r="X738" s="987"/>
      <c r="Y738" s="987"/>
      <c r="Z738" s="987"/>
      <c r="AA738" s="365" t="s">
        <v>399</v>
      </c>
      <c r="AB738" s="365"/>
      <c r="AC738" s="365"/>
      <c r="AD738" s="365"/>
      <c r="AE738" s="987" t="s">
        <v>631</v>
      </c>
      <c r="AF738" s="987"/>
      <c r="AG738" s="987"/>
      <c r="AH738" s="987"/>
      <c r="AI738" s="987"/>
      <c r="AJ738" s="987"/>
      <c r="AK738" s="987"/>
      <c r="AL738" s="987"/>
      <c r="AM738" s="987"/>
      <c r="AN738" s="365" t="s">
        <v>398</v>
      </c>
      <c r="AO738" s="365"/>
      <c r="AP738" s="365"/>
      <c r="AQ738" s="365"/>
      <c r="AR738" s="993" t="s">
        <v>632</v>
      </c>
      <c r="AS738" s="994"/>
      <c r="AT738" s="994"/>
      <c r="AU738" s="994"/>
      <c r="AV738" s="994"/>
      <c r="AW738" s="994"/>
      <c r="AX738" s="995"/>
    </row>
    <row r="739" spans="1:52" ht="24.75" customHeight="1" x14ac:dyDescent="0.15">
      <c r="A739" s="986" t="s">
        <v>397</v>
      </c>
      <c r="B739" s="209"/>
      <c r="C739" s="209"/>
      <c r="D739" s="210"/>
      <c r="E739" s="987" t="s">
        <v>646</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730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6"/>
      <c r="AP740" s="997"/>
      <c r="AQ740" s="997"/>
      <c r="AR740" s="997"/>
      <c r="AS740" s="997"/>
      <c r="AT740" s="997"/>
      <c r="AU740" s="997"/>
      <c r="AV740" s="997"/>
      <c r="AW740" s="997"/>
      <c r="AX740" s="998"/>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639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633</v>
      </c>
      <c r="H782" s="672"/>
      <c r="I782" s="672"/>
      <c r="J782" s="672"/>
      <c r="K782" s="673"/>
      <c r="L782" s="665" t="s">
        <v>636</v>
      </c>
      <c r="M782" s="666"/>
      <c r="N782" s="666"/>
      <c r="O782" s="666"/>
      <c r="P782" s="666"/>
      <c r="Q782" s="666"/>
      <c r="R782" s="666"/>
      <c r="S782" s="666"/>
      <c r="T782" s="666"/>
      <c r="U782" s="666"/>
      <c r="V782" s="666"/>
      <c r="W782" s="666"/>
      <c r="X782" s="667"/>
      <c r="Y782" s="388">
        <v>103</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customHeight="1" x14ac:dyDescent="0.15">
      <c r="A783" s="632"/>
      <c r="B783" s="633"/>
      <c r="C783" s="633"/>
      <c r="D783" s="633"/>
      <c r="E783" s="633"/>
      <c r="F783" s="634"/>
      <c r="G783" s="607" t="s">
        <v>635</v>
      </c>
      <c r="H783" s="608"/>
      <c r="I783" s="608"/>
      <c r="J783" s="608"/>
      <c r="K783" s="609"/>
      <c r="L783" s="599" t="s">
        <v>637</v>
      </c>
      <c r="M783" s="600"/>
      <c r="N783" s="600"/>
      <c r="O783" s="600"/>
      <c r="P783" s="600"/>
      <c r="Q783" s="600"/>
      <c r="R783" s="600"/>
      <c r="S783" s="600"/>
      <c r="T783" s="600"/>
      <c r="U783" s="600"/>
      <c r="V783" s="600"/>
      <c r="W783" s="600"/>
      <c r="X783" s="601"/>
      <c r="Y783" s="602">
        <v>2</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634</v>
      </c>
      <c r="H784" s="608"/>
      <c r="I784" s="608"/>
      <c r="J784" s="608"/>
      <c r="K784" s="609"/>
      <c r="L784" s="599" t="s">
        <v>638</v>
      </c>
      <c r="M784" s="600"/>
      <c r="N784" s="600"/>
      <c r="O784" s="600"/>
      <c r="P784" s="600"/>
      <c r="Q784" s="600"/>
      <c r="R784" s="600"/>
      <c r="S784" s="600"/>
      <c r="T784" s="600"/>
      <c r="U784" s="600"/>
      <c r="V784" s="600"/>
      <c r="W784" s="600"/>
      <c r="X784" s="601"/>
      <c r="Y784" s="602">
        <v>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107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647</v>
      </c>
      <c r="D838" s="347"/>
      <c r="E838" s="347"/>
      <c r="F838" s="347"/>
      <c r="G838" s="347"/>
      <c r="H838" s="347"/>
      <c r="I838" s="347"/>
      <c r="J838" s="348">
        <v>8000020130001</v>
      </c>
      <c r="K838" s="349"/>
      <c r="L838" s="349"/>
      <c r="M838" s="349"/>
      <c r="N838" s="349"/>
      <c r="O838" s="349"/>
      <c r="P838" s="362" t="s">
        <v>657</v>
      </c>
      <c r="Q838" s="350"/>
      <c r="R838" s="350"/>
      <c r="S838" s="350"/>
      <c r="T838" s="350"/>
      <c r="U838" s="350"/>
      <c r="V838" s="350"/>
      <c r="W838" s="350"/>
      <c r="X838" s="350"/>
      <c r="Y838" s="351">
        <v>107</v>
      </c>
      <c r="Z838" s="352"/>
      <c r="AA838" s="352"/>
      <c r="AB838" s="353"/>
      <c r="AC838" s="363" t="s">
        <v>80</v>
      </c>
      <c r="AD838" s="371"/>
      <c r="AE838" s="371"/>
      <c r="AF838" s="371"/>
      <c r="AG838" s="371"/>
      <c r="AH838" s="372" t="s">
        <v>644</v>
      </c>
      <c r="AI838" s="373"/>
      <c r="AJ838" s="373"/>
      <c r="AK838" s="373"/>
      <c r="AL838" s="357" t="s">
        <v>658</v>
      </c>
      <c r="AM838" s="358"/>
      <c r="AN838" s="358"/>
      <c r="AO838" s="359"/>
      <c r="AP838" s="360" t="s">
        <v>659</v>
      </c>
      <c r="AQ838" s="360"/>
      <c r="AR838" s="360"/>
      <c r="AS838" s="360"/>
      <c r="AT838" s="360"/>
      <c r="AU838" s="360"/>
      <c r="AV838" s="360"/>
      <c r="AW838" s="360"/>
      <c r="AX838" s="360"/>
    </row>
    <row r="839" spans="1:50" ht="30" customHeight="1" x14ac:dyDescent="0.15">
      <c r="A839" s="376">
        <v>2</v>
      </c>
      <c r="B839" s="376">
        <v>1</v>
      </c>
      <c r="C839" s="361" t="s">
        <v>648</v>
      </c>
      <c r="D839" s="347"/>
      <c r="E839" s="347"/>
      <c r="F839" s="347"/>
      <c r="G839" s="347"/>
      <c r="H839" s="347"/>
      <c r="I839" s="347"/>
      <c r="J839" s="348">
        <v>4000020270008</v>
      </c>
      <c r="K839" s="349"/>
      <c r="L839" s="349"/>
      <c r="M839" s="349"/>
      <c r="N839" s="349"/>
      <c r="O839" s="349"/>
      <c r="P839" s="362" t="s">
        <v>657</v>
      </c>
      <c r="Q839" s="350"/>
      <c r="R839" s="350"/>
      <c r="S839" s="350"/>
      <c r="T839" s="350"/>
      <c r="U839" s="350"/>
      <c r="V839" s="350"/>
      <c r="W839" s="350"/>
      <c r="X839" s="350"/>
      <c r="Y839" s="351">
        <v>60</v>
      </c>
      <c r="Z839" s="352"/>
      <c r="AA839" s="352"/>
      <c r="AB839" s="353"/>
      <c r="AC839" s="363" t="s">
        <v>80</v>
      </c>
      <c r="AD839" s="371"/>
      <c r="AE839" s="371"/>
      <c r="AF839" s="371"/>
      <c r="AG839" s="371"/>
      <c r="AH839" s="372" t="s">
        <v>644</v>
      </c>
      <c r="AI839" s="373"/>
      <c r="AJ839" s="373"/>
      <c r="AK839" s="373"/>
      <c r="AL839" s="357" t="s">
        <v>658</v>
      </c>
      <c r="AM839" s="358"/>
      <c r="AN839" s="358"/>
      <c r="AO839" s="359"/>
      <c r="AP839" s="360" t="s">
        <v>659</v>
      </c>
      <c r="AQ839" s="360"/>
      <c r="AR839" s="360"/>
      <c r="AS839" s="360"/>
      <c r="AT839" s="360"/>
      <c r="AU839" s="360"/>
      <c r="AV839" s="360"/>
      <c r="AW839" s="360"/>
      <c r="AX839" s="360"/>
    </row>
    <row r="840" spans="1:50" ht="30" customHeight="1" x14ac:dyDescent="0.15">
      <c r="A840" s="376">
        <v>3</v>
      </c>
      <c r="B840" s="376">
        <v>1</v>
      </c>
      <c r="C840" s="361" t="s">
        <v>649</v>
      </c>
      <c r="D840" s="347"/>
      <c r="E840" s="347"/>
      <c r="F840" s="347"/>
      <c r="G840" s="347"/>
      <c r="H840" s="347"/>
      <c r="I840" s="347"/>
      <c r="J840" s="348">
        <v>1000020140007</v>
      </c>
      <c r="K840" s="349"/>
      <c r="L840" s="349"/>
      <c r="M840" s="349"/>
      <c r="N840" s="349"/>
      <c r="O840" s="349"/>
      <c r="P840" s="362" t="s">
        <v>657</v>
      </c>
      <c r="Q840" s="350"/>
      <c r="R840" s="350"/>
      <c r="S840" s="350"/>
      <c r="T840" s="350"/>
      <c r="U840" s="350"/>
      <c r="V840" s="350"/>
      <c r="W840" s="350"/>
      <c r="X840" s="350"/>
      <c r="Y840" s="351">
        <v>40</v>
      </c>
      <c r="Z840" s="352"/>
      <c r="AA840" s="352"/>
      <c r="AB840" s="353"/>
      <c r="AC840" s="363" t="s">
        <v>80</v>
      </c>
      <c r="AD840" s="371"/>
      <c r="AE840" s="371"/>
      <c r="AF840" s="371"/>
      <c r="AG840" s="371"/>
      <c r="AH840" s="372" t="s">
        <v>644</v>
      </c>
      <c r="AI840" s="373"/>
      <c r="AJ840" s="373"/>
      <c r="AK840" s="373"/>
      <c r="AL840" s="357" t="s">
        <v>658</v>
      </c>
      <c r="AM840" s="358"/>
      <c r="AN840" s="358"/>
      <c r="AO840" s="359"/>
      <c r="AP840" s="360" t="s">
        <v>659</v>
      </c>
      <c r="AQ840" s="360"/>
      <c r="AR840" s="360"/>
      <c r="AS840" s="360"/>
      <c r="AT840" s="360"/>
      <c r="AU840" s="360"/>
      <c r="AV840" s="360"/>
      <c r="AW840" s="360"/>
      <c r="AX840" s="360"/>
    </row>
    <row r="841" spans="1:50" ht="30" customHeight="1" x14ac:dyDescent="0.15">
      <c r="A841" s="376">
        <v>4</v>
      </c>
      <c r="B841" s="376">
        <v>1</v>
      </c>
      <c r="C841" s="361" t="s">
        <v>650</v>
      </c>
      <c r="D841" s="347"/>
      <c r="E841" s="347"/>
      <c r="F841" s="347"/>
      <c r="G841" s="347"/>
      <c r="H841" s="347"/>
      <c r="I841" s="347"/>
      <c r="J841" s="348">
        <v>1000020230006</v>
      </c>
      <c r="K841" s="349"/>
      <c r="L841" s="349"/>
      <c r="M841" s="349"/>
      <c r="N841" s="349"/>
      <c r="O841" s="349"/>
      <c r="P841" s="362" t="s">
        <v>657</v>
      </c>
      <c r="Q841" s="350"/>
      <c r="R841" s="350"/>
      <c r="S841" s="350"/>
      <c r="T841" s="350"/>
      <c r="U841" s="350"/>
      <c r="V841" s="350"/>
      <c r="W841" s="350"/>
      <c r="X841" s="350"/>
      <c r="Y841" s="351">
        <v>24</v>
      </c>
      <c r="Z841" s="352"/>
      <c r="AA841" s="352"/>
      <c r="AB841" s="353"/>
      <c r="AC841" s="363" t="s">
        <v>80</v>
      </c>
      <c r="AD841" s="371"/>
      <c r="AE841" s="371"/>
      <c r="AF841" s="371"/>
      <c r="AG841" s="371"/>
      <c r="AH841" s="372" t="s">
        <v>644</v>
      </c>
      <c r="AI841" s="373"/>
      <c r="AJ841" s="373"/>
      <c r="AK841" s="373"/>
      <c r="AL841" s="357" t="s">
        <v>658</v>
      </c>
      <c r="AM841" s="358"/>
      <c r="AN841" s="358"/>
      <c r="AO841" s="359"/>
      <c r="AP841" s="360" t="s">
        <v>659</v>
      </c>
      <c r="AQ841" s="360"/>
      <c r="AR841" s="360"/>
      <c r="AS841" s="360"/>
      <c r="AT841" s="360"/>
      <c r="AU841" s="360"/>
      <c r="AV841" s="360"/>
      <c r="AW841" s="360"/>
      <c r="AX841" s="360"/>
    </row>
    <row r="842" spans="1:50" ht="30" customHeight="1" x14ac:dyDescent="0.15">
      <c r="A842" s="376">
        <v>5</v>
      </c>
      <c r="B842" s="376">
        <v>1</v>
      </c>
      <c r="C842" s="361" t="s">
        <v>651</v>
      </c>
      <c r="D842" s="347"/>
      <c r="E842" s="347"/>
      <c r="F842" s="347"/>
      <c r="G842" s="347"/>
      <c r="H842" s="347"/>
      <c r="I842" s="347"/>
      <c r="J842" s="348">
        <v>8000020280003</v>
      </c>
      <c r="K842" s="349"/>
      <c r="L842" s="349"/>
      <c r="M842" s="349"/>
      <c r="N842" s="349"/>
      <c r="O842" s="349"/>
      <c r="P842" s="362" t="s">
        <v>657</v>
      </c>
      <c r="Q842" s="350"/>
      <c r="R842" s="350"/>
      <c r="S842" s="350"/>
      <c r="T842" s="350"/>
      <c r="U842" s="350"/>
      <c r="V842" s="350"/>
      <c r="W842" s="350"/>
      <c r="X842" s="350"/>
      <c r="Y842" s="351">
        <v>19</v>
      </c>
      <c r="Z842" s="352"/>
      <c r="AA842" s="352"/>
      <c r="AB842" s="353"/>
      <c r="AC842" s="363" t="s">
        <v>80</v>
      </c>
      <c r="AD842" s="371"/>
      <c r="AE842" s="371"/>
      <c r="AF842" s="371"/>
      <c r="AG842" s="371"/>
      <c r="AH842" s="372" t="s">
        <v>644</v>
      </c>
      <c r="AI842" s="373"/>
      <c r="AJ842" s="373"/>
      <c r="AK842" s="373"/>
      <c r="AL842" s="357" t="s">
        <v>658</v>
      </c>
      <c r="AM842" s="358"/>
      <c r="AN842" s="358"/>
      <c r="AO842" s="359"/>
      <c r="AP842" s="360" t="s">
        <v>659</v>
      </c>
      <c r="AQ842" s="360"/>
      <c r="AR842" s="360"/>
      <c r="AS842" s="360"/>
      <c r="AT842" s="360"/>
      <c r="AU842" s="360"/>
      <c r="AV842" s="360"/>
      <c r="AW842" s="360"/>
      <c r="AX842" s="360"/>
    </row>
    <row r="843" spans="1:50" ht="30" customHeight="1" x14ac:dyDescent="0.15">
      <c r="A843" s="376">
        <v>6</v>
      </c>
      <c r="B843" s="376">
        <v>1</v>
      </c>
      <c r="C843" s="361" t="s">
        <v>652</v>
      </c>
      <c r="D843" s="347"/>
      <c r="E843" s="347"/>
      <c r="F843" s="347"/>
      <c r="G843" s="347"/>
      <c r="H843" s="347"/>
      <c r="I843" s="347"/>
      <c r="J843" s="348">
        <v>1000020110001</v>
      </c>
      <c r="K843" s="349"/>
      <c r="L843" s="349"/>
      <c r="M843" s="349"/>
      <c r="N843" s="349"/>
      <c r="O843" s="349"/>
      <c r="P843" s="362" t="s">
        <v>657</v>
      </c>
      <c r="Q843" s="350"/>
      <c r="R843" s="350"/>
      <c r="S843" s="350"/>
      <c r="T843" s="350"/>
      <c r="U843" s="350"/>
      <c r="V843" s="350"/>
      <c r="W843" s="350"/>
      <c r="X843" s="350"/>
      <c r="Y843" s="351">
        <v>17</v>
      </c>
      <c r="Z843" s="352"/>
      <c r="AA843" s="352"/>
      <c r="AB843" s="353"/>
      <c r="AC843" s="363" t="s">
        <v>80</v>
      </c>
      <c r="AD843" s="371"/>
      <c r="AE843" s="371"/>
      <c r="AF843" s="371"/>
      <c r="AG843" s="371"/>
      <c r="AH843" s="372" t="s">
        <v>644</v>
      </c>
      <c r="AI843" s="373"/>
      <c r="AJ843" s="373"/>
      <c r="AK843" s="373"/>
      <c r="AL843" s="357" t="s">
        <v>658</v>
      </c>
      <c r="AM843" s="358"/>
      <c r="AN843" s="358"/>
      <c r="AO843" s="359"/>
      <c r="AP843" s="360" t="s">
        <v>659</v>
      </c>
      <c r="AQ843" s="360"/>
      <c r="AR843" s="360"/>
      <c r="AS843" s="360"/>
      <c r="AT843" s="360"/>
      <c r="AU843" s="360"/>
      <c r="AV843" s="360"/>
      <c r="AW843" s="360"/>
      <c r="AX843" s="360"/>
    </row>
    <row r="844" spans="1:50" ht="30" customHeight="1" x14ac:dyDescent="0.15">
      <c r="A844" s="376">
        <v>7</v>
      </c>
      <c r="B844" s="376">
        <v>1</v>
      </c>
      <c r="C844" s="361" t="s">
        <v>653</v>
      </c>
      <c r="D844" s="347"/>
      <c r="E844" s="347"/>
      <c r="F844" s="347"/>
      <c r="G844" s="347"/>
      <c r="H844" s="347"/>
      <c r="I844" s="347"/>
      <c r="J844" s="348">
        <v>7000020010006</v>
      </c>
      <c r="K844" s="349"/>
      <c r="L844" s="349"/>
      <c r="M844" s="349"/>
      <c r="N844" s="349"/>
      <c r="O844" s="349"/>
      <c r="P844" s="362" t="s">
        <v>657</v>
      </c>
      <c r="Q844" s="350"/>
      <c r="R844" s="350"/>
      <c r="S844" s="350"/>
      <c r="T844" s="350"/>
      <c r="U844" s="350"/>
      <c r="V844" s="350"/>
      <c r="W844" s="350"/>
      <c r="X844" s="350"/>
      <c r="Y844" s="351">
        <v>16</v>
      </c>
      <c r="Z844" s="352"/>
      <c r="AA844" s="352"/>
      <c r="AB844" s="353"/>
      <c r="AC844" s="363" t="s">
        <v>80</v>
      </c>
      <c r="AD844" s="371"/>
      <c r="AE844" s="371"/>
      <c r="AF844" s="371"/>
      <c r="AG844" s="371"/>
      <c r="AH844" s="372" t="s">
        <v>644</v>
      </c>
      <c r="AI844" s="373"/>
      <c r="AJ844" s="373"/>
      <c r="AK844" s="373"/>
      <c r="AL844" s="357" t="s">
        <v>658</v>
      </c>
      <c r="AM844" s="358"/>
      <c r="AN844" s="358"/>
      <c r="AO844" s="359"/>
      <c r="AP844" s="360" t="s">
        <v>659</v>
      </c>
      <c r="AQ844" s="360"/>
      <c r="AR844" s="360"/>
      <c r="AS844" s="360"/>
      <c r="AT844" s="360"/>
      <c r="AU844" s="360"/>
      <c r="AV844" s="360"/>
      <c r="AW844" s="360"/>
      <c r="AX844" s="360"/>
    </row>
    <row r="845" spans="1:50" ht="30" customHeight="1" x14ac:dyDescent="0.15">
      <c r="A845" s="376">
        <v>8</v>
      </c>
      <c r="B845" s="376">
        <v>1</v>
      </c>
      <c r="C845" s="361" t="s">
        <v>654</v>
      </c>
      <c r="D845" s="347"/>
      <c r="E845" s="347"/>
      <c r="F845" s="347"/>
      <c r="G845" s="347"/>
      <c r="H845" s="347"/>
      <c r="I845" s="347"/>
      <c r="J845" s="348">
        <v>1000020200000</v>
      </c>
      <c r="K845" s="349"/>
      <c r="L845" s="349"/>
      <c r="M845" s="349"/>
      <c r="N845" s="349"/>
      <c r="O845" s="349"/>
      <c r="P845" s="362" t="s">
        <v>657</v>
      </c>
      <c r="Q845" s="350"/>
      <c r="R845" s="350"/>
      <c r="S845" s="350"/>
      <c r="T845" s="350"/>
      <c r="U845" s="350"/>
      <c r="V845" s="350"/>
      <c r="W845" s="350"/>
      <c r="X845" s="350"/>
      <c r="Y845" s="351">
        <v>14</v>
      </c>
      <c r="Z845" s="352"/>
      <c r="AA845" s="352"/>
      <c r="AB845" s="353"/>
      <c r="AC845" s="363" t="s">
        <v>80</v>
      </c>
      <c r="AD845" s="371"/>
      <c r="AE845" s="371"/>
      <c r="AF845" s="371"/>
      <c r="AG845" s="371"/>
      <c r="AH845" s="372" t="s">
        <v>644</v>
      </c>
      <c r="AI845" s="373"/>
      <c r="AJ845" s="373"/>
      <c r="AK845" s="373"/>
      <c r="AL845" s="357" t="s">
        <v>658</v>
      </c>
      <c r="AM845" s="358"/>
      <c r="AN845" s="358"/>
      <c r="AO845" s="359"/>
      <c r="AP845" s="360" t="s">
        <v>659</v>
      </c>
      <c r="AQ845" s="360"/>
      <c r="AR845" s="360"/>
      <c r="AS845" s="360"/>
      <c r="AT845" s="360"/>
      <c r="AU845" s="360"/>
      <c r="AV845" s="360"/>
      <c r="AW845" s="360"/>
      <c r="AX845" s="360"/>
    </row>
    <row r="846" spans="1:50" ht="30" customHeight="1" x14ac:dyDescent="0.15">
      <c r="A846" s="376">
        <v>9</v>
      </c>
      <c r="B846" s="376">
        <v>1</v>
      </c>
      <c r="C846" s="361" t="s">
        <v>655</v>
      </c>
      <c r="D846" s="347"/>
      <c r="E846" s="347"/>
      <c r="F846" s="347"/>
      <c r="G846" s="347"/>
      <c r="H846" s="347"/>
      <c r="I846" s="347"/>
      <c r="J846" s="348">
        <v>4000020120006</v>
      </c>
      <c r="K846" s="349"/>
      <c r="L846" s="349"/>
      <c r="M846" s="349"/>
      <c r="N846" s="349"/>
      <c r="O846" s="349"/>
      <c r="P846" s="362" t="s">
        <v>657</v>
      </c>
      <c r="Q846" s="350"/>
      <c r="R846" s="350"/>
      <c r="S846" s="350"/>
      <c r="T846" s="350"/>
      <c r="U846" s="350"/>
      <c r="V846" s="350"/>
      <c r="W846" s="350"/>
      <c r="X846" s="350"/>
      <c r="Y846" s="351">
        <v>14</v>
      </c>
      <c r="Z846" s="352"/>
      <c r="AA846" s="352"/>
      <c r="AB846" s="353"/>
      <c r="AC846" s="363" t="s">
        <v>80</v>
      </c>
      <c r="AD846" s="371"/>
      <c r="AE846" s="371"/>
      <c r="AF846" s="371"/>
      <c r="AG846" s="371"/>
      <c r="AH846" s="372" t="s">
        <v>644</v>
      </c>
      <c r="AI846" s="373"/>
      <c r="AJ846" s="373"/>
      <c r="AK846" s="373"/>
      <c r="AL846" s="357" t="s">
        <v>658</v>
      </c>
      <c r="AM846" s="358"/>
      <c r="AN846" s="358"/>
      <c r="AO846" s="359"/>
      <c r="AP846" s="360" t="s">
        <v>659</v>
      </c>
      <c r="AQ846" s="360"/>
      <c r="AR846" s="360"/>
      <c r="AS846" s="360"/>
      <c r="AT846" s="360"/>
      <c r="AU846" s="360"/>
      <c r="AV846" s="360"/>
      <c r="AW846" s="360"/>
      <c r="AX846" s="360"/>
    </row>
    <row r="847" spans="1:50" ht="30" customHeight="1" x14ac:dyDescent="0.15">
      <c r="A847" s="376">
        <v>10</v>
      </c>
      <c r="B847" s="376">
        <v>1</v>
      </c>
      <c r="C847" s="361" t="s">
        <v>656</v>
      </c>
      <c r="D847" s="347"/>
      <c r="E847" s="347"/>
      <c r="F847" s="347"/>
      <c r="G847" s="347"/>
      <c r="H847" s="347"/>
      <c r="I847" s="347"/>
      <c r="J847" s="348">
        <v>2000020260002</v>
      </c>
      <c r="K847" s="349"/>
      <c r="L847" s="349"/>
      <c r="M847" s="349"/>
      <c r="N847" s="349"/>
      <c r="O847" s="349"/>
      <c r="P847" s="362" t="s">
        <v>657</v>
      </c>
      <c r="Q847" s="350"/>
      <c r="R847" s="350"/>
      <c r="S847" s="350"/>
      <c r="T847" s="350"/>
      <c r="U847" s="350"/>
      <c r="V847" s="350"/>
      <c r="W847" s="350"/>
      <c r="X847" s="350"/>
      <c r="Y847" s="351">
        <v>12</v>
      </c>
      <c r="Z847" s="352"/>
      <c r="AA847" s="352"/>
      <c r="AB847" s="353"/>
      <c r="AC847" s="363" t="s">
        <v>80</v>
      </c>
      <c r="AD847" s="371"/>
      <c r="AE847" s="371"/>
      <c r="AF847" s="371"/>
      <c r="AG847" s="371"/>
      <c r="AH847" s="372" t="s">
        <v>644</v>
      </c>
      <c r="AI847" s="373"/>
      <c r="AJ847" s="373"/>
      <c r="AK847" s="373"/>
      <c r="AL847" s="357" t="s">
        <v>658</v>
      </c>
      <c r="AM847" s="358"/>
      <c r="AN847" s="358"/>
      <c r="AO847" s="359"/>
      <c r="AP847" s="360" t="s">
        <v>659</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15.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21" customHeight="1" x14ac:dyDescent="0.15">
      <c r="A1103" s="376">
        <v>1</v>
      </c>
      <c r="B1103" s="376">
        <v>1</v>
      </c>
      <c r="C1103" s="374"/>
      <c r="D1103" s="374"/>
      <c r="E1103" s="146" t="s">
        <v>603</v>
      </c>
      <c r="F1103" s="375"/>
      <c r="G1103" s="375"/>
      <c r="H1103" s="375"/>
      <c r="I1103" s="375"/>
      <c r="J1103" s="348" t="s">
        <v>640</v>
      </c>
      <c r="K1103" s="349"/>
      <c r="L1103" s="349"/>
      <c r="M1103" s="349"/>
      <c r="N1103" s="349"/>
      <c r="O1103" s="349"/>
      <c r="P1103" s="362" t="s">
        <v>641</v>
      </c>
      <c r="Q1103" s="350"/>
      <c r="R1103" s="350"/>
      <c r="S1103" s="350"/>
      <c r="T1103" s="350"/>
      <c r="U1103" s="350"/>
      <c r="V1103" s="350"/>
      <c r="W1103" s="350"/>
      <c r="X1103" s="350"/>
      <c r="Y1103" s="351" t="s">
        <v>574</v>
      </c>
      <c r="Z1103" s="352"/>
      <c r="AA1103" s="352"/>
      <c r="AB1103" s="353"/>
      <c r="AC1103" s="354"/>
      <c r="AD1103" s="354"/>
      <c r="AE1103" s="354"/>
      <c r="AF1103" s="354"/>
      <c r="AG1103" s="354"/>
      <c r="AH1103" s="355" t="s">
        <v>642</v>
      </c>
      <c r="AI1103" s="356"/>
      <c r="AJ1103" s="356"/>
      <c r="AK1103" s="356"/>
      <c r="AL1103" s="357" t="s">
        <v>642</v>
      </c>
      <c r="AM1103" s="358"/>
      <c r="AN1103" s="358"/>
      <c r="AO1103" s="359"/>
      <c r="AP1103" s="360" t="s">
        <v>641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35">
      <formula>IF(RIGHT(TEXT(P14,"0.#"),1)=".",FALSE,TRUE)</formula>
    </cfRule>
    <cfRule type="expression" dxfId="2760" priority="14036">
      <formula>IF(RIGHT(TEXT(P14,"0.#"),1)=".",TRUE,FALSE)</formula>
    </cfRule>
  </conditionalFormatting>
  <conditionalFormatting sqref="AE32">
    <cfRule type="expression" dxfId="2759" priority="14025">
      <formula>IF(RIGHT(TEXT(AE32,"0.#"),1)=".",FALSE,TRUE)</formula>
    </cfRule>
    <cfRule type="expression" dxfId="2758" priority="14026">
      <formula>IF(RIGHT(TEXT(AE32,"0.#"),1)=".",TRUE,FALSE)</formula>
    </cfRule>
  </conditionalFormatting>
  <conditionalFormatting sqref="P18:AX18">
    <cfRule type="expression" dxfId="2757" priority="13911">
      <formula>IF(RIGHT(TEXT(P18,"0.#"),1)=".",FALSE,TRUE)</formula>
    </cfRule>
    <cfRule type="expression" dxfId="2756" priority="13912">
      <formula>IF(RIGHT(TEXT(P18,"0.#"),1)=".",TRUE,FALSE)</formula>
    </cfRule>
  </conditionalFormatting>
  <conditionalFormatting sqref="Y783">
    <cfRule type="expression" dxfId="2755" priority="13907">
      <formula>IF(RIGHT(TEXT(Y783,"0.#"),1)=".",FALSE,TRUE)</formula>
    </cfRule>
    <cfRule type="expression" dxfId="2754" priority="13908">
      <formula>IF(RIGHT(TEXT(Y783,"0.#"),1)=".",TRUE,FALSE)</formula>
    </cfRule>
  </conditionalFormatting>
  <conditionalFormatting sqref="Y792">
    <cfRule type="expression" dxfId="2753" priority="13903">
      <formula>IF(RIGHT(TEXT(Y792,"0.#"),1)=".",FALSE,TRUE)</formula>
    </cfRule>
    <cfRule type="expression" dxfId="2752" priority="13904">
      <formula>IF(RIGHT(TEXT(Y792,"0.#"),1)=".",TRUE,FALSE)</formula>
    </cfRule>
  </conditionalFormatting>
  <conditionalFormatting sqref="Y823:Y830 Y821 Y810:Y817 Y808 Y797:Y804 Y795">
    <cfRule type="expression" dxfId="2751" priority="13685">
      <formula>IF(RIGHT(TEXT(Y795,"0.#"),1)=".",FALSE,TRUE)</formula>
    </cfRule>
    <cfRule type="expression" dxfId="2750" priority="13686">
      <formula>IF(RIGHT(TEXT(Y795,"0.#"),1)=".",TRUE,FALSE)</formula>
    </cfRule>
  </conditionalFormatting>
  <conditionalFormatting sqref="P16:AQ17 P15:AX15 P13:AX13">
    <cfRule type="expression" dxfId="2749" priority="13733">
      <formula>IF(RIGHT(TEXT(P13,"0.#"),1)=".",FALSE,TRUE)</formula>
    </cfRule>
    <cfRule type="expression" dxfId="2748" priority="13734">
      <formula>IF(RIGHT(TEXT(P13,"0.#"),1)=".",TRUE,FALSE)</formula>
    </cfRule>
  </conditionalFormatting>
  <conditionalFormatting sqref="P19:AJ19">
    <cfRule type="expression" dxfId="2747" priority="13731">
      <formula>IF(RIGHT(TEXT(P19,"0.#"),1)=".",FALSE,TRUE)</formula>
    </cfRule>
    <cfRule type="expression" dxfId="2746" priority="13732">
      <formula>IF(RIGHT(TEXT(P19,"0.#"),1)=".",TRUE,FALSE)</formula>
    </cfRule>
  </conditionalFormatting>
  <conditionalFormatting sqref="AE101 AQ101">
    <cfRule type="expression" dxfId="2745" priority="13723">
      <formula>IF(RIGHT(TEXT(AE101,"0.#"),1)=".",FALSE,TRUE)</formula>
    </cfRule>
    <cfRule type="expression" dxfId="2744" priority="13724">
      <formula>IF(RIGHT(TEXT(AE101,"0.#"),1)=".",TRUE,FALSE)</formula>
    </cfRule>
  </conditionalFormatting>
  <conditionalFormatting sqref="Y784:Y791 Y782">
    <cfRule type="expression" dxfId="2743" priority="13709">
      <formula>IF(RIGHT(TEXT(Y782,"0.#"),1)=".",FALSE,TRUE)</formula>
    </cfRule>
    <cfRule type="expression" dxfId="2742" priority="13710">
      <formula>IF(RIGHT(TEXT(Y782,"0.#"),1)=".",TRUE,FALSE)</formula>
    </cfRule>
  </conditionalFormatting>
  <conditionalFormatting sqref="AU783">
    <cfRule type="expression" dxfId="2741" priority="13707">
      <formula>IF(RIGHT(TEXT(AU783,"0.#"),1)=".",FALSE,TRUE)</formula>
    </cfRule>
    <cfRule type="expression" dxfId="2740" priority="13708">
      <formula>IF(RIGHT(TEXT(AU783,"0.#"),1)=".",TRUE,FALSE)</formula>
    </cfRule>
  </conditionalFormatting>
  <conditionalFormatting sqref="AU792">
    <cfRule type="expression" dxfId="2739" priority="13705">
      <formula>IF(RIGHT(TEXT(AU792,"0.#"),1)=".",FALSE,TRUE)</formula>
    </cfRule>
    <cfRule type="expression" dxfId="2738" priority="13706">
      <formula>IF(RIGHT(TEXT(AU792,"0.#"),1)=".",TRUE,FALSE)</formula>
    </cfRule>
  </conditionalFormatting>
  <conditionalFormatting sqref="AU784:AU791 AU782">
    <cfRule type="expression" dxfId="2737" priority="13703">
      <formula>IF(RIGHT(TEXT(AU782,"0.#"),1)=".",FALSE,TRUE)</formula>
    </cfRule>
    <cfRule type="expression" dxfId="2736" priority="13704">
      <formula>IF(RIGHT(TEXT(AU782,"0.#"),1)=".",TRUE,FALSE)</formula>
    </cfRule>
  </conditionalFormatting>
  <conditionalFormatting sqref="Y822 Y809 Y796">
    <cfRule type="expression" dxfId="2735" priority="13689">
      <formula>IF(RIGHT(TEXT(Y796,"0.#"),1)=".",FALSE,TRUE)</formula>
    </cfRule>
    <cfRule type="expression" dxfId="2734" priority="13690">
      <formula>IF(RIGHT(TEXT(Y796,"0.#"),1)=".",TRUE,FALSE)</formula>
    </cfRule>
  </conditionalFormatting>
  <conditionalFormatting sqref="Y831 Y818 Y805">
    <cfRule type="expression" dxfId="2733" priority="13687">
      <formula>IF(RIGHT(TEXT(Y805,"0.#"),1)=".",FALSE,TRUE)</formula>
    </cfRule>
    <cfRule type="expression" dxfId="2732" priority="13688">
      <formula>IF(RIGHT(TEXT(Y805,"0.#"),1)=".",TRUE,FALSE)</formula>
    </cfRule>
  </conditionalFormatting>
  <conditionalFormatting sqref="AU822 AU809 AU796">
    <cfRule type="expression" dxfId="2731" priority="13683">
      <formula>IF(RIGHT(TEXT(AU796,"0.#"),1)=".",FALSE,TRUE)</formula>
    </cfRule>
    <cfRule type="expression" dxfId="2730" priority="13684">
      <formula>IF(RIGHT(TEXT(AU796,"0.#"),1)=".",TRUE,FALSE)</formula>
    </cfRule>
  </conditionalFormatting>
  <conditionalFormatting sqref="AU831 AU818 AU805">
    <cfRule type="expression" dxfId="2729" priority="13681">
      <formula>IF(RIGHT(TEXT(AU805,"0.#"),1)=".",FALSE,TRUE)</formula>
    </cfRule>
    <cfRule type="expression" dxfId="2728" priority="13682">
      <formula>IF(RIGHT(TEXT(AU805,"0.#"),1)=".",TRUE,FALSE)</formula>
    </cfRule>
  </conditionalFormatting>
  <conditionalFormatting sqref="AU823:AU830 AU821 AU810:AU817 AU808 AU797:AU804 AU795">
    <cfRule type="expression" dxfId="2727" priority="13679">
      <formula>IF(RIGHT(TEXT(AU795,"0.#"),1)=".",FALSE,TRUE)</formula>
    </cfRule>
    <cfRule type="expression" dxfId="2726" priority="13680">
      <formula>IF(RIGHT(TEXT(AU795,"0.#"),1)=".",TRUE,FALSE)</formula>
    </cfRule>
  </conditionalFormatting>
  <conditionalFormatting sqref="AM87">
    <cfRule type="expression" dxfId="2725" priority="13333">
      <formula>IF(RIGHT(TEXT(AM87,"0.#"),1)=".",FALSE,TRUE)</formula>
    </cfRule>
    <cfRule type="expression" dxfId="2724" priority="13334">
      <formula>IF(RIGHT(TEXT(AM87,"0.#"),1)=".",TRUE,FALSE)</formula>
    </cfRule>
  </conditionalFormatting>
  <conditionalFormatting sqref="AE55">
    <cfRule type="expression" dxfId="2723" priority="13401">
      <formula>IF(RIGHT(TEXT(AE55,"0.#"),1)=".",FALSE,TRUE)</formula>
    </cfRule>
    <cfRule type="expression" dxfId="2722" priority="13402">
      <formula>IF(RIGHT(TEXT(AE55,"0.#"),1)=".",TRUE,FALSE)</formula>
    </cfRule>
  </conditionalFormatting>
  <conditionalFormatting sqref="AI55">
    <cfRule type="expression" dxfId="2721" priority="13399">
      <formula>IF(RIGHT(TEXT(AI55,"0.#"),1)=".",FALSE,TRUE)</formula>
    </cfRule>
    <cfRule type="expression" dxfId="2720" priority="13400">
      <formula>IF(RIGHT(TEXT(AI55,"0.#"),1)=".",TRUE,FALSE)</formula>
    </cfRule>
  </conditionalFormatting>
  <conditionalFormatting sqref="AM34">
    <cfRule type="expression" dxfId="2719" priority="13479">
      <formula>IF(RIGHT(TEXT(AM34,"0.#"),1)=".",FALSE,TRUE)</formula>
    </cfRule>
    <cfRule type="expression" dxfId="2718" priority="13480">
      <formula>IF(RIGHT(TEXT(AM34,"0.#"),1)=".",TRUE,FALSE)</formula>
    </cfRule>
  </conditionalFormatting>
  <conditionalFormatting sqref="AE33">
    <cfRule type="expression" dxfId="2717" priority="13493">
      <formula>IF(RIGHT(TEXT(AE33,"0.#"),1)=".",FALSE,TRUE)</formula>
    </cfRule>
    <cfRule type="expression" dxfId="2716" priority="13494">
      <formula>IF(RIGHT(TEXT(AE33,"0.#"),1)=".",TRUE,FALSE)</formula>
    </cfRule>
  </conditionalFormatting>
  <conditionalFormatting sqref="AE34">
    <cfRule type="expression" dxfId="2715" priority="13491">
      <formula>IF(RIGHT(TEXT(AE34,"0.#"),1)=".",FALSE,TRUE)</formula>
    </cfRule>
    <cfRule type="expression" dxfId="2714" priority="13492">
      <formula>IF(RIGHT(TEXT(AE34,"0.#"),1)=".",TRUE,FALSE)</formula>
    </cfRule>
  </conditionalFormatting>
  <conditionalFormatting sqref="AI34">
    <cfRule type="expression" dxfId="2713" priority="13489">
      <formula>IF(RIGHT(TEXT(AI34,"0.#"),1)=".",FALSE,TRUE)</formula>
    </cfRule>
    <cfRule type="expression" dxfId="2712" priority="13490">
      <formula>IF(RIGHT(TEXT(AI34,"0.#"),1)=".",TRUE,FALSE)</formula>
    </cfRule>
  </conditionalFormatting>
  <conditionalFormatting sqref="AI33">
    <cfRule type="expression" dxfId="2711" priority="13487">
      <formula>IF(RIGHT(TEXT(AI33,"0.#"),1)=".",FALSE,TRUE)</formula>
    </cfRule>
    <cfRule type="expression" dxfId="2710" priority="13488">
      <formula>IF(RIGHT(TEXT(AI33,"0.#"),1)=".",TRUE,FALSE)</formula>
    </cfRule>
  </conditionalFormatting>
  <conditionalFormatting sqref="AI32">
    <cfRule type="expression" dxfId="2709" priority="13485">
      <formula>IF(RIGHT(TEXT(AI32,"0.#"),1)=".",FALSE,TRUE)</formula>
    </cfRule>
    <cfRule type="expression" dxfId="2708" priority="13486">
      <formula>IF(RIGHT(TEXT(AI32,"0.#"),1)=".",TRUE,FALSE)</formula>
    </cfRule>
  </conditionalFormatting>
  <conditionalFormatting sqref="AM32">
    <cfRule type="expression" dxfId="2707" priority="13483">
      <formula>IF(RIGHT(TEXT(AM32,"0.#"),1)=".",FALSE,TRUE)</formula>
    </cfRule>
    <cfRule type="expression" dxfId="2706" priority="13484">
      <formula>IF(RIGHT(TEXT(AM32,"0.#"),1)=".",TRUE,FALSE)</formula>
    </cfRule>
  </conditionalFormatting>
  <conditionalFormatting sqref="AM33">
    <cfRule type="expression" dxfId="2705" priority="13481">
      <formula>IF(RIGHT(TEXT(AM33,"0.#"),1)=".",FALSE,TRUE)</formula>
    </cfRule>
    <cfRule type="expression" dxfId="2704" priority="13482">
      <formula>IF(RIGHT(TEXT(AM33,"0.#"),1)=".",TRUE,FALSE)</formula>
    </cfRule>
  </conditionalFormatting>
  <conditionalFormatting sqref="AQ32:AQ34">
    <cfRule type="expression" dxfId="2703" priority="13473">
      <formula>IF(RIGHT(TEXT(AQ32,"0.#"),1)=".",FALSE,TRUE)</formula>
    </cfRule>
    <cfRule type="expression" dxfId="2702" priority="13474">
      <formula>IF(RIGHT(TEXT(AQ32,"0.#"),1)=".",TRUE,FALSE)</formula>
    </cfRule>
  </conditionalFormatting>
  <conditionalFormatting sqref="AU32:AU34">
    <cfRule type="expression" dxfId="2701" priority="13471">
      <formula>IF(RIGHT(TEXT(AU32,"0.#"),1)=".",FALSE,TRUE)</formula>
    </cfRule>
    <cfRule type="expression" dxfId="2700" priority="13472">
      <formula>IF(RIGHT(TEXT(AU32,"0.#"),1)=".",TRUE,FALSE)</formula>
    </cfRule>
  </conditionalFormatting>
  <conditionalFormatting sqref="AE53">
    <cfRule type="expression" dxfId="2699" priority="13405">
      <formula>IF(RIGHT(TEXT(AE53,"0.#"),1)=".",FALSE,TRUE)</formula>
    </cfRule>
    <cfRule type="expression" dxfId="2698" priority="13406">
      <formula>IF(RIGHT(TEXT(AE53,"0.#"),1)=".",TRUE,FALSE)</formula>
    </cfRule>
  </conditionalFormatting>
  <conditionalFormatting sqref="AE54">
    <cfRule type="expression" dxfId="2697" priority="13403">
      <formula>IF(RIGHT(TEXT(AE54,"0.#"),1)=".",FALSE,TRUE)</formula>
    </cfRule>
    <cfRule type="expression" dxfId="2696" priority="13404">
      <formula>IF(RIGHT(TEXT(AE54,"0.#"),1)=".",TRUE,FALSE)</formula>
    </cfRule>
  </conditionalFormatting>
  <conditionalFormatting sqref="AI54">
    <cfRule type="expression" dxfId="2695" priority="13397">
      <formula>IF(RIGHT(TEXT(AI54,"0.#"),1)=".",FALSE,TRUE)</formula>
    </cfRule>
    <cfRule type="expression" dxfId="2694" priority="13398">
      <formula>IF(RIGHT(TEXT(AI54,"0.#"),1)=".",TRUE,FALSE)</formula>
    </cfRule>
  </conditionalFormatting>
  <conditionalFormatting sqref="AI53">
    <cfRule type="expression" dxfId="2693" priority="13395">
      <formula>IF(RIGHT(TEXT(AI53,"0.#"),1)=".",FALSE,TRUE)</formula>
    </cfRule>
    <cfRule type="expression" dxfId="2692" priority="13396">
      <formula>IF(RIGHT(TEXT(AI53,"0.#"),1)=".",TRUE,FALSE)</formula>
    </cfRule>
  </conditionalFormatting>
  <conditionalFormatting sqref="AM53">
    <cfRule type="expression" dxfId="2691" priority="13393">
      <formula>IF(RIGHT(TEXT(AM53,"0.#"),1)=".",FALSE,TRUE)</formula>
    </cfRule>
    <cfRule type="expression" dxfId="2690" priority="13394">
      <formula>IF(RIGHT(TEXT(AM53,"0.#"),1)=".",TRUE,FALSE)</formula>
    </cfRule>
  </conditionalFormatting>
  <conditionalFormatting sqref="AM54">
    <cfRule type="expression" dxfId="2689" priority="13391">
      <formula>IF(RIGHT(TEXT(AM54,"0.#"),1)=".",FALSE,TRUE)</formula>
    </cfRule>
    <cfRule type="expression" dxfId="2688" priority="13392">
      <formula>IF(RIGHT(TEXT(AM54,"0.#"),1)=".",TRUE,FALSE)</formula>
    </cfRule>
  </conditionalFormatting>
  <conditionalFormatting sqref="AM55">
    <cfRule type="expression" dxfId="2687" priority="13389">
      <formula>IF(RIGHT(TEXT(AM55,"0.#"),1)=".",FALSE,TRUE)</formula>
    </cfRule>
    <cfRule type="expression" dxfId="2686" priority="13390">
      <formula>IF(RIGHT(TEXT(AM55,"0.#"),1)=".",TRUE,FALSE)</formula>
    </cfRule>
  </conditionalFormatting>
  <conditionalFormatting sqref="AE60">
    <cfRule type="expression" dxfId="2685" priority="13375">
      <formula>IF(RIGHT(TEXT(AE60,"0.#"),1)=".",FALSE,TRUE)</formula>
    </cfRule>
    <cfRule type="expression" dxfId="2684" priority="13376">
      <formula>IF(RIGHT(TEXT(AE60,"0.#"),1)=".",TRUE,FALSE)</formula>
    </cfRule>
  </conditionalFormatting>
  <conditionalFormatting sqref="AE61">
    <cfRule type="expression" dxfId="2683" priority="13373">
      <formula>IF(RIGHT(TEXT(AE61,"0.#"),1)=".",FALSE,TRUE)</formula>
    </cfRule>
    <cfRule type="expression" dxfId="2682" priority="13374">
      <formula>IF(RIGHT(TEXT(AE61,"0.#"),1)=".",TRUE,FALSE)</formula>
    </cfRule>
  </conditionalFormatting>
  <conditionalFormatting sqref="AE62">
    <cfRule type="expression" dxfId="2681" priority="13371">
      <formula>IF(RIGHT(TEXT(AE62,"0.#"),1)=".",FALSE,TRUE)</formula>
    </cfRule>
    <cfRule type="expression" dxfId="2680" priority="13372">
      <formula>IF(RIGHT(TEXT(AE62,"0.#"),1)=".",TRUE,FALSE)</formula>
    </cfRule>
  </conditionalFormatting>
  <conditionalFormatting sqref="AI62">
    <cfRule type="expression" dxfId="2679" priority="13369">
      <formula>IF(RIGHT(TEXT(AI62,"0.#"),1)=".",FALSE,TRUE)</formula>
    </cfRule>
    <cfRule type="expression" dxfId="2678" priority="13370">
      <formula>IF(RIGHT(TEXT(AI62,"0.#"),1)=".",TRUE,FALSE)</formula>
    </cfRule>
  </conditionalFormatting>
  <conditionalFormatting sqref="AI61">
    <cfRule type="expression" dxfId="2677" priority="13367">
      <formula>IF(RIGHT(TEXT(AI61,"0.#"),1)=".",FALSE,TRUE)</formula>
    </cfRule>
    <cfRule type="expression" dxfId="2676" priority="13368">
      <formula>IF(RIGHT(TEXT(AI61,"0.#"),1)=".",TRUE,FALSE)</formula>
    </cfRule>
  </conditionalFormatting>
  <conditionalFormatting sqref="AI60">
    <cfRule type="expression" dxfId="2675" priority="13365">
      <formula>IF(RIGHT(TEXT(AI60,"0.#"),1)=".",FALSE,TRUE)</formula>
    </cfRule>
    <cfRule type="expression" dxfId="2674" priority="13366">
      <formula>IF(RIGHT(TEXT(AI60,"0.#"),1)=".",TRUE,FALSE)</formula>
    </cfRule>
  </conditionalFormatting>
  <conditionalFormatting sqref="AM60">
    <cfRule type="expression" dxfId="2673" priority="13363">
      <formula>IF(RIGHT(TEXT(AM60,"0.#"),1)=".",FALSE,TRUE)</formula>
    </cfRule>
    <cfRule type="expression" dxfId="2672" priority="13364">
      <formula>IF(RIGHT(TEXT(AM60,"0.#"),1)=".",TRUE,FALSE)</formula>
    </cfRule>
  </conditionalFormatting>
  <conditionalFormatting sqref="AM61">
    <cfRule type="expression" dxfId="2671" priority="13361">
      <formula>IF(RIGHT(TEXT(AM61,"0.#"),1)=".",FALSE,TRUE)</formula>
    </cfRule>
    <cfRule type="expression" dxfId="2670" priority="13362">
      <formula>IF(RIGHT(TEXT(AM61,"0.#"),1)=".",TRUE,FALSE)</formula>
    </cfRule>
  </conditionalFormatting>
  <conditionalFormatting sqref="AM62">
    <cfRule type="expression" dxfId="2669" priority="13359">
      <formula>IF(RIGHT(TEXT(AM62,"0.#"),1)=".",FALSE,TRUE)</formula>
    </cfRule>
    <cfRule type="expression" dxfId="2668" priority="13360">
      <formula>IF(RIGHT(TEXT(AM62,"0.#"),1)=".",TRUE,FALSE)</formula>
    </cfRule>
  </conditionalFormatting>
  <conditionalFormatting sqref="AE87">
    <cfRule type="expression" dxfId="2667" priority="13345">
      <formula>IF(RIGHT(TEXT(AE87,"0.#"),1)=".",FALSE,TRUE)</formula>
    </cfRule>
    <cfRule type="expression" dxfId="2666" priority="13346">
      <formula>IF(RIGHT(TEXT(AE87,"0.#"),1)=".",TRUE,FALSE)</formula>
    </cfRule>
  </conditionalFormatting>
  <conditionalFormatting sqref="AE88">
    <cfRule type="expression" dxfId="2665" priority="13343">
      <formula>IF(RIGHT(TEXT(AE88,"0.#"),1)=".",FALSE,TRUE)</formula>
    </cfRule>
    <cfRule type="expression" dxfId="2664" priority="13344">
      <formula>IF(RIGHT(TEXT(AE88,"0.#"),1)=".",TRUE,FALSE)</formula>
    </cfRule>
  </conditionalFormatting>
  <conditionalFormatting sqref="AE89">
    <cfRule type="expression" dxfId="2663" priority="13341">
      <formula>IF(RIGHT(TEXT(AE89,"0.#"),1)=".",FALSE,TRUE)</formula>
    </cfRule>
    <cfRule type="expression" dxfId="2662" priority="13342">
      <formula>IF(RIGHT(TEXT(AE89,"0.#"),1)=".",TRUE,FALSE)</formula>
    </cfRule>
  </conditionalFormatting>
  <conditionalFormatting sqref="AI89">
    <cfRule type="expression" dxfId="2661" priority="13339">
      <formula>IF(RIGHT(TEXT(AI89,"0.#"),1)=".",FALSE,TRUE)</formula>
    </cfRule>
    <cfRule type="expression" dxfId="2660" priority="13340">
      <formula>IF(RIGHT(TEXT(AI89,"0.#"),1)=".",TRUE,FALSE)</formula>
    </cfRule>
  </conditionalFormatting>
  <conditionalFormatting sqref="AI88">
    <cfRule type="expression" dxfId="2659" priority="13337">
      <formula>IF(RIGHT(TEXT(AI88,"0.#"),1)=".",FALSE,TRUE)</formula>
    </cfRule>
    <cfRule type="expression" dxfId="2658" priority="13338">
      <formula>IF(RIGHT(TEXT(AI88,"0.#"),1)=".",TRUE,FALSE)</formula>
    </cfRule>
  </conditionalFormatting>
  <conditionalFormatting sqref="AI87">
    <cfRule type="expression" dxfId="2657" priority="13335">
      <formula>IF(RIGHT(TEXT(AI87,"0.#"),1)=".",FALSE,TRUE)</formula>
    </cfRule>
    <cfRule type="expression" dxfId="2656" priority="13336">
      <formula>IF(RIGHT(TEXT(AI87,"0.#"),1)=".",TRUE,FALSE)</formula>
    </cfRule>
  </conditionalFormatting>
  <conditionalFormatting sqref="AM88">
    <cfRule type="expression" dxfId="2655" priority="13331">
      <formula>IF(RIGHT(TEXT(AM88,"0.#"),1)=".",FALSE,TRUE)</formula>
    </cfRule>
    <cfRule type="expression" dxfId="2654" priority="13332">
      <formula>IF(RIGHT(TEXT(AM88,"0.#"),1)=".",TRUE,FALSE)</formula>
    </cfRule>
  </conditionalFormatting>
  <conditionalFormatting sqref="AM89">
    <cfRule type="expression" dxfId="2653" priority="13329">
      <formula>IF(RIGHT(TEXT(AM89,"0.#"),1)=".",FALSE,TRUE)</formula>
    </cfRule>
    <cfRule type="expression" dxfId="2652" priority="13330">
      <formula>IF(RIGHT(TEXT(AM89,"0.#"),1)=".",TRUE,FALSE)</formula>
    </cfRule>
  </conditionalFormatting>
  <conditionalFormatting sqref="AE92">
    <cfRule type="expression" dxfId="2651" priority="13315">
      <formula>IF(RIGHT(TEXT(AE92,"0.#"),1)=".",FALSE,TRUE)</formula>
    </cfRule>
    <cfRule type="expression" dxfId="2650" priority="13316">
      <formula>IF(RIGHT(TEXT(AE92,"0.#"),1)=".",TRUE,FALSE)</formula>
    </cfRule>
  </conditionalFormatting>
  <conditionalFormatting sqref="AE93">
    <cfRule type="expression" dxfId="2649" priority="13313">
      <formula>IF(RIGHT(TEXT(AE93,"0.#"),1)=".",FALSE,TRUE)</formula>
    </cfRule>
    <cfRule type="expression" dxfId="2648" priority="13314">
      <formula>IF(RIGHT(TEXT(AE93,"0.#"),1)=".",TRUE,FALSE)</formula>
    </cfRule>
  </conditionalFormatting>
  <conditionalFormatting sqref="AE94">
    <cfRule type="expression" dxfId="2647" priority="13311">
      <formula>IF(RIGHT(TEXT(AE94,"0.#"),1)=".",FALSE,TRUE)</formula>
    </cfRule>
    <cfRule type="expression" dxfId="2646" priority="13312">
      <formula>IF(RIGHT(TEXT(AE94,"0.#"),1)=".",TRUE,FALSE)</formula>
    </cfRule>
  </conditionalFormatting>
  <conditionalFormatting sqref="AI94">
    <cfRule type="expression" dxfId="2645" priority="13309">
      <formula>IF(RIGHT(TEXT(AI94,"0.#"),1)=".",FALSE,TRUE)</formula>
    </cfRule>
    <cfRule type="expression" dxfId="2644" priority="13310">
      <formula>IF(RIGHT(TEXT(AI94,"0.#"),1)=".",TRUE,FALSE)</formula>
    </cfRule>
  </conditionalFormatting>
  <conditionalFormatting sqref="AI93">
    <cfRule type="expression" dxfId="2643" priority="13307">
      <formula>IF(RIGHT(TEXT(AI93,"0.#"),1)=".",FALSE,TRUE)</formula>
    </cfRule>
    <cfRule type="expression" dxfId="2642" priority="13308">
      <formula>IF(RIGHT(TEXT(AI93,"0.#"),1)=".",TRUE,FALSE)</formula>
    </cfRule>
  </conditionalFormatting>
  <conditionalFormatting sqref="AI92">
    <cfRule type="expression" dxfId="2641" priority="13305">
      <formula>IF(RIGHT(TEXT(AI92,"0.#"),1)=".",FALSE,TRUE)</formula>
    </cfRule>
    <cfRule type="expression" dxfId="2640" priority="13306">
      <formula>IF(RIGHT(TEXT(AI92,"0.#"),1)=".",TRUE,FALSE)</formula>
    </cfRule>
  </conditionalFormatting>
  <conditionalFormatting sqref="AM92">
    <cfRule type="expression" dxfId="2639" priority="13303">
      <formula>IF(RIGHT(TEXT(AM92,"0.#"),1)=".",FALSE,TRUE)</formula>
    </cfRule>
    <cfRule type="expression" dxfId="2638" priority="13304">
      <formula>IF(RIGHT(TEXT(AM92,"0.#"),1)=".",TRUE,FALSE)</formula>
    </cfRule>
  </conditionalFormatting>
  <conditionalFormatting sqref="AM93">
    <cfRule type="expression" dxfId="2637" priority="13301">
      <formula>IF(RIGHT(TEXT(AM93,"0.#"),1)=".",FALSE,TRUE)</formula>
    </cfRule>
    <cfRule type="expression" dxfId="2636" priority="13302">
      <formula>IF(RIGHT(TEXT(AM93,"0.#"),1)=".",TRUE,FALSE)</formula>
    </cfRule>
  </conditionalFormatting>
  <conditionalFormatting sqref="AM94">
    <cfRule type="expression" dxfId="2635" priority="13299">
      <formula>IF(RIGHT(TEXT(AM94,"0.#"),1)=".",FALSE,TRUE)</formula>
    </cfRule>
    <cfRule type="expression" dxfId="2634" priority="13300">
      <formula>IF(RIGHT(TEXT(AM94,"0.#"),1)=".",TRUE,FALSE)</formula>
    </cfRule>
  </conditionalFormatting>
  <conditionalFormatting sqref="AE97">
    <cfRule type="expression" dxfId="2633" priority="13285">
      <formula>IF(RIGHT(TEXT(AE97,"0.#"),1)=".",FALSE,TRUE)</formula>
    </cfRule>
    <cfRule type="expression" dxfId="2632" priority="13286">
      <formula>IF(RIGHT(TEXT(AE97,"0.#"),1)=".",TRUE,FALSE)</formula>
    </cfRule>
  </conditionalFormatting>
  <conditionalFormatting sqref="AE98">
    <cfRule type="expression" dxfId="2631" priority="13283">
      <formula>IF(RIGHT(TEXT(AE98,"0.#"),1)=".",FALSE,TRUE)</formula>
    </cfRule>
    <cfRule type="expression" dxfId="2630" priority="13284">
      <formula>IF(RIGHT(TEXT(AE98,"0.#"),1)=".",TRUE,FALSE)</formula>
    </cfRule>
  </conditionalFormatting>
  <conditionalFormatting sqref="AE99">
    <cfRule type="expression" dxfId="2629" priority="13281">
      <formula>IF(RIGHT(TEXT(AE99,"0.#"),1)=".",FALSE,TRUE)</formula>
    </cfRule>
    <cfRule type="expression" dxfId="2628" priority="13282">
      <formula>IF(RIGHT(TEXT(AE99,"0.#"),1)=".",TRUE,FALSE)</formula>
    </cfRule>
  </conditionalFormatting>
  <conditionalFormatting sqref="AI99">
    <cfRule type="expression" dxfId="2627" priority="13279">
      <formula>IF(RIGHT(TEXT(AI99,"0.#"),1)=".",FALSE,TRUE)</formula>
    </cfRule>
    <cfRule type="expression" dxfId="2626" priority="13280">
      <formula>IF(RIGHT(TEXT(AI99,"0.#"),1)=".",TRUE,FALSE)</formula>
    </cfRule>
  </conditionalFormatting>
  <conditionalFormatting sqref="AI98">
    <cfRule type="expression" dxfId="2625" priority="13277">
      <formula>IF(RIGHT(TEXT(AI98,"0.#"),1)=".",FALSE,TRUE)</formula>
    </cfRule>
    <cfRule type="expression" dxfId="2624" priority="13278">
      <formula>IF(RIGHT(TEXT(AI98,"0.#"),1)=".",TRUE,FALSE)</formula>
    </cfRule>
  </conditionalFormatting>
  <conditionalFormatting sqref="AI97">
    <cfRule type="expression" dxfId="2623" priority="13275">
      <formula>IF(RIGHT(TEXT(AI97,"0.#"),1)=".",FALSE,TRUE)</formula>
    </cfRule>
    <cfRule type="expression" dxfId="2622" priority="13276">
      <formula>IF(RIGHT(TEXT(AI97,"0.#"),1)=".",TRUE,FALSE)</formula>
    </cfRule>
  </conditionalFormatting>
  <conditionalFormatting sqref="AM97">
    <cfRule type="expression" dxfId="2621" priority="13273">
      <formula>IF(RIGHT(TEXT(AM97,"0.#"),1)=".",FALSE,TRUE)</formula>
    </cfRule>
    <cfRule type="expression" dxfId="2620" priority="13274">
      <formula>IF(RIGHT(TEXT(AM97,"0.#"),1)=".",TRUE,FALSE)</formula>
    </cfRule>
  </conditionalFormatting>
  <conditionalFormatting sqref="AM98">
    <cfRule type="expression" dxfId="2619" priority="13271">
      <formula>IF(RIGHT(TEXT(AM98,"0.#"),1)=".",FALSE,TRUE)</formula>
    </cfRule>
    <cfRule type="expression" dxfId="2618" priority="13272">
      <formula>IF(RIGHT(TEXT(AM98,"0.#"),1)=".",TRUE,FALSE)</formula>
    </cfRule>
  </conditionalFormatting>
  <conditionalFormatting sqref="AM99">
    <cfRule type="expression" dxfId="2617" priority="13269">
      <formula>IF(RIGHT(TEXT(AM99,"0.#"),1)=".",FALSE,TRUE)</formula>
    </cfRule>
    <cfRule type="expression" dxfId="2616" priority="13270">
      <formula>IF(RIGHT(TEXT(AM99,"0.#"),1)=".",TRUE,FALSE)</formula>
    </cfRule>
  </conditionalFormatting>
  <conditionalFormatting sqref="AI101">
    <cfRule type="expression" dxfId="2615" priority="13255">
      <formula>IF(RIGHT(TEXT(AI101,"0.#"),1)=".",FALSE,TRUE)</formula>
    </cfRule>
    <cfRule type="expression" dxfId="2614" priority="13256">
      <formula>IF(RIGHT(TEXT(AI101,"0.#"),1)=".",TRUE,FALSE)</formula>
    </cfRule>
  </conditionalFormatting>
  <conditionalFormatting sqref="AM101">
    <cfRule type="expression" dxfId="2613" priority="13253">
      <formula>IF(RIGHT(TEXT(AM101,"0.#"),1)=".",FALSE,TRUE)</formula>
    </cfRule>
    <cfRule type="expression" dxfId="2612" priority="13254">
      <formula>IF(RIGHT(TEXT(AM101,"0.#"),1)=".",TRUE,FALSE)</formula>
    </cfRule>
  </conditionalFormatting>
  <conditionalFormatting sqref="AE102">
    <cfRule type="expression" dxfId="2611" priority="13251">
      <formula>IF(RIGHT(TEXT(AE102,"0.#"),1)=".",FALSE,TRUE)</formula>
    </cfRule>
    <cfRule type="expression" dxfId="2610" priority="13252">
      <formula>IF(RIGHT(TEXT(AE102,"0.#"),1)=".",TRUE,FALSE)</formula>
    </cfRule>
  </conditionalFormatting>
  <conditionalFormatting sqref="AI102">
    <cfRule type="expression" dxfId="2609" priority="13249">
      <formula>IF(RIGHT(TEXT(AI102,"0.#"),1)=".",FALSE,TRUE)</formula>
    </cfRule>
    <cfRule type="expression" dxfId="2608" priority="13250">
      <formula>IF(RIGHT(TEXT(AI102,"0.#"),1)=".",TRUE,FALSE)</formula>
    </cfRule>
  </conditionalFormatting>
  <conditionalFormatting sqref="AM102">
    <cfRule type="expression" dxfId="2607" priority="13247">
      <formula>IF(RIGHT(TEXT(AM102,"0.#"),1)=".",FALSE,TRUE)</formula>
    </cfRule>
    <cfRule type="expression" dxfId="2606" priority="13248">
      <formula>IF(RIGHT(TEXT(AM102,"0.#"),1)=".",TRUE,FALSE)</formula>
    </cfRule>
  </conditionalFormatting>
  <conditionalFormatting sqref="AE104">
    <cfRule type="expression" dxfId="2605" priority="13243">
      <formula>IF(RIGHT(TEXT(AE104,"0.#"),1)=".",FALSE,TRUE)</formula>
    </cfRule>
    <cfRule type="expression" dxfId="2604" priority="13244">
      <formula>IF(RIGHT(TEXT(AE104,"0.#"),1)=".",TRUE,FALSE)</formula>
    </cfRule>
  </conditionalFormatting>
  <conditionalFormatting sqref="AI104">
    <cfRule type="expression" dxfId="2603" priority="13241">
      <formula>IF(RIGHT(TEXT(AI104,"0.#"),1)=".",FALSE,TRUE)</formula>
    </cfRule>
    <cfRule type="expression" dxfId="2602" priority="13242">
      <formula>IF(RIGHT(TEXT(AI104,"0.#"),1)=".",TRUE,FALSE)</formula>
    </cfRule>
  </conditionalFormatting>
  <conditionalFormatting sqref="AM104">
    <cfRule type="expression" dxfId="2601" priority="13239">
      <formula>IF(RIGHT(TEXT(AM104,"0.#"),1)=".",FALSE,TRUE)</formula>
    </cfRule>
    <cfRule type="expression" dxfId="2600" priority="13240">
      <formula>IF(RIGHT(TEXT(AM104,"0.#"),1)=".",TRUE,FALSE)</formula>
    </cfRule>
  </conditionalFormatting>
  <conditionalFormatting sqref="AE105">
    <cfRule type="expression" dxfId="2599" priority="13237">
      <formula>IF(RIGHT(TEXT(AE105,"0.#"),1)=".",FALSE,TRUE)</formula>
    </cfRule>
    <cfRule type="expression" dxfId="2598" priority="13238">
      <formula>IF(RIGHT(TEXT(AE105,"0.#"),1)=".",TRUE,FALSE)</formula>
    </cfRule>
  </conditionalFormatting>
  <conditionalFormatting sqref="AI105">
    <cfRule type="expression" dxfId="2597" priority="13235">
      <formula>IF(RIGHT(TEXT(AI105,"0.#"),1)=".",FALSE,TRUE)</formula>
    </cfRule>
    <cfRule type="expression" dxfId="2596" priority="13236">
      <formula>IF(RIGHT(TEXT(AI105,"0.#"),1)=".",TRUE,FALSE)</formula>
    </cfRule>
  </conditionalFormatting>
  <conditionalFormatting sqref="AM105">
    <cfRule type="expression" dxfId="2595" priority="13233">
      <formula>IF(RIGHT(TEXT(AM105,"0.#"),1)=".",FALSE,TRUE)</formula>
    </cfRule>
    <cfRule type="expression" dxfId="2594" priority="13234">
      <formula>IF(RIGHT(TEXT(AM105,"0.#"),1)=".",TRUE,FALSE)</formula>
    </cfRule>
  </conditionalFormatting>
  <conditionalFormatting sqref="AE107">
    <cfRule type="expression" dxfId="2593" priority="13229">
      <formula>IF(RIGHT(TEXT(AE107,"0.#"),1)=".",FALSE,TRUE)</formula>
    </cfRule>
    <cfRule type="expression" dxfId="2592" priority="13230">
      <formula>IF(RIGHT(TEXT(AE107,"0.#"),1)=".",TRUE,FALSE)</formula>
    </cfRule>
  </conditionalFormatting>
  <conditionalFormatting sqref="AI107">
    <cfRule type="expression" dxfId="2591" priority="13227">
      <formula>IF(RIGHT(TEXT(AI107,"0.#"),1)=".",FALSE,TRUE)</formula>
    </cfRule>
    <cfRule type="expression" dxfId="2590" priority="13228">
      <formula>IF(RIGHT(TEXT(AI107,"0.#"),1)=".",TRUE,FALSE)</formula>
    </cfRule>
  </conditionalFormatting>
  <conditionalFormatting sqref="AM107">
    <cfRule type="expression" dxfId="2589" priority="13225">
      <formula>IF(RIGHT(TEXT(AM107,"0.#"),1)=".",FALSE,TRUE)</formula>
    </cfRule>
    <cfRule type="expression" dxfId="2588" priority="13226">
      <formula>IF(RIGHT(TEXT(AM107,"0.#"),1)=".",TRUE,FALSE)</formula>
    </cfRule>
  </conditionalFormatting>
  <conditionalFormatting sqref="AE108">
    <cfRule type="expression" dxfId="2587" priority="13223">
      <formula>IF(RIGHT(TEXT(AE108,"0.#"),1)=".",FALSE,TRUE)</formula>
    </cfRule>
    <cfRule type="expression" dxfId="2586" priority="13224">
      <formula>IF(RIGHT(TEXT(AE108,"0.#"),1)=".",TRUE,FALSE)</formula>
    </cfRule>
  </conditionalFormatting>
  <conditionalFormatting sqref="AI108">
    <cfRule type="expression" dxfId="2585" priority="13221">
      <formula>IF(RIGHT(TEXT(AI108,"0.#"),1)=".",FALSE,TRUE)</formula>
    </cfRule>
    <cfRule type="expression" dxfId="2584" priority="13222">
      <formula>IF(RIGHT(TEXT(AI108,"0.#"),1)=".",TRUE,FALSE)</formula>
    </cfRule>
  </conditionalFormatting>
  <conditionalFormatting sqref="AM108">
    <cfRule type="expression" dxfId="2583" priority="13219">
      <formula>IF(RIGHT(TEXT(AM108,"0.#"),1)=".",FALSE,TRUE)</formula>
    </cfRule>
    <cfRule type="expression" dxfId="2582" priority="13220">
      <formula>IF(RIGHT(TEXT(AM108,"0.#"),1)=".",TRUE,FALSE)</formula>
    </cfRule>
  </conditionalFormatting>
  <conditionalFormatting sqref="AE110">
    <cfRule type="expression" dxfId="2581" priority="13215">
      <formula>IF(RIGHT(TEXT(AE110,"0.#"),1)=".",FALSE,TRUE)</formula>
    </cfRule>
    <cfRule type="expression" dxfId="2580" priority="13216">
      <formula>IF(RIGHT(TEXT(AE110,"0.#"),1)=".",TRUE,FALSE)</formula>
    </cfRule>
  </conditionalFormatting>
  <conditionalFormatting sqref="AI110">
    <cfRule type="expression" dxfId="2579" priority="13213">
      <formula>IF(RIGHT(TEXT(AI110,"0.#"),1)=".",FALSE,TRUE)</formula>
    </cfRule>
    <cfRule type="expression" dxfId="2578" priority="13214">
      <formula>IF(RIGHT(TEXT(AI110,"0.#"),1)=".",TRUE,FALSE)</formula>
    </cfRule>
  </conditionalFormatting>
  <conditionalFormatting sqref="AM110">
    <cfRule type="expression" dxfId="2577" priority="13211">
      <formula>IF(RIGHT(TEXT(AM110,"0.#"),1)=".",FALSE,TRUE)</formula>
    </cfRule>
    <cfRule type="expression" dxfId="2576" priority="13212">
      <formula>IF(RIGHT(TEXT(AM110,"0.#"),1)=".",TRUE,FALSE)</formula>
    </cfRule>
  </conditionalFormatting>
  <conditionalFormatting sqref="AE111">
    <cfRule type="expression" dxfId="2575" priority="13209">
      <formula>IF(RIGHT(TEXT(AE111,"0.#"),1)=".",FALSE,TRUE)</formula>
    </cfRule>
    <cfRule type="expression" dxfId="2574" priority="13210">
      <formula>IF(RIGHT(TEXT(AE111,"0.#"),1)=".",TRUE,FALSE)</formula>
    </cfRule>
  </conditionalFormatting>
  <conditionalFormatting sqref="AI111">
    <cfRule type="expression" dxfId="2573" priority="13207">
      <formula>IF(RIGHT(TEXT(AI111,"0.#"),1)=".",FALSE,TRUE)</formula>
    </cfRule>
    <cfRule type="expression" dxfId="2572" priority="13208">
      <formula>IF(RIGHT(TEXT(AI111,"0.#"),1)=".",TRUE,FALSE)</formula>
    </cfRule>
  </conditionalFormatting>
  <conditionalFormatting sqref="AM111">
    <cfRule type="expression" dxfId="2571" priority="13205">
      <formula>IF(RIGHT(TEXT(AM111,"0.#"),1)=".",FALSE,TRUE)</formula>
    </cfRule>
    <cfRule type="expression" dxfId="2570" priority="13206">
      <formula>IF(RIGHT(TEXT(AM111,"0.#"),1)=".",TRUE,FALSE)</formula>
    </cfRule>
  </conditionalFormatting>
  <conditionalFormatting sqref="AE113">
    <cfRule type="expression" dxfId="2569" priority="13201">
      <formula>IF(RIGHT(TEXT(AE113,"0.#"),1)=".",FALSE,TRUE)</formula>
    </cfRule>
    <cfRule type="expression" dxfId="2568" priority="13202">
      <formula>IF(RIGHT(TEXT(AE113,"0.#"),1)=".",TRUE,FALSE)</formula>
    </cfRule>
  </conditionalFormatting>
  <conditionalFormatting sqref="AI113">
    <cfRule type="expression" dxfId="2567" priority="13199">
      <formula>IF(RIGHT(TEXT(AI113,"0.#"),1)=".",FALSE,TRUE)</formula>
    </cfRule>
    <cfRule type="expression" dxfId="2566" priority="13200">
      <formula>IF(RIGHT(TEXT(AI113,"0.#"),1)=".",TRUE,FALSE)</formula>
    </cfRule>
  </conditionalFormatting>
  <conditionalFormatting sqref="AM113">
    <cfRule type="expression" dxfId="2565" priority="13197">
      <formula>IF(RIGHT(TEXT(AM113,"0.#"),1)=".",FALSE,TRUE)</formula>
    </cfRule>
    <cfRule type="expression" dxfId="2564" priority="13198">
      <formula>IF(RIGHT(TEXT(AM113,"0.#"),1)=".",TRUE,FALSE)</formula>
    </cfRule>
  </conditionalFormatting>
  <conditionalFormatting sqref="AE114">
    <cfRule type="expression" dxfId="2563" priority="13195">
      <formula>IF(RIGHT(TEXT(AE114,"0.#"),1)=".",FALSE,TRUE)</formula>
    </cfRule>
    <cfRule type="expression" dxfId="2562" priority="13196">
      <formula>IF(RIGHT(TEXT(AE114,"0.#"),1)=".",TRUE,FALSE)</formula>
    </cfRule>
  </conditionalFormatting>
  <conditionalFormatting sqref="AI114">
    <cfRule type="expression" dxfId="2561" priority="13193">
      <formula>IF(RIGHT(TEXT(AI114,"0.#"),1)=".",FALSE,TRUE)</formula>
    </cfRule>
    <cfRule type="expression" dxfId="2560" priority="13194">
      <formula>IF(RIGHT(TEXT(AI114,"0.#"),1)=".",TRUE,FALSE)</formula>
    </cfRule>
  </conditionalFormatting>
  <conditionalFormatting sqref="AM114">
    <cfRule type="expression" dxfId="2559" priority="13191">
      <formula>IF(RIGHT(TEXT(AM114,"0.#"),1)=".",FALSE,TRUE)</formula>
    </cfRule>
    <cfRule type="expression" dxfId="2558" priority="13192">
      <formula>IF(RIGHT(TEXT(AM114,"0.#"),1)=".",TRUE,FALSE)</formula>
    </cfRule>
  </conditionalFormatting>
  <conditionalFormatting sqref="AQ116">
    <cfRule type="expression" dxfId="2557" priority="13187">
      <formula>IF(RIGHT(TEXT(AQ116,"0.#"),1)=".",FALSE,TRUE)</formula>
    </cfRule>
    <cfRule type="expression" dxfId="2556" priority="13188">
      <formula>IF(RIGHT(TEXT(AQ116,"0.#"),1)=".",TRUE,FALSE)</formula>
    </cfRule>
  </conditionalFormatting>
  <conditionalFormatting sqref="AI116">
    <cfRule type="expression" dxfId="2555" priority="13185">
      <formula>IF(RIGHT(TEXT(AI116,"0.#"),1)=".",FALSE,TRUE)</formula>
    </cfRule>
    <cfRule type="expression" dxfId="2554" priority="13186">
      <formula>IF(RIGHT(TEXT(AI116,"0.#"),1)=".",TRUE,FALSE)</formula>
    </cfRule>
  </conditionalFormatting>
  <conditionalFormatting sqref="AM116">
    <cfRule type="expression" dxfId="2553" priority="13183">
      <formula>IF(RIGHT(TEXT(AM116,"0.#"),1)=".",FALSE,TRUE)</formula>
    </cfRule>
    <cfRule type="expression" dxfId="2552" priority="13184">
      <formula>IF(RIGHT(TEXT(AM116,"0.#"),1)=".",TRUE,FALSE)</formula>
    </cfRule>
  </conditionalFormatting>
  <conditionalFormatting sqref="AI117">
    <cfRule type="expression" dxfId="2551" priority="13179">
      <formula>IF(RIGHT(TEXT(AI117,"0.#"),1)=".",FALSE,TRUE)</formula>
    </cfRule>
    <cfRule type="expression" dxfId="2550" priority="13180">
      <formula>IF(RIGHT(TEXT(AI117,"0.#"),1)=".",TRUE,FALSE)</formula>
    </cfRule>
  </conditionalFormatting>
  <conditionalFormatting sqref="AQ117">
    <cfRule type="expression" dxfId="2549" priority="13175">
      <formula>IF(RIGHT(TEXT(AQ117,"0.#"),1)=".",FALSE,TRUE)</formula>
    </cfRule>
    <cfRule type="expression" dxfId="2548" priority="13176">
      <formula>IF(RIGHT(TEXT(AQ117,"0.#"),1)=".",TRUE,FALSE)</formula>
    </cfRule>
  </conditionalFormatting>
  <conditionalFormatting sqref="AE119 AQ119">
    <cfRule type="expression" dxfId="2547" priority="13173">
      <formula>IF(RIGHT(TEXT(AE119,"0.#"),1)=".",FALSE,TRUE)</formula>
    </cfRule>
    <cfRule type="expression" dxfId="2546" priority="13174">
      <formula>IF(RIGHT(TEXT(AE119,"0.#"),1)=".",TRUE,FALSE)</formula>
    </cfRule>
  </conditionalFormatting>
  <conditionalFormatting sqref="AI119">
    <cfRule type="expression" dxfId="2545" priority="13171">
      <formula>IF(RIGHT(TEXT(AI119,"0.#"),1)=".",FALSE,TRUE)</formula>
    </cfRule>
    <cfRule type="expression" dxfId="2544" priority="13172">
      <formula>IF(RIGHT(TEXT(AI119,"0.#"),1)=".",TRUE,FALSE)</formula>
    </cfRule>
  </conditionalFormatting>
  <conditionalFormatting sqref="AM119">
    <cfRule type="expression" dxfId="2543" priority="13169">
      <formula>IF(RIGHT(TEXT(AM119,"0.#"),1)=".",FALSE,TRUE)</formula>
    </cfRule>
    <cfRule type="expression" dxfId="2542" priority="13170">
      <formula>IF(RIGHT(TEXT(AM119,"0.#"),1)=".",TRUE,FALSE)</formula>
    </cfRule>
  </conditionalFormatting>
  <conditionalFormatting sqref="AQ120">
    <cfRule type="expression" dxfId="2541" priority="13161">
      <formula>IF(RIGHT(TEXT(AQ120,"0.#"),1)=".",FALSE,TRUE)</formula>
    </cfRule>
    <cfRule type="expression" dxfId="2540" priority="13162">
      <formula>IF(RIGHT(TEXT(AQ120,"0.#"),1)=".",TRUE,FALSE)</formula>
    </cfRule>
  </conditionalFormatting>
  <conditionalFormatting sqref="AE122 AQ122">
    <cfRule type="expression" dxfId="2539" priority="13159">
      <formula>IF(RIGHT(TEXT(AE122,"0.#"),1)=".",FALSE,TRUE)</formula>
    </cfRule>
    <cfRule type="expression" dxfId="2538" priority="13160">
      <formula>IF(RIGHT(TEXT(AE122,"0.#"),1)=".",TRUE,FALSE)</formula>
    </cfRule>
  </conditionalFormatting>
  <conditionalFormatting sqref="AI122">
    <cfRule type="expression" dxfId="2537" priority="13157">
      <formula>IF(RIGHT(TEXT(AI122,"0.#"),1)=".",FALSE,TRUE)</formula>
    </cfRule>
    <cfRule type="expression" dxfId="2536" priority="13158">
      <formula>IF(RIGHT(TEXT(AI122,"0.#"),1)=".",TRUE,FALSE)</formula>
    </cfRule>
  </conditionalFormatting>
  <conditionalFormatting sqref="AM122">
    <cfRule type="expression" dxfId="2535" priority="13155">
      <formula>IF(RIGHT(TEXT(AM122,"0.#"),1)=".",FALSE,TRUE)</formula>
    </cfRule>
    <cfRule type="expression" dxfId="2534" priority="13156">
      <formula>IF(RIGHT(TEXT(AM122,"0.#"),1)=".",TRUE,FALSE)</formula>
    </cfRule>
  </conditionalFormatting>
  <conditionalFormatting sqref="AQ123">
    <cfRule type="expression" dxfId="2533" priority="13147">
      <formula>IF(RIGHT(TEXT(AQ123,"0.#"),1)=".",FALSE,TRUE)</formula>
    </cfRule>
    <cfRule type="expression" dxfId="2532" priority="13148">
      <formula>IF(RIGHT(TEXT(AQ123,"0.#"),1)=".",TRUE,FALSE)</formula>
    </cfRule>
  </conditionalFormatting>
  <conditionalFormatting sqref="AE125 AQ125">
    <cfRule type="expression" dxfId="2531" priority="13145">
      <formula>IF(RIGHT(TEXT(AE125,"0.#"),1)=".",FALSE,TRUE)</formula>
    </cfRule>
    <cfRule type="expression" dxfId="2530" priority="13146">
      <formula>IF(RIGHT(TEXT(AE125,"0.#"),1)=".",TRUE,FALSE)</formula>
    </cfRule>
  </conditionalFormatting>
  <conditionalFormatting sqref="AI125">
    <cfRule type="expression" dxfId="2529" priority="13143">
      <formula>IF(RIGHT(TEXT(AI125,"0.#"),1)=".",FALSE,TRUE)</formula>
    </cfRule>
    <cfRule type="expression" dxfId="2528" priority="13144">
      <formula>IF(RIGHT(TEXT(AI125,"0.#"),1)=".",TRUE,FALSE)</formula>
    </cfRule>
  </conditionalFormatting>
  <conditionalFormatting sqref="AM125">
    <cfRule type="expression" dxfId="2527" priority="13141">
      <formula>IF(RIGHT(TEXT(AM125,"0.#"),1)=".",FALSE,TRUE)</formula>
    </cfRule>
    <cfRule type="expression" dxfId="2526" priority="13142">
      <formula>IF(RIGHT(TEXT(AM125,"0.#"),1)=".",TRUE,FALSE)</formula>
    </cfRule>
  </conditionalFormatting>
  <conditionalFormatting sqref="AQ126">
    <cfRule type="expression" dxfId="2525" priority="13133">
      <formula>IF(RIGHT(TEXT(AQ126,"0.#"),1)=".",FALSE,TRUE)</formula>
    </cfRule>
    <cfRule type="expression" dxfId="2524" priority="13134">
      <formula>IF(RIGHT(TEXT(AQ126,"0.#"),1)=".",TRUE,FALSE)</formula>
    </cfRule>
  </conditionalFormatting>
  <conditionalFormatting sqref="AE128 AQ128">
    <cfRule type="expression" dxfId="2523" priority="13131">
      <formula>IF(RIGHT(TEXT(AE128,"0.#"),1)=".",FALSE,TRUE)</formula>
    </cfRule>
    <cfRule type="expression" dxfId="2522" priority="13132">
      <formula>IF(RIGHT(TEXT(AE128,"0.#"),1)=".",TRUE,FALSE)</formula>
    </cfRule>
  </conditionalFormatting>
  <conditionalFormatting sqref="AI128">
    <cfRule type="expression" dxfId="2521" priority="13129">
      <formula>IF(RIGHT(TEXT(AI128,"0.#"),1)=".",FALSE,TRUE)</formula>
    </cfRule>
    <cfRule type="expression" dxfId="2520" priority="13130">
      <formula>IF(RIGHT(TEXT(AI128,"0.#"),1)=".",TRUE,FALSE)</formula>
    </cfRule>
  </conditionalFormatting>
  <conditionalFormatting sqref="AM128">
    <cfRule type="expression" dxfId="2519" priority="13127">
      <formula>IF(RIGHT(TEXT(AM128,"0.#"),1)=".",FALSE,TRUE)</formula>
    </cfRule>
    <cfRule type="expression" dxfId="2518" priority="13128">
      <formula>IF(RIGHT(TEXT(AM128,"0.#"),1)=".",TRUE,FALSE)</formula>
    </cfRule>
  </conditionalFormatting>
  <conditionalFormatting sqref="AQ129">
    <cfRule type="expression" dxfId="2517" priority="13119">
      <formula>IF(RIGHT(TEXT(AQ129,"0.#"),1)=".",FALSE,TRUE)</formula>
    </cfRule>
    <cfRule type="expression" dxfId="2516" priority="13120">
      <formula>IF(RIGHT(TEXT(AQ129,"0.#"),1)=".",TRUE,FALSE)</formula>
    </cfRule>
  </conditionalFormatting>
  <conditionalFormatting sqref="AE75">
    <cfRule type="expression" dxfId="2515" priority="13117">
      <formula>IF(RIGHT(TEXT(AE75,"0.#"),1)=".",FALSE,TRUE)</formula>
    </cfRule>
    <cfRule type="expression" dxfId="2514" priority="13118">
      <formula>IF(RIGHT(TEXT(AE75,"0.#"),1)=".",TRUE,FALSE)</formula>
    </cfRule>
  </conditionalFormatting>
  <conditionalFormatting sqref="AE76">
    <cfRule type="expression" dxfId="2513" priority="13115">
      <formula>IF(RIGHT(TEXT(AE76,"0.#"),1)=".",FALSE,TRUE)</formula>
    </cfRule>
    <cfRule type="expression" dxfId="2512" priority="13116">
      <formula>IF(RIGHT(TEXT(AE76,"0.#"),1)=".",TRUE,FALSE)</formula>
    </cfRule>
  </conditionalFormatting>
  <conditionalFormatting sqref="AE77">
    <cfRule type="expression" dxfId="2511" priority="13113">
      <formula>IF(RIGHT(TEXT(AE77,"0.#"),1)=".",FALSE,TRUE)</formula>
    </cfRule>
    <cfRule type="expression" dxfId="2510" priority="13114">
      <formula>IF(RIGHT(TEXT(AE77,"0.#"),1)=".",TRUE,FALSE)</formula>
    </cfRule>
  </conditionalFormatting>
  <conditionalFormatting sqref="AI77">
    <cfRule type="expression" dxfId="2509" priority="13111">
      <formula>IF(RIGHT(TEXT(AI77,"0.#"),1)=".",FALSE,TRUE)</formula>
    </cfRule>
    <cfRule type="expression" dxfId="2508" priority="13112">
      <formula>IF(RIGHT(TEXT(AI77,"0.#"),1)=".",TRUE,FALSE)</formula>
    </cfRule>
  </conditionalFormatting>
  <conditionalFormatting sqref="AI76">
    <cfRule type="expression" dxfId="2507" priority="13109">
      <formula>IF(RIGHT(TEXT(AI76,"0.#"),1)=".",FALSE,TRUE)</formula>
    </cfRule>
    <cfRule type="expression" dxfId="2506" priority="13110">
      <formula>IF(RIGHT(TEXT(AI76,"0.#"),1)=".",TRUE,FALSE)</formula>
    </cfRule>
  </conditionalFormatting>
  <conditionalFormatting sqref="AI75">
    <cfRule type="expression" dxfId="2505" priority="13107">
      <formula>IF(RIGHT(TEXT(AI75,"0.#"),1)=".",FALSE,TRUE)</formula>
    </cfRule>
    <cfRule type="expression" dxfId="2504" priority="13108">
      <formula>IF(RIGHT(TEXT(AI75,"0.#"),1)=".",TRUE,FALSE)</formula>
    </cfRule>
  </conditionalFormatting>
  <conditionalFormatting sqref="AM75">
    <cfRule type="expression" dxfId="2503" priority="13105">
      <formula>IF(RIGHT(TEXT(AM75,"0.#"),1)=".",FALSE,TRUE)</formula>
    </cfRule>
    <cfRule type="expression" dxfId="2502" priority="13106">
      <formula>IF(RIGHT(TEXT(AM75,"0.#"),1)=".",TRUE,FALSE)</formula>
    </cfRule>
  </conditionalFormatting>
  <conditionalFormatting sqref="AM76">
    <cfRule type="expression" dxfId="2501" priority="13103">
      <formula>IF(RIGHT(TEXT(AM76,"0.#"),1)=".",FALSE,TRUE)</formula>
    </cfRule>
    <cfRule type="expression" dxfId="2500" priority="13104">
      <formula>IF(RIGHT(TEXT(AM76,"0.#"),1)=".",TRUE,FALSE)</formula>
    </cfRule>
  </conditionalFormatting>
  <conditionalFormatting sqref="AM77">
    <cfRule type="expression" dxfId="2499" priority="13101">
      <formula>IF(RIGHT(TEXT(AM77,"0.#"),1)=".",FALSE,TRUE)</formula>
    </cfRule>
    <cfRule type="expression" dxfId="2498" priority="13102">
      <formula>IF(RIGHT(TEXT(AM77,"0.#"),1)=".",TRUE,FALSE)</formula>
    </cfRule>
  </conditionalFormatting>
  <conditionalFormatting sqref="AE134:AE135 AI134:AI135 AM134:AM135 AQ134:AQ135 AU134:AU135">
    <cfRule type="expression" dxfId="2497" priority="13087">
      <formula>IF(RIGHT(TEXT(AE134,"0.#"),1)=".",FALSE,TRUE)</formula>
    </cfRule>
    <cfRule type="expression" dxfId="2496" priority="13088">
      <formula>IF(RIGHT(TEXT(AE134,"0.#"),1)=".",TRUE,FALSE)</formula>
    </cfRule>
  </conditionalFormatting>
  <conditionalFormatting sqref="AE433">
    <cfRule type="expression" dxfId="2495" priority="13057">
      <formula>IF(RIGHT(TEXT(AE433,"0.#"),1)=".",FALSE,TRUE)</formula>
    </cfRule>
    <cfRule type="expression" dxfId="2494" priority="13058">
      <formula>IF(RIGHT(TEXT(AE433,"0.#"),1)=".",TRUE,FALSE)</formula>
    </cfRule>
  </conditionalFormatting>
  <conditionalFormatting sqref="AL848:AO867">
    <cfRule type="expression" dxfId="2493" priority="6657">
      <formula>IF(AND(AL848&gt;=0, RIGHT(TEXT(AL848,"0.#"),1)&lt;&gt;"."),TRUE,FALSE)</formula>
    </cfRule>
    <cfRule type="expression" dxfId="2492" priority="6658">
      <formula>IF(AND(AL848&gt;=0, RIGHT(TEXT(AL848,"0.#"),1)="."),TRUE,FALSE)</formula>
    </cfRule>
    <cfRule type="expression" dxfId="2491" priority="6659">
      <formula>IF(AND(AL848&lt;0, RIGHT(TEXT(AL848,"0.#"),1)&lt;&gt;"."),TRUE,FALSE)</formula>
    </cfRule>
    <cfRule type="expression" dxfId="2490" priority="6660">
      <formula>IF(AND(AL848&lt;0, RIGHT(TEXT(AL848,"0.#"),1)="."),TRUE,FALSE)</formula>
    </cfRule>
  </conditionalFormatting>
  <conditionalFormatting sqref="AQ53:AQ55">
    <cfRule type="expression" dxfId="2489" priority="4679">
      <formula>IF(RIGHT(TEXT(AQ53,"0.#"),1)=".",FALSE,TRUE)</formula>
    </cfRule>
    <cfRule type="expression" dxfId="2488" priority="4680">
      <formula>IF(RIGHT(TEXT(AQ53,"0.#"),1)=".",TRUE,FALSE)</formula>
    </cfRule>
  </conditionalFormatting>
  <conditionalFormatting sqref="AU53:AU55">
    <cfRule type="expression" dxfId="2487" priority="4677">
      <formula>IF(RIGHT(TEXT(AU53,"0.#"),1)=".",FALSE,TRUE)</formula>
    </cfRule>
    <cfRule type="expression" dxfId="2486" priority="4678">
      <formula>IF(RIGHT(TEXT(AU53,"0.#"),1)=".",TRUE,FALSE)</formula>
    </cfRule>
  </conditionalFormatting>
  <conditionalFormatting sqref="AQ60:AQ62">
    <cfRule type="expression" dxfId="2485" priority="4675">
      <formula>IF(RIGHT(TEXT(AQ60,"0.#"),1)=".",FALSE,TRUE)</formula>
    </cfRule>
    <cfRule type="expression" dxfId="2484" priority="4676">
      <formula>IF(RIGHT(TEXT(AQ60,"0.#"),1)=".",TRUE,FALSE)</formula>
    </cfRule>
  </conditionalFormatting>
  <conditionalFormatting sqref="AU60:AU62">
    <cfRule type="expression" dxfId="2483" priority="4673">
      <formula>IF(RIGHT(TEXT(AU60,"0.#"),1)=".",FALSE,TRUE)</formula>
    </cfRule>
    <cfRule type="expression" dxfId="2482" priority="4674">
      <formula>IF(RIGHT(TEXT(AU60,"0.#"),1)=".",TRUE,FALSE)</formula>
    </cfRule>
  </conditionalFormatting>
  <conditionalFormatting sqref="AQ75:AQ77">
    <cfRule type="expression" dxfId="2481" priority="4671">
      <formula>IF(RIGHT(TEXT(AQ75,"0.#"),1)=".",FALSE,TRUE)</formula>
    </cfRule>
    <cfRule type="expression" dxfId="2480" priority="4672">
      <formula>IF(RIGHT(TEXT(AQ75,"0.#"),1)=".",TRUE,FALSE)</formula>
    </cfRule>
  </conditionalFormatting>
  <conditionalFormatting sqref="AU75:AU77">
    <cfRule type="expression" dxfId="2479" priority="4669">
      <formula>IF(RIGHT(TEXT(AU75,"0.#"),1)=".",FALSE,TRUE)</formula>
    </cfRule>
    <cfRule type="expression" dxfId="2478" priority="4670">
      <formula>IF(RIGHT(TEXT(AU75,"0.#"),1)=".",TRUE,FALSE)</formula>
    </cfRule>
  </conditionalFormatting>
  <conditionalFormatting sqref="AQ87:AQ89">
    <cfRule type="expression" dxfId="2477" priority="4667">
      <formula>IF(RIGHT(TEXT(AQ87,"0.#"),1)=".",FALSE,TRUE)</formula>
    </cfRule>
    <cfRule type="expression" dxfId="2476" priority="4668">
      <formula>IF(RIGHT(TEXT(AQ87,"0.#"),1)=".",TRUE,FALSE)</formula>
    </cfRule>
  </conditionalFormatting>
  <conditionalFormatting sqref="AU87:AU89">
    <cfRule type="expression" dxfId="2475" priority="4665">
      <formula>IF(RIGHT(TEXT(AU87,"0.#"),1)=".",FALSE,TRUE)</formula>
    </cfRule>
    <cfRule type="expression" dxfId="2474" priority="4666">
      <formula>IF(RIGHT(TEXT(AU87,"0.#"),1)=".",TRUE,FALSE)</formula>
    </cfRule>
  </conditionalFormatting>
  <conditionalFormatting sqref="AQ92:AQ94">
    <cfRule type="expression" dxfId="2473" priority="4663">
      <formula>IF(RIGHT(TEXT(AQ92,"0.#"),1)=".",FALSE,TRUE)</formula>
    </cfRule>
    <cfRule type="expression" dxfId="2472" priority="4664">
      <formula>IF(RIGHT(TEXT(AQ92,"0.#"),1)=".",TRUE,FALSE)</formula>
    </cfRule>
  </conditionalFormatting>
  <conditionalFormatting sqref="AU92:AU94">
    <cfRule type="expression" dxfId="2471" priority="4661">
      <formula>IF(RIGHT(TEXT(AU92,"0.#"),1)=".",FALSE,TRUE)</formula>
    </cfRule>
    <cfRule type="expression" dxfId="2470" priority="4662">
      <formula>IF(RIGHT(TEXT(AU92,"0.#"),1)=".",TRUE,FALSE)</formula>
    </cfRule>
  </conditionalFormatting>
  <conditionalFormatting sqref="AQ97:AQ99">
    <cfRule type="expression" dxfId="2469" priority="4659">
      <formula>IF(RIGHT(TEXT(AQ97,"0.#"),1)=".",FALSE,TRUE)</formula>
    </cfRule>
    <cfRule type="expression" dxfId="2468" priority="4660">
      <formula>IF(RIGHT(TEXT(AQ97,"0.#"),1)=".",TRUE,FALSE)</formula>
    </cfRule>
  </conditionalFormatting>
  <conditionalFormatting sqref="AU97:AU99">
    <cfRule type="expression" dxfId="2467" priority="4657">
      <formula>IF(RIGHT(TEXT(AU97,"0.#"),1)=".",FALSE,TRUE)</formula>
    </cfRule>
    <cfRule type="expression" dxfId="2466" priority="4658">
      <formula>IF(RIGHT(TEXT(AU97,"0.#"),1)=".",TRUE,FALSE)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0:Y867">
    <cfRule type="expression" dxfId="2449" priority="2985">
      <formula>IF(RIGHT(TEXT(Y840,"0.#"),1)=".",FALSE,TRUE)</formula>
    </cfRule>
    <cfRule type="expression" dxfId="2448" priority="2986">
      <formula>IF(RIGHT(TEXT(Y840,"0.#"),1)=".",TRUE,FALSE)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3:AO1132">
    <cfRule type="expression" dxfId="2419" priority="2891">
      <formula>IF(AND(AL1103&gt;=0, RIGHT(TEXT(AL1103,"0.#"),1)&lt;&gt;"."),TRUE,FALSE)</formula>
    </cfRule>
    <cfRule type="expression" dxfId="2418" priority="2892">
      <formula>IF(AND(AL1103&gt;=0, RIGHT(TEXT(AL1103,"0.#"),1)="."),TRUE,FALSE)</formula>
    </cfRule>
    <cfRule type="expression" dxfId="2417" priority="2893">
      <formula>IF(AND(AL1103&lt;0, RIGHT(TEXT(AL1103,"0.#"),1)&lt;&gt;"."),TRUE,FALSE)</formula>
    </cfRule>
    <cfRule type="expression" dxfId="2416" priority="2894">
      <formula>IF(AND(AL1103&lt;0, RIGHT(TEXT(AL1103,"0.#"),1)="."),TRUE,FALSE)</formula>
    </cfRule>
  </conditionalFormatting>
  <conditionalFormatting sqref="Y1103:Y1132">
    <cfRule type="expression" dxfId="2415" priority="2889">
      <formula>IF(RIGHT(TEXT(Y1103,"0.#"),1)=".",FALSE,TRUE)</formula>
    </cfRule>
    <cfRule type="expression" dxfId="2414" priority="2890">
      <formula>IF(RIGHT(TEXT(Y1103,"0.#"),1)=".",TRUE,FALSE)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38:AO838">
    <cfRule type="expression" dxfId="2405" priority="2843">
      <formula>IF(AND(AL838&gt;=0, RIGHT(TEXT(AL838,"0.#"),1)&lt;&gt;"."),TRUE,FALSE)</formula>
    </cfRule>
    <cfRule type="expression" dxfId="2404" priority="2844">
      <formula>IF(AND(AL838&gt;=0, RIGHT(TEXT(AL838,"0.#"),1)="."),TRUE,FALSE)</formula>
    </cfRule>
    <cfRule type="expression" dxfId="2403" priority="2845">
      <formula>IF(AND(AL838&lt;0, RIGHT(TEXT(AL838,"0.#"),1)&lt;&gt;"."),TRUE,FALSE)</formula>
    </cfRule>
    <cfRule type="expression" dxfId="2402" priority="2846">
      <formula>IF(AND(AL838&lt;0, RIGHT(TEXT(AL838,"0.#"),1)="."),TRUE,FALSE)</formula>
    </cfRule>
  </conditionalFormatting>
  <conditionalFormatting sqref="Y838:Y839">
    <cfRule type="expression" dxfId="2401" priority="2841">
      <formula>IF(RIGHT(TEXT(Y838,"0.#"),1)=".",FALSE,TRUE)</formula>
    </cfRule>
    <cfRule type="expression" dxfId="2400" priority="2842">
      <formula>IF(RIGHT(TEXT(Y838,"0.#"),1)=".",TRUE,FALSE)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73:Y900">
    <cfRule type="expression" dxfId="2083" priority="2101">
      <formula>IF(RIGHT(TEXT(Y873,"0.#"),1)=".",FALSE,TRUE)</formula>
    </cfRule>
    <cfRule type="expression" dxfId="2082" priority="2102">
      <formula>IF(RIGHT(TEXT(Y873,"0.#"),1)=".",TRUE,FALSE)</formula>
    </cfRule>
  </conditionalFormatting>
  <conditionalFormatting sqref="Y871:Y872">
    <cfRule type="expression" dxfId="2081" priority="2095">
      <formula>IF(RIGHT(TEXT(Y871,"0.#"),1)=".",FALSE,TRUE)</formula>
    </cfRule>
    <cfRule type="expression" dxfId="2080" priority="2096">
      <formula>IF(RIGHT(TEXT(Y871,"0.#"),1)=".",TRUE,FALSE)</formula>
    </cfRule>
  </conditionalFormatting>
  <conditionalFormatting sqref="Y906:Y933">
    <cfRule type="expression" dxfId="2079" priority="2089">
      <formula>IF(RIGHT(TEXT(Y906,"0.#"),1)=".",FALSE,TRUE)</formula>
    </cfRule>
    <cfRule type="expression" dxfId="2078" priority="2090">
      <formula>IF(RIGHT(TEXT(Y906,"0.#"),1)=".",TRUE,FALSE)</formula>
    </cfRule>
  </conditionalFormatting>
  <conditionalFormatting sqref="Y904:Y905">
    <cfRule type="expression" dxfId="2077" priority="2083">
      <formula>IF(RIGHT(TEXT(Y904,"0.#"),1)=".",FALSE,TRUE)</formula>
    </cfRule>
    <cfRule type="expression" dxfId="2076" priority="2084">
      <formula>IF(RIGHT(TEXT(Y904,"0.#"),1)=".",TRUE,FALSE)</formula>
    </cfRule>
  </conditionalFormatting>
  <conditionalFormatting sqref="Y939:Y966">
    <cfRule type="expression" dxfId="2075" priority="2077">
      <formula>IF(RIGHT(TEXT(Y939,"0.#"),1)=".",FALSE,TRUE)</formula>
    </cfRule>
    <cfRule type="expression" dxfId="2074" priority="2078">
      <formula>IF(RIGHT(TEXT(Y939,"0.#"),1)=".",TRUE,FALSE)</formula>
    </cfRule>
  </conditionalFormatting>
  <conditionalFormatting sqref="Y937:Y938">
    <cfRule type="expression" dxfId="2073" priority="2071">
      <formula>IF(RIGHT(TEXT(Y937,"0.#"),1)=".",FALSE,TRUE)</formula>
    </cfRule>
    <cfRule type="expression" dxfId="2072" priority="2072">
      <formula>IF(RIGHT(TEXT(Y937,"0.#"),1)=".",TRUE,FALSE)</formula>
    </cfRule>
  </conditionalFormatting>
  <conditionalFormatting sqref="Y972:Y999">
    <cfRule type="expression" dxfId="2071" priority="2065">
      <formula>IF(RIGHT(TEXT(Y972,"0.#"),1)=".",FALSE,TRUE)</formula>
    </cfRule>
    <cfRule type="expression" dxfId="2070" priority="2066">
      <formula>IF(RIGHT(TEXT(Y972,"0.#"),1)=".",TRUE,FALSE)</formula>
    </cfRule>
  </conditionalFormatting>
  <conditionalFormatting sqref="Y970:Y971">
    <cfRule type="expression" dxfId="2069" priority="2059">
      <formula>IF(RIGHT(TEXT(Y970,"0.#"),1)=".",FALSE,TRUE)</formula>
    </cfRule>
    <cfRule type="expression" dxfId="2068" priority="2060">
      <formula>IF(RIGHT(TEXT(Y970,"0.#"),1)=".",TRUE,FALSE)</formula>
    </cfRule>
  </conditionalFormatting>
  <conditionalFormatting sqref="Y1005:Y1032">
    <cfRule type="expression" dxfId="2067" priority="2053">
      <formula>IF(RIGHT(TEXT(Y1005,"0.#"),1)=".",FALSE,TRUE)</formula>
    </cfRule>
    <cfRule type="expression" dxfId="2066" priority="2054">
      <formula>IF(RIGHT(TEXT(Y1005,"0.#"),1)=".",TRUE,FALSE)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4:P27">
    <cfRule type="expression" dxfId="2057" priority="2323">
      <formula>IF(RIGHT(TEXT(P24,"0.#"),1)=".",FALSE,TRUE)</formula>
    </cfRule>
    <cfRule type="expression" dxfId="2056" priority="2324">
      <formula>IF(RIGHT(TEXT(P24,"0.#"),1)=".",TRUE,FALSE)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3:AO900">
    <cfRule type="expression" dxfId="1987" priority="2103">
      <formula>IF(AND(AL873&gt;=0, RIGHT(TEXT(AL873,"0.#"),1)&lt;&gt;"."),TRUE,FALSE)</formula>
    </cfRule>
    <cfRule type="expression" dxfId="1986" priority="2104">
      <formula>IF(AND(AL873&gt;=0, RIGHT(TEXT(AL873,"0.#"),1)="."),TRUE,FALSE)</formula>
    </cfRule>
    <cfRule type="expression" dxfId="1985" priority="2105">
      <formula>IF(AND(AL873&lt;0, RIGHT(TEXT(AL873,"0.#"),1)&lt;&gt;"."),TRUE,FALSE)</formula>
    </cfRule>
    <cfRule type="expression" dxfId="1984" priority="2106">
      <formula>IF(AND(AL873&lt;0, RIGHT(TEXT(AL873,"0.#"),1)="."),TRUE,FALSE)</formula>
    </cfRule>
  </conditionalFormatting>
  <conditionalFormatting sqref="AL871:AO872">
    <cfRule type="expression" dxfId="1983" priority="2097">
      <formula>IF(AND(AL871&gt;=0, RIGHT(TEXT(AL871,"0.#"),1)&lt;&gt;"."),TRUE,FALSE)</formula>
    </cfRule>
    <cfRule type="expression" dxfId="1982" priority="2098">
      <formula>IF(AND(AL871&gt;=0, RIGHT(TEXT(AL871,"0.#"),1)="."),TRUE,FALSE)</formula>
    </cfRule>
    <cfRule type="expression" dxfId="1981" priority="2099">
      <formula>IF(AND(AL871&lt;0, RIGHT(TEXT(AL871,"0.#"),1)&lt;&gt;"."),TRUE,FALSE)</formula>
    </cfRule>
    <cfRule type="expression" dxfId="1980" priority="2100">
      <formula>IF(AND(AL871&lt;0, RIGHT(TEXT(AL871,"0.#"),1)="."),TRUE,FALSE)</formula>
    </cfRule>
  </conditionalFormatting>
  <conditionalFormatting sqref="AL906:AO933">
    <cfRule type="expression" dxfId="1979" priority="2091">
      <formula>IF(AND(AL906&gt;=0, RIGHT(TEXT(AL906,"0.#"),1)&lt;&gt;"."),TRUE,FALSE)</formula>
    </cfRule>
    <cfRule type="expression" dxfId="1978" priority="2092">
      <formula>IF(AND(AL906&gt;=0, RIGHT(TEXT(AL906,"0.#"),1)="."),TRUE,FALSE)</formula>
    </cfRule>
    <cfRule type="expression" dxfId="1977" priority="2093">
      <formula>IF(AND(AL906&lt;0, RIGHT(TEXT(AL906,"0.#"),1)&lt;&gt;"."),TRUE,FALSE)</formula>
    </cfRule>
    <cfRule type="expression" dxfId="1976" priority="2094">
      <formula>IF(AND(AL906&lt;0, RIGHT(TEXT(AL906,"0.#"),1)="."),TRUE,FALSE)</formula>
    </cfRule>
  </conditionalFormatting>
  <conditionalFormatting sqref="AL904:AO905">
    <cfRule type="expression" dxfId="1975" priority="2085">
      <formula>IF(AND(AL904&gt;=0, RIGHT(TEXT(AL904,"0.#"),1)&lt;&gt;"."),TRUE,FALSE)</formula>
    </cfRule>
    <cfRule type="expression" dxfId="1974" priority="2086">
      <formula>IF(AND(AL904&gt;=0, RIGHT(TEXT(AL904,"0.#"),1)="."),TRUE,FALSE)</formula>
    </cfRule>
    <cfRule type="expression" dxfId="1973" priority="2087">
      <formula>IF(AND(AL904&lt;0, RIGHT(TEXT(AL904,"0.#"),1)&lt;&gt;"."),TRUE,FALSE)</formula>
    </cfRule>
    <cfRule type="expression" dxfId="1972" priority="2088">
      <formula>IF(AND(AL904&lt;0, RIGHT(TEXT(AL904,"0.#"),1)="."),TRUE,FALSE)</formula>
    </cfRule>
  </conditionalFormatting>
  <conditionalFormatting sqref="AL939:AO966">
    <cfRule type="expression" dxfId="1971" priority="2079">
      <formula>IF(AND(AL939&gt;=0, RIGHT(TEXT(AL939,"0.#"),1)&lt;&gt;"."),TRUE,FALSE)</formula>
    </cfRule>
    <cfRule type="expression" dxfId="1970" priority="2080">
      <formula>IF(AND(AL939&gt;=0, RIGHT(TEXT(AL939,"0.#"),1)="."),TRUE,FALSE)</formula>
    </cfRule>
    <cfRule type="expression" dxfId="1969" priority="2081">
      <formula>IF(AND(AL939&lt;0, RIGHT(TEXT(AL939,"0.#"),1)&lt;&gt;"."),TRUE,FALSE)</formula>
    </cfRule>
    <cfRule type="expression" dxfId="1968" priority="2082">
      <formula>IF(AND(AL939&lt;0, RIGHT(TEXT(AL939,"0.#"),1)="."),TRUE,FALSE)</formula>
    </cfRule>
  </conditionalFormatting>
  <conditionalFormatting sqref="AL937:AO938">
    <cfRule type="expression" dxfId="1967" priority="2073">
      <formula>IF(AND(AL937&gt;=0, RIGHT(TEXT(AL937,"0.#"),1)&lt;&gt;"."),TRUE,FALSE)</formula>
    </cfRule>
    <cfRule type="expression" dxfId="1966" priority="2074">
      <formula>IF(AND(AL937&gt;=0, RIGHT(TEXT(AL937,"0.#"),1)="."),TRUE,FALSE)</formula>
    </cfRule>
    <cfRule type="expression" dxfId="1965" priority="2075">
      <formula>IF(AND(AL937&lt;0, RIGHT(TEXT(AL937,"0.#"),1)&lt;&gt;"."),TRUE,FALSE)</formula>
    </cfRule>
    <cfRule type="expression" dxfId="1964" priority="2076">
      <formula>IF(AND(AL937&lt;0, RIGHT(TEXT(AL937,"0.#"),1)="."),TRUE,FALSE)</formula>
    </cfRule>
  </conditionalFormatting>
  <conditionalFormatting sqref="AL972:AO999">
    <cfRule type="expression" dxfId="1963" priority="2067">
      <formula>IF(AND(AL972&gt;=0, RIGHT(TEXT(AL972,"0.#"),1)&lt;&gt;"."),TRUE,FALSE)</formula>
    </cfRule>
    <cfRule type="expression" dxfId="1962" priority="2068">
      <formula>IF(AND(AL972&gt;=0, RIGHT(TEXT(AL972,"0.#"),1)="."),TRUE,FALSE)</formula>
    </cfRule>
    <cfRule type="expression" dxfId="1961" priority="2069">
      <formula>IF(AND(AL972&lt;0, RIGHT(TEXT(AL972,"0.#"),1)&lt;&gt;"."),TRUE,FALSE)</formula>
    </cfRule>
    <cfRule type="expression" dxfId="1960" priority="2070">
      <formula>IF(AND(AL972&lt;0, RIGHT(TEXT(AL972,"0.#"),1)="."),TRUE,FALSE)</formula>
    </cfRule>
  </conditionalFormatting>
  <conditionalFormatting sqref="AL970:AO971">
    <cfRule type="expression" dxfId="1959" priority="2061">
      <formula>IF(AND(AL970&gt;=0, RIGHT(TEXT(AL970,"0.#"),1)&lt;&gt;"."),TRUE,FALSE)</formula>
    </cfRule>
    <cfRule type="expression" dxfId="1958" priority="2062">
      <formula>IF(AND(AL970&gt;=0, RIGHT(TEXT(AL970,"0.#"),1)="."),TRUE,FALSE)</formula>
    </cfRule>
    <cfRule type="expression" dxfId="1957" priority="2063">
      <formula>IF(AND(AL970&lt;0, RIGHT(TEXT(AL970,"0.#"),1)&lt;&gt;"."),TRUE,FALSE)</formula>
    </cfRule>
    <cfRule type="expression" dxfId="1956" priority="2064">
      <formula>IF(AND(AL970&lt;0, RIGHT(TEXT(AL970,"0.#"),1)="."),TRUE,FALSE)</formula>
    </cfRule>
  </conditionalFormatting>
  <conditionalFormatting sqref="AL1005:AO1032">
    <cfRule type="expression" dxfId="1955" priority="2055">
      <formula>IF(AND(AL1005&gt;=0, RIGHT(TEXT(AL1005,"0.#"),1)&lt;&gt;"."),TRUE,FALSE)</formula>
    </cfRule>
    <cfRule type="expression" dxfId="1954" priority="2056">
      <formula>IF(AND(AL1005&gt;=0, RIGHT(TEXT(AL1005,"0.#"),1)="."),TRUE,FALSE)</formula>
    </cfRule>
    <cfRule type="expression" dxfId="1953" priority="2057">
      <formula>IF(AND(AL1005&lt;0, RIGHT(TEXT(AL1005,"0.#"),1)&lt;&gt;"."),TRUE,FALSE)</formula>
    </cfRule>
    <cfRule type="expression" dxfId="1952" priority="2058">
      <formula>IF(AND(AL1005&lt;0, RIGHT(TEXT(AL1005,"0.#"),1)="."),TRUE,FALSE)</formula>
    </cfRule>
  </conditionalFormatting>
  <conditionalFormatting sqref="AL1003:AO1004">
    <cfRule type="expression" dxfId="1951" priority="2049">
      <formula>IF(AND(AL1003&gt;=0, RIGHT(TEXT(AL1003,"0.#"),1)&lt;&gt;"."),TRUE,FALSE)</formula>
    </cfRule>
    <cfRule type="expression" dxfId="1950" priority="2050">
      <formula>IF(AND(AL1003&gt;=0, RIGHT(TEXT(AL1003,"0.#"),1)="."),TRUE,FALSE)</formula>
    </cfRule>
    <cfRule type="expression" dxfId="1949" priority="2051">
      <formula>IF(AND(AL1003&lt;0, RIGHT(TEXT(AL1003,"0.#"),1)&lt;&gt;"."),TRUE,FALSE)</formula>
    </cfRule>
    <cfRule type="expression" dxfId="1948" priority="2052">
      <formula>IF(AND(AL1003&lt;0, RIGHT(TEXT(AL1003,"0.#"),1)="."),TRUE,FALSE)</formula>
    </cfRule>
  </conditionalFormatting>
  <conditionalFormatting sqref="Y1003:Y1004">
    <cfRule type="expression" dxfId="1947" priority="2047">
      <formula>IF(RIGHT(TEXT(Y1003,"0.#"),1)=".",FALSE,TRUE)</formula>
    </cfRule>
    <cfRule type="expression" dxfId="1946" priority="2048">
      <formula>IF(RIGHT(TEXT(Y1003,"0.#"),1)=".",TRUE,FALSE)</formula>
    </cfRule>
  </conditionalFormatting>
  <conditionalFormatting sqref="AL1038:AO1065">
    <cfRule type="expression" dxfId="1945" priority="2043">
      <formula>IF(AND(AL1038&gt;=0, RIGHT(TEXT(AL1038,"0.#"),1)&lt;&gt;"."),TRUE,FALSE)</formula>
    </cfRule>
    <cfRule type="expression" dxfId="1944" priority="2044">
      <formula>IF(AND(AL1038&gt;=0, RIGHT(TEXT(AL1038,"0.#"),1)="."),TRUE,FALSE)</formula>
    </cfRule>
    <cfRule type="expression" dxfId="1943" priority="2045">
      <formula>IF(AND(AL1038&lt;0, RIGHT(TEXT(AL1038,"0.#"),1)&lt;&gt;"."),TRUE,FALSE)</formula>
    </cfRule>
    <cfRule type="expression" dxfId="1942" priority="2046">
      <formula>IF(AND(AL1038&lt;0, RIGHT(TEXT(AL1038,"0.#"),1)="."),TRUE,FALSE)</formula>
    </cfRule>
  </conditionalFormatting>
  <conditionalFormatting sqref="Y1038:Y1065">
    <cfRule type="expression" dxfId="1941" priority="2041">
      <formula>IF(RIGHT(TEXT(Y1038,"0.#"),1)=".",FALSE,TRUE)</formula>
    </cfRule>
    <cfRule type="expression" dxfId="1940" priority="2042">
      <formula>IF(RIGHT(TEXT(Y1038,"0.#"),1)=".",TRUE,FALSE)</formula>
    </cfRule>
  </conditionalFormatting>
  <conditionalFormatting sqref="AL1036:AO1037">
    <cfRule type="expression" dxfId="1939" priority="2037">
      <formula>IF(AND(AL1036&gt;=0, RIGHT(TEXT(AL1036,"0.#"),1)&lt;&gt;"."),TRUE,FALSE)</formula>
    </cfRule>
    <cfRule type="expression" dxfId="1938" priority="2038">
      <formula>IF(AND(AL1036&gt;=0, RIGHT(TEXT(AL1036,"0.#"),1)="."),TRUE,FALSE)</formula>
    </cfRule>
    <cfRule type="expression" dxfId="1937" priority="2039">
      <formula>IF(AND(AL1036&lt;0, RIGHT(TEXT(AL1036,"0.#"),1)&lt;&gt;"."),TRUE,FALSE)</formula>
    </cfRule>
    <cfRule type="expression" dxfId="1936" priority="2040">
      <formula>IF(AND(AL1036&lt;0, RIGHT(TEXT(AL1036,"0.#"),1)="."),TRUE,FALSE)</formula>
    </cfRule>
  </conditionalFormatting>
  <conditionalFormatting sqref="Y1036:Y1037">
    <cfRule type="expression" dxfId="1935" priority="2035">
      <formula>IF(RIGHT(TEXT(Y1036,"0.#"),1)=".",FALSE,TRUE)</formula>
    </cfRule>
    <cfRule type="expression" dxfId="1934" priority="2036">
      <formula>IF(RIGHT(TEXT(Y1036,"0.#"),1)=".",TRUE,FALSE)</formula>
    </cfRule>
  </conditionalFormatting>
  <conditionalFormatting sqref="AL1071:AO1098">
    <cfRule type="expression" dxfId="1933" priority="2031">
      <formula>IF(AND(AL1071&gt;=0, RIGHT(TEXT(AL1071,"0.#"),1)&lt;&gt;"."),TRUE,FALSE)</formula>
    </cfRule>
    <cfRule type="expression" dxfId="1932" priority="2032">
      <formula>IF(AND(AL1071&gt;=0, RIGHT(TEXT(AL1071,"0.#"),1)="."),TRUE,FALSE)</formula>
    </cfRule>
    <cfRule type="expression" dxfId="1931" priority="2033">
      <formula>IF(AND(AL1071&lt;0, RIGHT(TEXT(AL1071,"0.#"),1)&lt;&gt;"."),TRUE,FALSE)</formula>
    </cfRule>
    <cfRule type="expression" dxfId="1930" priority="2034">
      <formula>IF(AND(AL1071&lt;0, RIGHT(TEXT(AL1071,"0.#"),1)="."),TRUE,FALSE)</formula>
    </cfRule>
  </conditionalFormatting>
  <conditionalFormatting sqref="Y1071:Y1098">
    <cfRule type="expression" dxfId="1929" priority="2029">
      <formula>IF(RIGHT(TEXT(Y1071,"0.#"),1)=".",FALSE,TRUE)</formula>
    </cfRule>
    <cfRule type="expression" dxfId="1928" priority="2030">
      <formula>IF(RIGHT(TEXT(Y1071,"0.#"),1)=".",TRUE,FALSE)</formula>
    </cfRule>
  </conditionalFormatting>
  <conditionalFormatting sqref="AL1069:AO1070">
    <cfRule type="expression" dxfId="1927" priority="2025">
      <formula>IF(AND(AL1069&gt;=0, RIGHT(TEXT(AL1069,"0.#"),1)&lt;&gt;"."),TRUE,FALSE)</formula>
    </cfRule>
    <cfRule type="expression" dxfId="1926" priority="2026">
      <formula>IF(AND(AL1069&gt;=0, RIGHT(TEXT(AL1069,"0.#"),1)="."),TRUE,FALSE)</formula>
    </cfRule>
    <cfRule type="expression" dxfId="1925" priority="2027">
      <formula>IF(AND(AL1069&lt;0, RIGHT(TEXT(AL1069,"0.#"),1)&lt;&gt;"."),TRUE,FALSE)</formula>
    </cfRule>
    <cfRule type="expression" dxfId="1924" priority="2028">
      <formula>IF(AND(AL1069&lt;0, RIGHT(TEXT(AL1069,"0.#"),1)="."),TRUE,FALSE)</formula>
    </cfRule>
  </conditionalFormatting>
  <conditionalFormatting sqref="Y1069:Y1070">
    <cfRule type="expression" dxfId="1923" priority="2023">
      <formula>IF(RIGHT(TEXT(Y1069,"0.#"),1)=".",FALSE,TRUE)</formula>
    </cfRule>
    <cfRule type="expression" dxfId="1922" priority="2024">
      <formula>IF(RIGHT(TEXT(Y1069,"0.#"),1)=".",TRUE,FALSE)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P29:AC29">
    <cfRule type="expression" dxfId="731" priority="33">
      <formula>IF(RIGHT(TEXT(P29,"0.#"),1)=".",FALSE,TRUE)</formula>
    </cfRule>
    <cfRule type="expression" dxfId="730" priority="34">
      <formula>IF(RIGHT(TEXT(P29,"0.#"),1)=".",TRUE,FALSE)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E117">
    <cfRule type="expression" dxfId="727" priority="29">
      <formula>IF(RIGHT(TEXT(AE117,"0.#"),1)=".",FALSE,TRUE)</formula>
    </cfRule>
    <cfRule type="expression" dxfId="726" priority="30">
      <formula>IF(RIGHT(TEXT(AE117,"0.#"),1)=".",TRUE,FALSE)</formula>
    </cfRule>
  </conditionalFormatting>
  <conditionalFormatting sqref="AE434:AE435">
    <cfRule type="expression" dxfId="725" priority="25">
      <formula>IF(RIGHT(TEXT(AE434,"0.#"),1)=".",FALSE,TRUE)</formula>
    </cfRule>
    <cfRule type="expression" dxfId="724" priority="26">
      <formula>IF(RIGHT(TEXT(AE434,"0.#"),1)=".",TRUE,FALSE)</formula>
    </cfRule>
  </conditionalFormatting>
  <conditionalFormatting sqref="AI433 AM433 AQ433 AU433">
    <cfRule type="expression" dxfId="723" priority="23">
      <formula>IF(RIGHT(TEXT(AI433,"0.#"),1)=".",FALSE,TRUE)</formula>
    </cfRule>
    <cfRule type="expression" dxfId="722" priority="24">
      <formula>IF(RIGHT(TEXT(AI433,"0.#"),1)=".",TRUE,FALSE)</formula>
    </cfRule>
  </conditionalFormatting>
  <conditionalFormatting sqref="AI434:AI435 AM434:AM435 AQ434:AQ435 AU434:AU435">
    <cfRule type="expression" dxfId="721" priority="21">
      <formula>IF(RIGHT(TEXT(AI434,"0.#"),1)=".",FALSE,TRUE)</formula>
    </cfRule>
    <cfRule type="expression" dxfId="720" priority="22">
      <formula>IF(RIGHT(TEXT(AI434,"0.#"),1)=".",TRUE,FALSE)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AE460">
    <cfRule type="expression" dxfId="717" priority="17">
      <formula>IF(RIGHT(TEXT(AE459,"0.#"),1)=".",FALSE,TRUE)</formula>
    </cfRule>
    <cfRule type="expression" dxfId="716" priority="18">
      <formula>IF(RIGHT(TEXT(AE459,"0.#"),1)=".",TRUE,FALSE)</formula>
    </cfRule>
  </conditionalFormatting>
  <conditionalFormatting sqref="AI458 AM458 AQ458 AU458">
    <cfRule type="expression" dxfId="715" priority="15">
      <formula>IF(RIGHT(TEXT(AI458,"0.#"),1)=".",FALSE,TRUE)</formula>
    </cfRule>
    <cfRule type="expression" dxfId="714" priority="16">
      <formula>IF(RIGHT(TEXT(AI458,"0.#"),1)=".",TRUE,FALSE)</formula>
    </cfRule>
  </conditionalFormatting>
  <conditionalFormatting sqref="AI459:AI460 AM459:AM460 AQ459:AQ460 AU459:AU460">
    <cfRule type="expression" dxfId="713" priority="13">
      <formula>IF(RIGHT(TEXT(AI459,"0.#"),1)=".",FALSE,TRUE)</formula>
    </cfRule>
    <cfRule type="expression" dxfId="712" priority="14">
      <formula>IF(RIGHT(TEXT(AI459,"0.#"),1)=".",TRUE,FALSE)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L839:AO847">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568</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恩給関係</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恩給関係</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5"/>
      <c r="Z2" s="830"/>
      <c r="AA2" s="831"/>
      <c r="AB2" s="1029" t="s">
        <v>11</v>
      </c>
      <c r="AC2" s="1030"/>
      <c r="AD2" s="1031"/>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2"/>
      <c r="I4" s="1002"/>
      <c r="J4" s="1002"/>
      <c r="K4" s="1002"/>
      <c r="L4" s="1002"/>
      <c r="M4" s="1002"/>
      <c r="N4" s="1002"/>
      <c r="O4" s="1003"/>
      <c r="P4" s="104"/>
      <c r="Q4" s="1010"/>
      <c r="R4" s="1010"/>
      <c r="S4" s="1010"/>
      <c r="T4" s="1010"/>
      <c r="U4" s="1010"/>
      <c r="V4" s="1010"/>
      <c r="W4" s="1010"/>
      <c r="X4" s="1011"/>
      <c r="Y4" s="1020" t="s">
        <v>12</v>
      </c>
      <c r="Z4" s="1021"/>
      <c r="AA4" s="1022"/>
      <c r="AB4" s="464"/>
      <c r="AC4" s="1024"/>
      <c r="AD4" s="102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182</v>
      </c>
      <c r="AC6" s="1019"/>
      <c r="AD6" s="101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5"/>
      <c r="Z9" s="830"/>
      <c r="AA9" s="831"/>
      <c r="AB9" s="1029" t="s">
        <v>11</v>
      </c>
      <c r="AC9" s="1030"/>
      <c r="AD9" s="1031"/>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4"/>
      <c r="AC11" s="1024"/>
      <c r="AD11" s="102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182</v>
      </c>
      <c r="AC13" s="1019"/>
      <c r="AD13" s="101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5"/>
      <c r="Z16" s="830"/>
      <c r="AA16" s="831"/>
      <c r="AB16" s="1029" t="s">
        <v>11</v>
      </c>
      <c r="AC16" s="1030"/>
      <c r="AD16" s="1031"/>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4"/>
      <c r="AC18" s="1024"/>
      <c r="AD18" s="102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182</v>
      </c>
      <c r="AC20" s="1019"/>
      <c r="AD20" s="101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5"/>
      <c r="Z23" s="830"/>
      <c r="AA23" s="831"/>
      <c r="AB23" s="1029" t="s">
        <v>11</v>
      </c>
      <c r="AC23" s="1030"/>
      <c r="AD23" s="1031"/>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4"/>
      <c r="AC25" s="1024"/>
      <c r="AD25" s="102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182</v>
      </c>
      <c r="AC27" s="1019"/>
      <c r="AD27" s="101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5"/>
      <c r="Z30" s="830"/>
      <c r="AA30" s="831"/>
      <c r="AB30" s="1029" t="s">
        <v>11</v>
      </c>
      <c r="AC30" s="1030"/>
      <c r="AD30" s="1031"/>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4"/>
      <c r="AC32" s="1024"/>
      <c r="AD32" s="102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182</v>
      </c>
      <c r="AC34" s="1019"/>
      <c r="AD34" s="101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5"/>
      <c r="Z37" s="830"/>
      <c r="AA37" s="831"/>
      <c r="AB37" s="1029" t="s">
        <v>11</v>
      </c>
      <c r="AC37" s="1030"/>
      <c r="AD37" s="1031"/>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4"/>
      <c r="AC39" s="1024"/>
      <c r="AD39" s="102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182</v>
      </c>
      <c r="AC41" s="1019"/>
      <c r="AD41" s="101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5"/>
      <c r="Z44" s="830"/>
      <c r="AA44" s="831"/>
      <c r="AB44" s="1029" t="s">
        <v>11</v>
      </c>
      <c r="AC44" s="1030"/>
      <c r="AD44" s="1031"/>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4"/>
      <c r="AC46" s="1024"/>
      <c r="AD46" s="102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182</v>
      </c>
      <c r="AC48" s="1019"/>
      <c r="AD48" s="101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5"/>
      <c r="Z51" s="830"/>
      <c r="AA51" s="831"/>
      <c r="AB51" s="242" t="s">
        <v>11</v>
      </c>
      <c r="AC51" s="1030"/>
      <c r="AD51" s="1031"/>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4"/>
      <c r="AC53" s="1024"/>
      <c r="AD53" s="102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182</v>
      </c>
      <c r="AC55" s="1019"/>
      <c r="AD55" s="10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5"/>
      <c r="Z58" s="830"/>
      <c r="AA58" s="831"/>
      <c r="AB58" s="1029" t="s">
        <v>11</v>
      </c>
      <c r="AC58" s="1030"/>
      <c r="AD58" s="1031"/>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4"/>
      <c r="AC60" s="1024"/>
      <c r="AD60" s="102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182</v>
      </c>
      <c r="AC62" s="1019"/>
      <c r="AD62" s="101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5"/>
      <c r="Z65" s="830"/>
      <c r="AA65" s="831"/>
      <c r="AB65" s="1029" t="s">
        <v>11</v>
      </c>
      <c r="AC65" s="1030"/>
      <c r="AD65" s="1031"/>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4"/>
      <c r="AC67" s="1024"/>
      <c r="AD67" s="102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3" t="s">
        <v>28</v>
      </c>
      <c r="B2" s="1054"/>
      <c r="C2" s="1054"/>
      <c r="D2" s="1054"/>
      <c r="E2" s="1054"/>
      <c r="F2" s="1055"/>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7"/>
      <c r="B16" s="1048"/>
      <c r="C16" s="1048"/>
      <c r="D16" s="1048"/>
      <c r="E16" s="1048"/>
      <c r="F16" s="104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7"/>
      <c r="B29" s="1048"/>
      <c r="C29" s="1048"/>
      <c r="D29" s="1048"/>
      <c r="E29" s="1048"/>
      <c r="F29" s="104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7"/>
      <c r="B42" s="1048"/>
      <c r="C42" s="1048"/>
      <c r="D42" s="1048"/>
      <c r="E42" s="1048"/>
      <c r="F42" s="104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
    <row r="55" spans="1:50" ht="30" customHeight="1" x14ac:dyDescent="0.15">
      <c r="A55" s="1053" t="s">
        <v>28</v>
      </c>
      <c r="B55" s="1054"/>
      <c r="C55" s="1054"/>
      <c r="D55" s="1054"/>
      <c r="E55" s="1054"/>
      <c r="F55" s="1055"/>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7"/>
      <c r="B56" s="1048"/>
      <c r="C56" s="1048"/>
      <c r="D56" s="1048"/>
      <c r="E56" s="1048"/>
      <c r="F56" s="104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7"/>
      <c r="B69" s="1048"/>
      <c r="C69" s="1048"/>
      <c r="D69" s="1048"/>
      <c r="E69" s="1048"/>
      <c r="F69" s="104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7"/>
      <c r="B82" s="1048"/>
      <c r="C82" s="1048"/>
      <c r="D82" s="1048"/>
      <c r="E82" s="1048"/>
      <c r="F82" s="104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7"/>
      <c r="B95" s="1048"/>
      <c r="C95" s="1048"/>
      <c r="D95" s="1048"/>
      <c r="E95" s="1048"/>
      <c r="F95" s="104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
    <row r="108" spans="1:50" ht="30" customHeight="1" x14ac:dyDescent="0.15">
      <c r="A108" s="1053" t="s">
        <v>28</v>
      </c>
      <c r="B108" s="1054"/>
      <c r="C108" s="1054"/>
      <c r="D108" s="1054"/>
      <c r="E108" s="1054"/>
      <c r="F108" s="1055"/>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7"/>
      <c r="B109" s="1048"/>
      <c r="C109" s="1048"/>
      <c r="D109" s="1048"/>
      <c r="E109" s="1048"/>
      <c r="F109" s="104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7"/>
      <c r="B122" s="1048"/>
      <c r="C122" s="1048"/>
      <c r="D122" s="1048"/>
      <c r="E122" s="1048"/>
      <c r="F122" s="104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7"/>
      <c r="B135" s="1048"/>
      <c r="C135" s="1048"/>
      <c r="D135" s="1048"/>
      <c r="E135" s="1048"/>
      <c r="F135" s="104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7"/>
      <c r="B148" s="1048"/>
      <c r="C148" s="1048"/>
      <c r="D148" s="1048"/>
      <c r="E148" s="1048"/>
      <c r="F148" s="104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
    <row r="161" spans="1:50" ht="30" customHeight="1" x14ac:dyDescent="0.15">
      <c r="A161" s="1053" t="s">
        <v>28</v>
      </c>
      <c r="B161" s="1054"/>
      <c r="C161" s="1054"/>
      <c r="D161" s="1054"/>
      <c r="E161" s="1054"/>
      <c r="F161" s="1055"/>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7"/>
      <c r="B162" s="1048"/>
      <c r="C162" s="1048"/>
      <c r="D162" s="1048"/>
      <c r="E162" s="1048"/>
      <c r="F162" s="104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7"/>
      <c r="B175" s="1048"/>
      <c r="C175" s="1048"/>
      <c r="D175" s="1048"/>
      <c r="E175" s="1048"/>
      <c r="F175" s="104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7"/>
      <c r="B188" s="1048"/>
      <c r="C188" s="1048"/>
      <c r="D188" s="1048"/>
      <c r="E188" s="1048"/>
      <c r="F188" s="104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7"/>
      <c r="B201" s="1048"/>
      <c r="C201" s="1048"/>
      <c r="D201" s="1048"/>
      <c r="E201" s="1048"/>
      <c r="F201" s="104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
    <row r="214" spans="1:50" ht="30" customHeight="1" x14ac:dyDescent="0.15">
      <c r="A214" s="1044" t="s">
        <v>28</v>
      </c>
      <c r="B214" s="1045"/>
      <c r="C214" s="1045"/>
      <c r="D214" s="1045"/>
      <c r="E214" s="1045"/>
      <c r="F214" s="1046"/>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7"/>
      <c r="B215" s="1048"/>
      <c r="C215" s="1048"/>
      <c r="D215" s="1048"/>
      <c r="E215" s="1048"/>
      <c r="F215" s="104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7"/>
      <c r="B228" s="1048"/>
      <c r="C228" s="1048"/>
      <c r="D228" s="1048"/>
      <c r="E228" s="1048"/>
      <c r="F228" s="104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7"/>
      <c r="B241" s="1048"/>
      <c r="C241" s="1048"/>
      <c r="D241" s="1048"/>
      <c r="E241" s="1048"/>
      <c r="F241" s="104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7"/>
      <c r="B254" s="1048"/>
      <c r="C254" s="1048"/>
      <c r="D254" s="1048"/>
      <c r="E254" s="1048"/>
      <c r="F254" s="104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2020-09-17T02:33:02Z</cp:lastPrinted>
  <dcterms:created xsi:type="dcterms:W3CDTF">2012-03-13T00:50:25Z</dcterms:created>
  <dcterms:modified xsi:type="dcterms:W3CDTF">2020-10-16T10:07:03Z</dcterms:modified>
</cp:coreProperties>
</file>