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Ⅷ－３－２　戦没者遺骨収集事業の推進等により、戦没者遺族を慰藉するとともに中国残留邦人等に対する自立支援等を行う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<sst xmlns="http://schemas.openxmlformats.org/spreadsheetml/2006/main" count="2989" uniqueCount="690">
  <si>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</si>
  <si>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</si>
  <si>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</si>
  <si>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</si>
  <si>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</si>
  <si>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</si>
  <si>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</si>
  <si>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</si>
  <si>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</si>
  <si>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</si>
  <si>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</si>
  <si>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</si>
  <si>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</si>
  <si>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</si>
  <si>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</si>
  <si>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</si>
  <si>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</si>
  <si>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</si>
  <si>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</si>
  <si>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</si>
  <si>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</si>
  <si>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</si>
  <si>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</si>
  <si>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</si>
  <si>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</si>
  <si>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</si>
  <si>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</si>
  <si>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</si>
  <si>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</si>
  <si>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</si>
  <si>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</si>
  <si>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</si>
  <si>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</si>
  <si>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</si>
  <si>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</si>
  <si>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</si>
  <si>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</si>
  <si>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</si>
  <si>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</si>
  <si>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</si>
  <si>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</si>
  <si>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</si>
  <si>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</si>
  <si>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</si>
  <si>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</si>
  <si>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</si>
  <si>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</si>
  <si>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</si>
  <si>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</si>
  <si>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</si>
  <si>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</si>
  <si>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</si>
  <si>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</si>
  <si>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</si>
  <si>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</si>
  <si>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</si>
  <si>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</si>
  <si>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</si>
  <si>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</si>
  <si>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</si>
  <si>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</si>
  <si>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</si>
  <si>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</si>
  <si>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</si>
  <si>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</si>
  <si>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</si>
  <si>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</si>
  <si>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</si>
  <si>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</si>
  <si>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</si>
  <si>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</si>
  <si>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</si>
  <si>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</si>
  <si>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</si>
  <si>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</si>
  <si>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</si>
  <si>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</si>
  <si>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</si>
  <si>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</si>
  <si>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</si>
  <si>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</si>
  <si>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</si>
  <si>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</si>
  <si>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</si>
  <si>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</si>
  <si>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</si>
  <si>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</si>
  <si>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</si>
  <si>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</si>
  <si>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</si>
  <si>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</si>
  <si>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</si>
  <si>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</si>
  <si>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</si>
  <si>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</si>
  <si>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</si>
  <si>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</si>
  <si>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</si>
  <si>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</si>
  <si>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</si>
  <si>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</si>
  <si>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</si>
  <si>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</si>
  <si>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</si>
  <si>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</si>
  <si>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</si>
  <si>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</si>
  <si>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</si>
  <si>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</si>
  <si>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</si>
  <si>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</si>
  <si>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</si>
  <si>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</si>
  <si>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</si>
  <si>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</si>
  <si>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</si>
  <si>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</si>
  <si>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</si>
  <si>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</si>
  <si>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</si>
  <si>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</si>
  <si>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</si>
  <si>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</si>
  <si>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</si>
  <si>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</si>
  <si>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</si>
  <si>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</si>
  <si>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</si>
  <si>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</si>
  <si>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</si>
  <si>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</si>
  <si>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</si>
  <si>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</si>
  <si>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</si>
  <si>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</si>
  <si>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</si>
  <si>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</si>
  <si>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</si>
  <si>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</si>
  <si>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</si>
  <si>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</si>
  <si>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</si>
  <si>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</si>
  <si>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</si>
  <si>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</si>
  <si>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</si>
  <si>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</si>
  <si>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</si>
  <si>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</si>
  <si>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</si>
  <si>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</si>
  <si>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</si>
  <si>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</si>
  <si>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</si>
  <si>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</si>
  <si>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</si>
  <si>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</si>
  <si>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</si>
  <si>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</si>
  <si>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</si>
  <si>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</si>
  <si>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</si>
  <si>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</si>
  <si>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</si>
  <si>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</si>
  <si>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</si>
  <si>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</si>
  <si>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</si>
  <si>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</si>
  <si>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</si>
  <si>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</si>
  <si>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</si>
  <si>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</si>
  <si>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</si>
  <si>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</si>
  <si>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</si>
  <si>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</si>
  <si>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</si>
  <si>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</si>
  <si>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</si>
  <si>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</si>
  <si>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</si>
  <si>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</si>
  <si>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</si>
  <si>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</si>
  <si>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</si>
  <si>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</si>
  <si>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</si>
  <si>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</si>
  <si>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</si>
  <si>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</si>
  <si>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</si>
  <si>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</si>
  <si>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</si>
  <si>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</si>
  <si>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</si>
  <si>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</si>
  <si>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</si>
  <si>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</si>
  <si>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</si>
  <si>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</si>
  <si>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</si>
  <si>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</si>
  <si>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</si>
  <si>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</si>
  <si>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</si>
  <si>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</si>
  <si>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</si>
  <si>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</si>
  <si>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</si>
  <si>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</si>
  <si>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</si>
  <si>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</si>
  <si>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</si>
  <si>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</si>
  <si>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</si>
  <si>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</si>
  <si>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</si>
  <si>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</si>
  <si>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</si>
  <si>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</si>
  <si>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</si>
  <si>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</si>
  <si>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</si>
  <si>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</si>
  <si>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</si>
  <si>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</si>
  <si>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</si>
  <si>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</si>
  <si>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</si>
  <si>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</si>
  <si>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</si>
  <si>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</si>
  <si>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</si>
  <si>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</si>
  <si>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</si>
  <si>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</si>
  <si>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</si>
  <si>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</si>
  <si>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</si>
  <si>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</si>
  <si>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</si>
  <si>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</si>
  <si>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</si>
  <si>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</si>
  <si>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</si>
  <si>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</si>
  <si>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</si>
  <si>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</si>
  <si>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</si>
  <si>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</si>
  <si>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</si>
  <si>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</si>
  <si>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</si>
  <si>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</si>
  <si>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</si>
  <si>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</si>
  <si>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</si>
  <si>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</si>
  <si>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</si>
  <si>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</si>
  <si>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</si>
  <si>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</si>
  <si>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</si>
  <si>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</si>
  <si>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</si>
  <si>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</si>
  <si>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</si>
  <si>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</si>
  <si>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</si>
  <si>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</si>
  <si>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</si>
  <si>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</si>
  <si>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</si>
  <si>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</si>
  <si>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</si>
  <si>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</si>
  <si>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</si>
  <si>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</si>
  <si>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</si>
  <si>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</si>
  <si>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</si>
  <si>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</si>
  <si>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</si>
  <si>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</si>
  <si>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</si>
  <si>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</si>
  <si>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</si>
  <si>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</si>
  <si>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</si>
  <si>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</si>
  <si>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</si>
  <si>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</si>
  <si>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</si>
  <si>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</si>
  <si>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</si>
  <si>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</si>
  <si>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</si>
  <si>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</si>
  <si>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</si>
  <si>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</si>
  <si>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</si>
  <si>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</si>
  <si>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</si>
  <si>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</si>
  <si>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</si>
  <si>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</si>
  <si>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</si>
  <si>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</si>
  <si>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</si>
  <si>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</si>
  <si>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</si>
  <si>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</si>
  <si>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</si>
  <si>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</si>
  <si>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</si>
  <si>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</si>
  <si>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</si>
  <si>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</si>
  <si>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</si>
  <si>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</si>
  <si>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</si>
  <si>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</si>
  <si>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</si>
  <si>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</si>
  <si>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</si>
  <si>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</si>
  <si>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</si>
  <si>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</si>
  <si>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</si>
  <si>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</si>
  <si>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</si>
  <si>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</si>
  <si>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</si>
  <si>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</si>
  <si>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</si>
  <si>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</si>
  <si>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</si>
  <si>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</si>
  <si>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</si>
  <si>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</si>
  <si>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</si>
  <si>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</si>
  <si>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</si>
  <si>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</si>
  <si>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</si>
  <si>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</si>
  <si>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</si>
  <si>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</si>
  <si>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</si>
  <si>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</si>
  <si>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</si>
  <si>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</si>
  <si>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</si>
  <si>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</si>
  <si>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</si>
  <si>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</si>
  <si>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</si>
  <si>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</si>
  <si>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</si>
  <si>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</si>
  <si>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</si>
  <si>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</si>
  <si>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</si>
  <si>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</si>
  <si>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</si>
  <si>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</si>
  <si>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</si>
  <si>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</si>
  <si>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</si>
  <si>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</si>
  <si>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</si>
  <si>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</si>
  <si>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</si>
  <si>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</si>
  <si>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</si>
  <si>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</si>
  <si>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</si>
  <si>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</si>
  <si>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</si>
  <si>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</si>
  <si>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</si>
  <si>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</si>
  <si>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</si>
  <si>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</si>
  <si>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</si>
  <si>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</si>
  <si>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</si>
  <si>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</si>
  <si>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</si>
  <si>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</si>
  <si>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</si>
  <si>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</si>
  <si>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</si>
  <si>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</si>
  <si>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</si>
  <si>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</si>
  <si>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</si>
  <si>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</si>
  <si>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</si>
  <si>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</si>
  <si>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</si>
  <si>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</si>
  <si>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</si>
  <si>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</si>
  <si>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</si>
  <si>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</si>
  <si>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</si>
  <si>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</si>
  <si>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</si>
  <si>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</si>
  <si>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</si>
  <si>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</si>
  <si>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</si>
  <si>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</si>
  <si>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</si>
  <si>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</si>
  <si>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</si>
  <si>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</si>
  <si>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</si>
  <si>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</si>
  <si>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</si>
  <si>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</si>
  <si>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</si>
  <si>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</si>
  <si>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</si>
  <si>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</si>
  <si>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</si>
  <si>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</si>
  <si>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</si>
  <si>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</si>
  <si>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</si>
  <si>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</si>
  <si>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</si>
  <si>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</si>
  <si>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</si>
  <si>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</si>
  <si>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</si>
  <si>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</si>
  <si>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</si>
  <si>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</si>
  <si>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</si>
  <si>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</si>
  <si>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</si>
  <si>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</si>
  <si>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</si>
  <si>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</si>
  <si>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</si>
  <si>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</si>
  <si>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</si>
  <si>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</si>
  <si>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</si>
  <si>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</si>
  <si>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</si>
  <si>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</si>
  <si>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</si>
  <si>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</si>
  <si>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</si>
  <si>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</si>
  <si>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</si>
  <si>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</si>
  <si>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</si>
  <si>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</si>
  <si>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</si>
  <si>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</si>
  <si>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</si>
  <si>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</si>
  <si>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</si>
  <si>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</si>
  <si>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</si>
  <si>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</si>
  <si>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</si>
  <si>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</si>
  <si>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</si>
  <si>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</si>
  <si>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</si>
  <si>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</si>
  <si>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</si>
  <si>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</si>
  <si>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</si>
  <si>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</si>
  <si>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</si>
  <si>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</si>
  <si>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</si>
  <si>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</si>
  <si>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</si>
  <si>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</si>
  <si>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</si>
  <si>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</si>
  <si>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</si>
  <si>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</si>
  <si>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</si>
  <si>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</si>
  <si>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</si>
  <si>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</si>
  <si>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</si>
  <si>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</si>
  <si>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</si>
  <si>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</si>
  <si>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</si>
  <si>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</si>
  <si>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</si>
  <si>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</si>
  <si>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</si>
  <si>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</si>
  <si>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</si>
  <si>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</si>
  <si>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</si>
  <si>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</si>
  <si>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</si>
  <si>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</si>
  <si>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</si>
  <si>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</si>
  <si>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</si>
  <si>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</si>
  <si>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</si>
  <si>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</si>
  <si>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</si>
  <si>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</si>
  <si>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</si>
  <si>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</si>
  <si>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</si>
  <si>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</si>
  <si>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</si>
  <si>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</si>
  <si>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</si>
  <si>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</si>
  <si>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</si>
  <si>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</si>
  <si>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</si>
  <si>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</si>
  <si>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</si>
  <si>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</si>
  <si>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</si>
  <si>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</si>
  <si>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</si>
  <si>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</si>
  <si>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</si>
  <si>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</si>
  <si>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</si>
  <si>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</si>
  <si>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</si>
  <si>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</si>
  <si>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</si>
  <si>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</si>
  <si>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</si>
  <si>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</si>
  <si>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</si>
  <si>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</si>
  <si>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</si>
  <si>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</si>
  <si>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</si>
  <si>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</si>
  <si>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</si>
  <si>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</si>
  <si>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</si>
  <si>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</si>
  <si>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</si>
  <si>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</si>
  <si>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</si>
  <si>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</si>
  <si>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</si>
  <si>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</si>
  <si>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事業課</t>
    <rPh sb="0" eb="3">
      <t>ジギョウカ</t>
    </rPh>
    <phoneticPr fontId="5"/>
  </si>
  <si>
    <t>皆川　宏</t>
    <rPh sb="0" eb="2">
      <t>ミナガワ</t>
    </rPh>
    <rPh sb="3" eb="4">
      <t>ヒロシ</t>
    </rPh>
    <phoneticPr fontId="5"/>
  </si>
  <si>
    <t>慰霊碑の維持管理等事業</t>
    <phoneticPr fontId="5"/>
  </si>
  <si>
    <t>○</t>
  </si>
  <si>
    <t>厚生労働省設置法第４条第１項104の２
厚生労働省組織令第108条</t>
    <phoneticPr fontId="5"/>
  </si>
  <si>
    <t>-</t>
  </si>
  <si>
    <t>-</t>
    <phoneticPr fontId="5"/>
  </si>
  <si>
    <t>硫黄島、沖縄及び海外14ヶ所に建立した戦没者慰霊碑について、民間団体等や建立地の相手国関係機関等に慰霊碑の維持管理等を委託する。また、旧ソ連地域において抑留中死亡者の小規模慰霊碑を建立する。
なお、経年劣化等により、補修の必要な慰霊碑について、計画的に調査を行い補修工事を行うこととしている。</t>
    <phoneticPr fontId="5"/>
  </si>
  <si>
    <t>-</t>
    <phoneticPr fontId="5"/>
  </si>
  <si>
    <t>-</t>
    <phoneticPr fontId="5"/>
  </si>
  <si>
    <t>-</t>
    <phoneticPr fontId="5"/>
  </si>
  <si>
    <t>-</t>
    <phoneticPr fontId="5"/>
  </si>
  <si>
    <t>戦没者慰霊碑建設費</t>
    <rPh sb="0" eb="3">
      <t>センボツシャ</t>
    </rPh>
    <rPh sb="3" eb="6">
      <t>イレイヒ</t>
    </rPh>
    <rPh sb="6" eb="9">
      <t>ケンセツヒ</t>
    </rPh>
    <phoneticPr fontId="5"/>
  </si>
  <si>
    <t>遺骨収集等庁費</t>
    <rPh sb="0" eb="4">
      <t>イコツシュウシュウ</t>
    </rPh>
    <rPh sb="4" eb="5">
      <t>トウ</t>
    </rPh>
    <rPh sb="5" eb="7">
      <t>チョウヒ</t>
    </rPh>
    <phoneticPr fontId="5"/>
  </si>
  <si>
    <t>遺骨収集等委託費</t>
    <rPh sb="0" eb="4">
      <t>イコツシュウシュウ</t>
    </rPh>
    <rPh sb="4" eb="5">
      <t>トウ</t>
    </rPh>
    <rPh sb="5" eb="8">
      <t>イタクヒ</t>
    </rPh>
    <phoneticPr fontId="5"/>
  </si>
  <si>
    <t>遺骨収集等旅費</t>
    <rPh sb="0" eb="2">
      <t>イコツ</t>
    </rPh>
    <rPh sb="2" eb="4">
      <t>シュウシュウ</t>
    </rPh>
    <rPh sb="4" eb="5">
      <t>トウ</t>
    </rPh>
    <rPh sb="5" eb="7">
      <t>リョヒ</t>
    </rPh>
    <phoneticPr fontId="5"/>
  </si>
  <si>
    <t>維持管理対象慰霊碑数（補修工事が必要な慰霊碑を含む）及び新規建立慰霊碑数</t>
    <phoneticPr fontId="5"/>
  </si>
  <si>
    <t>基</t>
    <rPh sb="0" eb="1">
      <t>モトイ</t>
    </rPh>
    <phoneticPr fontId="5"/>
  </si>
  <si>
    <t>-</t>
    <phoneticPr fontId="5"/>
  </si>
  <si>
    <t>-</t>
    <phoneticPr fontId="5"/>
  </si>
  <si>
    <t>戦没者慰霊碑建立状況、旧ソ連抑留中死亡者の小規模慰霊碑建立状況</t>
    <phoneticPr fontId="5"/>
  </si>
  <si>
    <t>維持管理対象慰霊碑数</t>
    <rPh sb="0" eb="2">
      <t>イジ</t>
    </rPh>
    <rPh sb="2" eb="4">
      <t>カンリ</t>
    </rPh>
    <rPh sb="4" eb="6">
      <t>タイショウ</t>
    </rPh>
    <rPh sb="6" eb="9">
      <t>イレイヒ</t>
    </rPh>
    <rPh sb="9" eb="10">
      <t>スウ</t>
    </rPh>
    <phoneticPr fontId="5"/>
  </si>
  <si>
    <t>維持管理対象慰霊碑のうち補修工事対象慰霊碑数</t>
  </si>
  <si>
    <t>新規に建立する小規模慰霊碑数</t>
  </si>
  <si>
    <t>X:慰霊碑維持管理等に要した経費／Y:維持管理対象慰霊碑数　　　　　</t>
    <phoneticPr fontId="5"/>
  </si>
  <si>
    <t>百万円</t>
    <rPh sb="0" eb="2">
      <t>ヒャクマン</t>
    </rPh>
    <rPh sb="2" eb="3">
      <t>エン</t>
    </rPh>
    <phoneticPr fontId="5"/>
  </si>
  <si>
    <t>X/Y</t>
  </si>
  <si>
    <t>84百万円/31基</t>
    <rPh sb="2" eb="4">
      <t>ヒャクマン</t>
    </rPh>
    <rPh sb="4" eb="5">
      <t>エン</t>
    </rPh>
    <rPh sb="8" eb="9">
      <t>キ</t>
    </rPh>
    <phoneticPr fontId="5"/>
  </si>
  <si>
    <t>37百万円/31基</t>
    <rPh sb="2" eb="4">
      <t>ヒャクマン</t>
    </rPh>
    <rPh sb="4" eb="5">
      <t>エン</t>
    </rPh>
    <rPh sb="8" eb="9">
      <t>キ</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</si>
  <si>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</si>
  <si>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</si>
  <si>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</si>
  <si>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</si>
  <si>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</si>
  <si>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</si>
  <si>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</si>
  <si>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</si>
  <si>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</si>
  <si>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</si>
  <si>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</si>
  <si>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</si>
  <si>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</si>
  <si>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</si>
  <si>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戦没者慰霊碑は海外等の戦没者に対し弔意を表するために建立したものであり、その適切な維持管理は日本のみならず建立先である相手国に国の慰霊事業に対する姿勢を示す観点からもニーズの高い事業である。</t>
    <rPh sb="9" eb="10">
      <t>トウ</t>
    </rPh>
    <rPh sb="87" eb="88">
      <t>タカ</t>
    </rPh>
    <rPh sb="89" eb="91">
      <t>ジギョウ</t>
    </rPh>
    <phoneticPr fontId="5"/>
  </si>
  <si>
    <t>戦没者慰霊碑の維持管理については、それぞれ建立地の相手国政府等と維持管理契約を締結して行っており、引き続き国が適切に実施する必要がある。</t>
    <rPh sb="30" eb="31">
      <t>トウ</t>
    </rPh>
    <rPh sb="53" eb="54">
      <t>クニ</t>
    </rPh>
    <phoneticPr fontId="5"/>
  </si>
  <si>
    <t>戦没者慰霊碑は海外等の戦没者に対し弔意を表するために必要であり、その意を損なわないようにするために行う維持管理についても優先度が高い.。</t>
    <rPh sb="9" eb="10">
      <t>トウ</t>
    </rPh>
    <phoneticPr fontId="5"/>
  </si>
  <si>
    <t>コストは、補修工事実施地域の状況により変動があるが、事業の実施状況及び事業報告書の精査を行っている。</t>
    <rPh sb="5" eb="7">
      <t>ホシュウ</t>
    </rPh>
    <rPh sb="7" eb="9">
      <t>コウジ</t>
    </rPh>
    <phoneticPr fontId="5"/>
  </si>
  <si>
    <t>事業実施にあたり、必要なもののみに限定されている。</t>
  </si>
  <si>
    <t>海外政府建立慰霊碑の維持管理状況について、委託先からの情報提供だけでなく、遺骨収集や慰霊巡拝の際に派遣職員が確認するなど、随時状況把握に努めている。</t>
  </si>
  <si>
    <t>-</t>
    <phoneticPr fontId="5"/>
  </si>
  <si>
    <t>小規模慰霊碑について、種々の調整に時間を要し、建立に至らなかったことから、実績は目標を下回った。</t>
    <rPh sb="37" eb="39">
      <t>ジッセキ</t>
    </rPh>
    <rPh sb="40" eb="42">
      <t>モクヒョウ</t>
    </rPh>
    <rPh sb="43" eb="45">
      <t>シタマワ</t>
    </rPh>
    <phoneticPr fontId="5"/>
  </si>
  <si>
    <t>小規模慰霊碑について、種々の調整に時間を要し、建立に至らなかったことから、実績は見込みを下回った。</t>
    <rPh sb="40" eb="42">
      <t>ミコ</t>
    </rPh>
    <phoneticPr fontId="5"/>
  </si>
  <si>
    <t>国実施の慰霊巡拝事業等において、各主要戦域の戦没者慰霊碑の前で合同追悼式を実施している。</t>
  </si>
  <si>
    <t>事業の役割は以下の通りである。
・慰霊碑の維持管理等事業・・・国が建立した戦没者慰霊碑の維持管理や国において旧ソ連抑留中死亡者の慰霊碑建立を行う。
・民間建立慰霊碑等管理促進事業・・・民間団体等が建立した慰霊碑について、建立者の特定や維持管理の指導及び慰霊碑の移設・埋設等を行う。</t>
    <phoneticPr fontId="5"/>
  </si>
  <si>
    <t>民間建立慰霊碑等管理促進事業</t>
  </si>
  <si>
    <t>小規模慰霊碑については、関係機関との調整をより緊密に進め、目標を達成できるよう努める。
政府建立慰霊碑の補修・維持管理については、引き続き、事業の実施状況を注視しつつ、必要な経費を精査し、適切に事業を実施していくこととする。</t>
    <rPh sb="0" eb="3">
      <t>ショウキボ</t>
    </rPh>
    <rPh sb="3" eb="6">
      <t>イレイヒ</t>
    </rPh>
    <rPh sb="14" eb="16">
      <t>キカン</t>
    </rPh>
    <rPh sb="18" eb="20">
      <t>チョウセイ</t>
    </rPh>
    <rPh sb="23" eb="25">
      <t>キンミツ</t>
    </rPh>
    <rPh sb="26" eb="27">
      <t>スス</t>
    </rPh>
    <rPh sb="29" eb="31">
      <t>モクヒョウ</t>
    </rPh>
    <rPh sb="32" eb="34">
      <t>タッセイ</t>
    </rPh>
    <rPh sb="39" eb="40">
      <t>ツト</t>
    </rPh>
    <phoneticPr fontId="5"/>
  </si>
  <si>
    <t>464</t>
  </si>
  <si>
    <t>731</t>
  </si>
  <si>
    <t>422</t>
  </si>
  <si>
    <t>747</t>
  </si>
  <si>
    <t>368</t>
  </si>
  <si>
    <t>714</t>
  </si>
  <si>
    <t>733</t>
  </si>
  <si>
    <t>厚生労働省0716</t>
    <rPh sb="0" eb="2">
      <t>コウセイ</t>
    </rPh>
    <rPh sb="2" eb="5">
      <t>ロウドウショウ</t>
    </rPh>
    <phoneticPr fontId="5"/>
  </si>
  <si>
    <t>厚生労働省0713</t>
    <rPh sb="0" eb="2">
      <t>コウセイ</t>
    </rPh>
    <rPh sb="2" eb="5">
      <t>ロウドウショウ</t>
    </rPh>
    <phoneticPr fontId="5"/>
  </si>
  <si>
    <t>A.パプアニューギニア観光促進庁</t>
    <rPh sb="11" eb="13">
      <t>カンコウ</t>
    </rPh>
    <rPh sb="13" eb="16">
      <t>ソクシンチョウ</t>
    </rPh>
    <phoneticPr fontId="5"/>
  </si>
  <si>
    <t>慰霊碑維持管理費</t>
    <rPh sb="0" eb="3">
      <t>イレイヒ</t>
    </rPh>
    <rPh sb="3" eb="5">
      <t>イジ</t>
    </rPh>
    <rPh sb="5" eb="8">
      <t>カンリヒ</t>
    </rPh>
    <phoneticPr fontId="5"/>
  </si>
  <si>
    <t>慰霊碑の日常的な維持管理及び簡易修繕経費</t>
    <rPh sb="0" eb="3">
      <t>イレイヒ</t>
    </rPh>
    <rPh sb="4" eb="7">
      <t>ニチジョウテキ</t>
    </rPh>
    <rPh sb="8" eb="10">
      <t>イジ</t>
    </rPh>
    <rPh sb="10" eb="12">
      <t>カンリ</t>
    </rPh>
    <rPh sb="12" eb="13">
      <t>オヨ</t>
    </rPh>
    <rPh sb="14" eb="16">
      <t>カンイ</t>
    </rPh>
    <rPh sb="16" eb="18">
      <t>シュウゼン</t>
    </rPh>
    <rPh sb="18" eb="20">
      <t>ケイヒ</t>
    </rPh>
    <phoneticPr fontId="5"/>
  </si>
  <si>
    <t>旅費</t>
    <rPh sb="0" eb="2">
      <t>リョヒ</t>
    </rPh>
    <phoneticPr fontId="5"/>
  </si>
  <si>
    <t>外国旅費</t>
    <rPh sb="0" eb="2">
      <t>ガイコク</t>
    </rPh>
    <rPh sb="2" eb="4">
      <t>リョヒ</t>
    </rPh>
    <phoneticPr fontId="5"/>
  </si>
  <si>
    <t>雑役務費</t>
    <rPh sb="0" eb="4">
      <t>ザツエキムヒ</t>
    </rPh>
    <phoneticPr fontId="5"/>
  </si>
  <si>
    <t>通訳同行経費</t>
    <rPh sb="0" eb="2">
      <t>ツウヤク</t>
    </rPh>
    <rPh sb="2" eb="4">
      <t>ドウコウ</t>
    </rPh>
    <rPh sb="4" eb="6">
      <t>ケイヒ</t>
    </rPh>
    <phoneticPr fontId="5"/>
  </si>
  <si>
    <t>管理費</t>
    <rPh sb="0" eb="3">
      <t>カンリヒ</t>
    </rPh>
    <phoneticPr fontId="5"/>
  </si>
  <si>
    <t>借料及び損料</t>
    <rPh sb="0" eb="2">
      <t>シャクリョウ</t>
    </rPh>
    <rPh sb="2" eb="3">
      <t>オヨ</t>
    </rPh>
    <rPh sb="4" eb="6">
      <t>ソンリョウ</t>
    </rPh>
    <phoneticPr fontId="5"/>
  </si>
  <si>
    <t>車両借上</t>
    <rPh sb="0" eb="2">
      <t>シャリョウ</t>
    </rPh>
    <rPh sb="2" eb="4">
      <t>カリアゲ</t>
    </rPh>
    <phoneticPr fontId="5"/>
  </si>
  <si>
    <t>会議費、消耗品費、通信運搬費、消費税</t>
    <rPh sb="0" eb="3">
      <t>カイギヒ</t>
    </rPh>
    <rPh sb="4" eb="7">
      <t>ショウモウヒン</t>
    </rPh>
    <rPh sb="7" eb="8">
      <t>ヒ</t>
    </rPh>
    <rPh sb="9" eb="11">
      <t>ツウシン</t>
    </rPh>
    <rPh sb="11" eb="14">
      <t>ウンパンヒ</t>
    </rPh>
    <rPh sb="15" eb="18">
      <t>ショウヒゼイ</t>
    </rPh>
    <phoneticPr fontId="5"/>
  </si>
  <si>
    <t>B.（一財）日本遺族会</t>
    <rPh sb="3" eb="4">
      <t>イチ</t>
    </rPh>
    <rPh sb="4" eb="5">
      <t>ザイ</t>
    </rPh>
    <rPh sb="6" eb="8">
      <t>ニホン</t>
    </rPh>
    <rPh sb="8" eb="11">
      <t>イゾクカイ</t>
    </rPh>
    <phoneticPr fontId="5"/>
  </si>
  <si>
    <t>C.有限会社　矢島工業</t>
    <rPh sb="2" eb="4">
      <t>ユウゲン</t>
    </rPh>
    <rPh sb="4" eb="6">
      <t>カイシャ</t>
    </rPh>
    <rPh sb="7" eb="9">
      <t>ヤジマ</t>
    </rPh>
    <rPh sb="9" eb="11">
      <t>コウギョウ</t>
    </rPh>
    <phoneticPr fontId="5"/>
  </si>
  <si>
    <t>工事費</t>
    <rPh sb="0" eb="3">
      <t>コウジヒ</t>
    </rPh>
    <phoneticPr fontId="5"/>
  </si>
  <si>
    <t>樺太・千島戦没者慰霊碑補修工事</t>
    <phoneticPr fontId="5"/>
  </si>
  <si>
    <t>パプアニューギニア観光促進庁</t>
    <phoneticPr fontId="5"/>
  </si>
  <si>
    <t>慰霊碑の維持管理業務</t>
    <rPh sb="0" eb="3">
      <t>イレイヒ</t>
    </rPh>
    <rPh sb="4" eb="6">
      <t>イジ</t>
    </rPh>
    <rPh sb="6" eb="8">
      <t>カンリ</t>
    </rPh>
    <rPh sb="8" eb="10">
      <t>ギョウム</t>
    </rPh>
    <phoneticPr fontId="5"/>
  </si>
  <si>
    <t>-</t>
    <phoneticPr fontId="5"/>
  </si>
  <si>
    <t>鹿島建設（株）</t>
    <rPh sb="0" eb="2">
      <t>カジマ</t>
    </rPh>
    <rPh sb="2" eb="4">
      <t>ケンセツ</t>
    </rPh>
    <rPh sb="4" eb="7">
      <t>カブ</t>
    </rPh>
    <phoneticPr fontId="5"/>
  </si>
  <si>
    <t>-</t>
    <phoneticPr fontId="5"/>
  </si>
  <si>
    <t>ラバウル地域委員会</t>
    <rPh sb="4" eb="6">
      <t>チイキ</t>
    </rPh>
    <rPh sb="6" eb="9">
      <t>イインカイ</t>
    </rPh>
    <phoneticPr fontId="5"/>
  </si>
  <si>
    <t>モンゴル赤十字社</t>
    <rPh sb="4" eb="8">
      <t>セキジュウジシャ</t>
    </rPh>
    <phoneticPr fontId="5"/>
  </si>
  <si>
    <t>-</t>
    <phoneticPr fontId="5"/>
  </si>
  <si>
    <t>ラブアン公社</t>
    <rPh sb="4" eb="6">
      <t>コウシャ</t>
    </rPh>
    <phoneticPr fontId="5"/>
  </si>
  <si>
    <t>-</t>
    <phoneticPr fontId="5"/>
  </si>
  <si>
    <t>マーシャル諸島共和国公共公益事業・インフラ省</t>
    <phoneticPr fontId="5"/>
  </si>
  <si>
    <t>-</t>
    <phoneticPr fontId="5"/>
  </si>
  <si>
    <t>パラオ共和国ペリリュー州政府</t>
    <phoneticPr fontId="5"/>
  </si>
  <si>
    <t>インドネシア内務省</t>
    <phoneticPr fontId="5"/>
  </si>
  <si>
    <t>ハバロフスク市道路・外部公共事業局</t>
    <phoneticPr fontId="5"/>
  </si>
  <si>
    <t>（一財）日本遺族会</t>
    <rPh sb="1" eb="2">
      <t>イチ</t>
    </rPh>
    <rPh sb="2" eb="3">
      <t>ザイ</t>
    </rPh>
    <rPh sb="4" eb="6">
      <t>ニホン</t>
    </rPh>
    <rPh sb="6" eb="9">
      <t>イゾクカイ</t>
    </rPh>
    <phoneticPr fontId="5"/>
  </si>
  <si>
    <t>樺太・千島戦没者慰霊碑の維持管理業務</t>
    <rPh sb="0" eb="2">
      <t>カラフト</t>
    </rPh>
    <rPh sb="3" eb="5">
      <t>チシマ</t>
    </rPh>
    <rPh sb="5" eb="8">
      <t>センボツシャ</t>
    </rPh>
    <rPh sb="8" eb="11">
      <t>イレイヒ</t>
    </rPh>
    <rPh sb="12" eb="14">
      <t>イジ</t>
    </rPh>
    <rPh sb="14" eb="16">
      <t>カンリ</t>
    </rPh>
    <rPh sb="16" eb="18">
      <t>ギョウム</t>
    </rPh>
    <phoneticPr fontId="5"/>
  </si>
  <si>
    <t>-</t>
    <phoneticPr fontId="5"/>
  </si>
  <si>
    <t>有限会社矢島工業</t>
    <phoneticPr fontId="5"/>
  </si>
  <si>
    <t>-</t>
    <phoneticPr fontId="5"/>
  </si>
  <si>
    <t>-</t>
    <phoneticPr fontId="5"/>
  </si>
  <si>
    <t>-</t>
    <phoneticPr fontId="5"/>
  </si>
  <si>
    <t>-</t>
    <phoneticPr fontId="5"/>
  </si>
  <si>
    <t>-</t>
    <phoneticPr fontId="5"/>
  </si>
  <si>
    <t>-</t>
    <phoneticPr fontId="5"/>
  </si>
  <si>
    <t>-</t>
    <phoneticPr fontId="5"/>
  </si>
  <si>
    <t>54百万円/32基</t>
    <phoneticPr fontId="5"/>
  </si>
  <si>
    <t>-</t>
    <phoneticPr fontId="5"/>
  </si>
  <si>
    <t>マリアナ観光局</t>
    <phoneticPr fontId="5"/>
  </si>
  <si>
    <t>西太平洋戦没者の碑補修工事</t>
    <rPh sb="0" eb="1">
      <t>ニシ</t>
    </rPh>
    <rPh sb="1" eb="4">
      <t>タイヘイヨウ</t>
    </rPh>
    <rPh sb="4" eb="7">
      <t>センボツシャ</t>
    </rPh>
    <rPh sb="8" eb="9">
      <t>ヒ</t>
    </rPh>
    <rPh sb="9" eb="11">
      <t>ホシュウ</t>
    </rPh>
    <rPh sb="11" eb="13">
      <t>コウジ</t>
    </rPh>
    <phoneticPr fontId="5"/>
  </si>
  <si>
    <t>西太平洋戦没者の碑補修調査</t>
    <rPh sb="0" eb="1">
      <t>ニシ</t>
    </rPh>
    <rPh sb="1" eb="4">
      <t>タイヘイヨウ</t>
    </rPh>
    <rPh sb="4" eb="7">
      <t>センボツシャ</t>
    </rPh>
    <rPh sb="8" eb="9">
      <t>ヒ</t>
    </rPh>
    <rPh sb="9" eb="11">
      <t>ホシュウ</t>
    </rPh>
    <rPh sb="11" eb="13">
      <t>チョウサ</t>
    </rPh>
    <phoneticPr fontId="5"/>
  </si>
  <si>
    <t>-</t>
    <phoneticPr fontId="5"/>
  </si>
  <si>
    <t>-</t>
    <phoneticPr fontId="5"/>
  </si>
  <si>
    <t xml:space="preserve">株式会社新日本技建 </t>
    <rPh sb="0" eb="4">
      <t>カブシキガイシャ</t>
    </rPh>
    <rPh sb="4" eb="7">
      <t>シンニホン</t>
    </rPh>
    <rPh sb="7" eb="8">
      <t>ワザ</t>
    </rPh>
    <rPh sb="8" eb="9">
      <t>ダテ</t>
    </rPh>
    <phoneticPr fontId="5"/>
  </si>
  <si>
    <t>令和元年度は既設の政府建立慰霊碑の適切な維持管理（１基の補修工事含む）及び旧ソ連地域に小規模慰霊碑を１基建立する。</t>
    <rPh sb="0" eb="2">
      <t>レイワ</t>
    </rPh>
    <rPh sb="2" eb="3">
      <t>モト</t>
    </rPh>
    <phoneticPr fontId="5"/>
  </si>
  <si>
    <t>小規模慰霊碑について、種々の調整に時間を要し、建立に至らなかったことによる。</t>
    <rPh sb="0" eb="3">
      <t>ショウキボ</t>
    </rPh>
    <rPh sb="3" eb="6">
      <t>イレイヒ</t>
    </rPh>
    <rPh sb="11" eb="13">
      <t>シュシュ</t>
    </rPh>
    <rPh sb="14" eb="16">
      <t>チョウセイ</t>
    </rPh>
    <rPh sb="17" eb="19">
      <t>ジカン</t>
    </rPh>
    <rPh sb="20" eb="21">
      <t>ヨウ</t>
    </rPh>
    <rPh sb="23" eb="25">
      <t>コンリュウ</t>
    </rPh>
    <rPh sb="26" eb="27">
      <t>イタ</t>
    </rPh>
    <phoneticPr fontId="5"/>
  </si>
  <si>
    <t>小規模慰霊碑について、種々の調整に時間を要し、建立に至らなかったことから、実績は目標を下回ったが、政府建立慰霊碑の補修・維持管理は概ね当初計画通りに実施できている。建立後、経年劣化により損傷する慰霊碑が多くなりつつあるため、大規模な補修工事に至らぬよう慰霊碑の維持管理を継続的に行うことが必要不可欠である。</t>
    <rPh sb="49" eb="51">
      <t>セイフ</t>
    </rPh>
    <rPh sb="51" eb="53">
      <t>コンリュウ</t>
    </rPh>
    <rPh sb="53" eb="56">
      <t>イレイヒ</t>
    </rPh>
    <rPh sb="57" eb="59">
      <t>ホシュウ</t>
    </rPh>
    <rPh sb="60" eb="62">
      <t>イジ</t>
    </rPh>
    <rPh sb="62" eb="64">
      <t>カンリ</t>
    </rPh>
    <rPh sb="65" eb="66">
      <t>オオム</t>
    </rPh>
    <rPh sb="67" eb="69">
      <t>トウショ</t>
    </rPh>
    <rPh sb="69" eb="71">
      <t>ケイカク</t>
    </rPh>
    <rPh sb="71" eb="72">
      <t>ドオ</t>
    </rPh>
    <rPh sb="74" eb="76">
      <t>ジッシ</t>
    </rPh>
    <phoneticPr fontId="5"/>
  </si>
  <si>
    <t>54百万円/31基</t>
    <phoneticPr fontId="5"/>
  </si>
  <si>
    <t>硫黄島、沖縄及び海外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これらにより、戦没者遺族の慰藉を行うことを目的とする。</t>
    <phoneticPr fontId="5"/>
  </si>
  <si>
    <t>硫黄島及び海外14ヶ所に建立した戦没者慰霊碑について、民間団体等や建立地の相手国関係機関等に慰霊碑の維持管理等を委託するとともに、経年劣化により補修の必要となった場合は補修工事を行う。また、旧ソ連地域に抑留中死亡者の小規模慰霊碑を建立する。
これにより、戦没者遺族の慰藉につながるものである。</t>
    <phoneticPr fontId="5"/>
  </si>
  <si>
    <t>一般競争入札を実施し、競争性の確保に努めているが、海外慰霊碑の維持管理については、相手国政府により委託する業者が指定されていること、また、適切な計画による維持管理・調整を行う必要があることに加え、慰霊事業の趣旨・事業内容を理解している必要があるため、予算決算及び会計令に基づき随意契約を行っている。
なお、一者応札となった契約については、公告期間の延長、前回仕様書の要求があった業者に対する声かけ等を行い、競争性の確保に努める。</t>
    <rPh sb="69" eb="71">
      <t>テキセツ</t>
    </rPh>
    <rPh sb="72" eb="74">
      <t>ケイカク</t>
    </rPh>
    <rPh sb="77" eb="79">
      <t>イジ</t>
    </rPh>
    <rPh sb="79" eb="81">
      <t>カンリ</t>
    </rPh>
    <rPh sb="82" eb="84">
      <t>チョウセイ</t>
    </rPh>
    <rPh sb="85" eb="86">
      <t>オコナ</t>
    </rPh>
    <rPh sb="87" eb="89">
      <t>ヒツヨウ</t>
    </rPh>
    <rPh sb="95" eb="96">
      <t>クワ</t>
    </rPh>
    <rPh sb="98" eb="100">
      <t>イレイ</t>
    </rPh>
    <rPh sb="100" eb="102">
      <t>ジギョウ</t>
    </rPh>
    <rPh sb="103" eb="105">
      <t>シュシ</t>
    </rPh>
    <rPh sb="106" eb="108">
      <t>ジギョウ</t>
    </rPh>
    <rPh sb="108" eb="110">
      <t>ナイヨウ</t>
    </rPh>
    <rPh sb="111" eb="113">
      <t>リカイ</t>
    </rPh>
    <rPh sb="117" eb="119">
      <t>ヒツヨウ</t>
    </rPh>
    <phoneticPr fontId="5"/>
  </si>
  <si>
    <t>慰霊碑建設にあたり関係者との調整を行うとともに、事業の執行状況を踏まえ、予算額を縮減すること。</t>
    <phoneticPr fontId="5"/>
  </si>
  <si>
    <t>点検対象外</t>
    <rPh sb="0" eb="2">
      <t>テンケン</t>
    </rPh>
    <rPh sb="2" eb="5">
      <t>タイショウガイ</t>
    </rPh>
    <phoneticPr fontId="5"/>
  </si>
  <si>
    <t>-</t>
    <phoneticPr fontId="5"/>
  </si>
  <si>
    <t>縮減</t>
  </si>
  <si>
    <t>執行実績を踏まえ、戦没者慰霊費建設費の積算（補修工事に係る経費）を見直す。</t>
    <rPh sb="0" eb="2">
      <t>シッコウ</t>
    </rPh>
    <rPh sb="2" eb="4">
      <t>ジッセキ</t>
    </rPh>
    <rPh sb="5" eb="6">
      <t>フ</t>
    </rPh>
    <rPh sb="9" eb="12">
      <t>センボツシャ</t>
    </rPh>
    <rPh sb="12" eb="14">
      <t>イレイ</t>
    </rPh>
    <rPh sb="14" eb="15">
      <t>ヒ</t>
    </rPh>
    <rPh sb="15" eb="17">
      <t>ケンセツ</t>
    </rPh>
    <rPh sb="17" eb="18">
      <t>ヒ</t>
    </rPh>
    <rPh sb="19" eb="21">
      <t>セキサン</t>
    </rPh>
    <rPh sb="22" eb="24">
      <t>ホシュウ</t>
    </rPh>
    <rPh sb="24" eb="26">
      <t>コウジ</t>
    </rPh>
    <rPh sb="27" eb="28">
      <t>カカ</t>
    </rPh>
    <rPh sb="29" eb="31">
      <t>ケイヒ</t>
    </rPh>
    <rPh sb="33" eb="35">
      <t>ミナオ</t>
    </rPh>
    <phoneticPr fontId="5"/>
  </si>
  <si>
    <t>戦没者慰霊碑建設費の減
「新型コロナウィルス対策関連要望」事項要求</t>
    <rPh sb="10" eb="11">
      <t>ゲン</t>
    </rPh>
    <rPh sb="13" eb="15">
      <t>シンガタ</t>
    </rPh>
    <rPh sb="22" eb="24">
      <t>タイサク</t>
    </rPh>
    <rPh sb="24" eb="26">
      <t>カンレン</t>
    </rPh>
    <rPh sb="26" eb="28">
      <t>ヨウボウ</t>
    </rPh>
    <rPh sb="29" eb="31">
      <t>ジコウ</t>
    </rPh>
    <rPh sb="31" eb="33">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</si>
</sst>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741</xdr:row>
      <xdr:rowOff>0</xdr:rowOff>
    </xdr:from>
    <xdr:ext cx="5298281" cy="325730"/>
    <xdr:sp macro="" textlink="">
      <xdr:nvSpPr>
        <xdr:cNvPr id="3" name="テキスト ボックス 2"/>
        <xdr:cNvSpPr txBox="1"/>
      </xdr:nvSpPr>
      <xdr:spPr>
        <a:xfrm>
          <a:off x="1407583" y="45466000"/>
          <a:ext cx="52982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令和元年度実績額</a:t>
          </a:r>
          <a:r>
            <a:rPr kumimoji="1" lang="en-US" altLang="ja-JP" sz="14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集計中のため暫定値</a:t>
          </a:r>
        </a:p>
      </xdr:txBody>
    </xdr:sp>
    <xdr:clientData/>
  </xdr:oneCellAnchor>
  <xdr:twoCellAnchor>
    <xdr:from>
      <xdr:col>8</xdr:col>
      <xdr:colOff>0</xdr:colOff>
      <xdr:row>742</xdr:row>
      <xdr:rowOff>31749</xdr:rowOff>
    </xdr:from>
    <xdr:to>
      <xdr:col>46</xdr:col>
      <xdr:colOff>21434</xdr:colOff>
      <xdr:row>749</xdr:row>
      <xdr:rowOff>90476</xdr:rowOff>
    </xdr:to>
    <xdr:grpSp>
      <xdr:nvGrpSpPr>
        <xdr:cNvPr id="13" name="グループ化 12"/>
        <xdr:cNvGrpSpPr/>
      </xdr:nvGrpSpPr>
      <xdr:grpSpPr>
        <a:xfrm>
          <a:off x="1619250" y="42798999"/>
          <a:ext cx="7712872" cy="2559040"/>
          <a:chOff x="2428874" y="42620059"/>
          <a:chExt cx="7774130" cy="2585921"/>
        </a:xfrm>
      </xdr:grpSpPr>
      <xdr:sp macro="" textlink="">
        <xdr:nvSpPr>
          <xdr:cNvPr id="14" name="正方形/長方形 13"/>
          <xdr:cNvSpPr/>
        </xdr:nvSpPr>
        <xdr:spPr>
          <a:xfrm>
            <a:off x="3000375" y="42900717"/>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海外等に建立された慰霊碑の維持管理事業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15" name="直線コネクタ 14"/>
          <xdr:cNvCxnSpPr/>
        </xdr:nvCxnSpPr>
        <xdr:spPr>
          <a:xfrm>
            <a:off x="8616037" y="43556330"/>
            <a:ext cx="1023"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3081757" y="44094188"/>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A.</a:t>
            </a:r>
            <a:r>
              <a:rPr kumimoji="1" lang="ja-JP" altLang="en-US" sz="1200">
                <a:solidFill>
                  <a:schemeClr val="tx1"/>
                </a:solidFill>
                <a:latin typeface="ＭＳ Ｐゴシック" panose="020B0600070205080204" pitchFamily="50" charset="-128"/>
                <a:ea typeface="ＭＳ Ｐゴシック" panose="020B0600070205080204" pitchFamily="50" charset="-128"/>
              </a:rPr>
              <a:t>　海外現地政府等　</a:t>
            </a:r>
            <a:r>
              <a:rPr kumimoji="1" lang="en-US" altLang="ja-JP" sz="1200">
                <a:solidFill>
                  <a:schemeClr val="tx1"/>
                </a:solidFill>
                <a:latin typeface="ＭＳ Ｐゴシック" panose="020B0600070205080204" pitchFamily="50" charset="-128"/>
                <a:ea typeface="ＭＳ Ｐゴシック" panose="020B0600070205080204" pitchFamily="50" charset="-128"/>
              </a:rPr>
              <a:t>13</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正方形/長方形 16"/>
          <xdr:cNvSpPr/>
        </xdr:nvSpPr>
        <xdr:spPr>
          <a:xfrm>
            <a:off x="7188573" y="44093933"/>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B.</a:t>
            </a:r>
            <a:r>
              <a:rPr kumimoji="1" lang="ja-JP" altLang="en-US" sz="12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２百万円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8" name="大かっこ 17"/>
          <xdr:cNvSpPr/>
        </xdr:nvSpPr>
        <xdr:spPr>
          <a:xfrm>
            <a:off x="3157338" y="44705918"/>
            <a:ext cx="2524125"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慰霊碑の維持管理事業</a:t>
            </a:r>
            <a:endParaRPr kumimoji="1" lang="en-US" altLang="ja-JP" sz="1100"/>
          </a:p>
        </xdr:txBody>
      </xdr:sp>
      <xdr:sp macro="" textlink="">
        <xdr:nvSpPr>
          <xdr:cNvPr id="19" name="大かっこ 18"/>
          <xdr:cNvSpPr/>
        </xdr:nvSpPr>
        <xdr:spPr>
          <a:xfrm>
            <a:off x="6964502" y="44684271"/>
            <a:ext cx="3238502"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樺太・千島戦没者慰霊碑の維持管理事業</a:t>
            </a:r>
            <a:endParaRPr kumimoji="1" lang="en-US" altLang="ja-JP" sz="1100"/>
          </a:p>
        </xdr:txBody>
      </xdr:sp>
      <xdr:cxnSp macro="">
        <xdr:nvCxnSpPr>
          <xdr:cNvPr id="20" name="直線コネクタ 19"/>
          <xdr:cNvCxnSpPr/>
        </xdr:nvCxnSpPr>
        <xdr:spPr>
          <a:xfrm>
            <a:off x="4633132" y="43548757"/>
            <a:ext cx="0"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2428874" y="42620059"/>
            <a:ext cx="2049786" cy="281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①慰霊碑の維持管理事業</a:t>
            </a:r>
          </a:p>
        </xdr:txBody>
      </xdr:sp>
    </xdr:grpSp>
    <xdr:clientData/>
  </xdr:twoCellAnchor>
  <xdr:twoCellAnchor>
    <xdr:from>
      <xdr:col>8</xdr:col>
      <xdr:colOff>84668</xdr:colOff>
      <xdr:row>750</xdr:row>
      <xdr:rowOff>222254</xdr:rowOff>
    </xdr:from>
    <xdr:to>
      <xdr:col>45</xdr:col>
      <xdr:colOff>189716</xdr:colOff>
      <xdr:row>757</xdr:row>
      <xdr:rowOff>344503</xdr:rowOff>
    </xdr:to>
    <xdr:grpSp>
      <xdr:nvGrpSpPr>
        <xdr:cNvPr id="22" name="グループ化 21"/>
        <xdr:cNvGrpSpPr/>
      </xdr:nvGrpSpPr>
      <xdr:grpSpPr>
        <a:xfrm>
          <a:off x="1703918" y="45847004"/>
          <a:ext cx="7594079" cy="2622562"/>
          <a:chOff x="3643312" y="46279594"/>
          <a:chExt cx="7655727" cy="2623275"/>
        </a:xfrm>
      </xdr:grpSpPr>
      <xdr:sp macro="" textlink="">
        <xdr:nvSpPr>
          <xdr:cNvPr id="23" name="正方形/長方形 22"/>
          <xdr:cNvSpPr/>
        </xdr:nvSpPr>
        <xdr:spPr>
          <a:xfrm>
            <a:off x="5409966" y="47798979"/>
            <a:ext cx="2779258" cy="5554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C.</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２者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4" name="テキスト ボックス 23"/>
          <xdr:cNvSpPr txBox="1"/>
        </xdr:nvSpPr>
        <xdr:spPr>
          <a:xfrm>
            <a:off x="4086084" y="47450690"/>
            <a:ext cx="2511586" cy="275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sp macro="" textlink="">
        <xdr:nvSpPr>
          <xdr:cNvPr id="25" name="大かっこ 24"/>
          <xdr:cNvSpPr/>
        </xdr:nvSpPr>
        <xdr:spPr>
          <a:xfrm>
            <a:off x="5365475" y="48402806"/>
            <a:ext cx="2919415" cy="500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海外の政府建立慰霊碑補修調査等</a:t>
            </a:r>
            <a:endParaRPr kumimoji="1" lang="en-US" altLang="ja-JP" sz="1100"/>
          </a:p>
        </xdr:txBody>
      </xdr:sp>
      <xdr:sp macro="" textlink="">
        <xdr:nvSpPr>
          <xdr:cNvPr id="26" name="テキスト ボックス 25"/>
          <xdr:cNvSpPr txBox="1"/>
        </xdr:nvSpPr>
        <xdr:spPr>
          <a:xfrm>
            <a:off x="3643312" y="46279594"/>
            <a:ext cx="2516549" cy="27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②慰霊碑補修工事及び調査事業</a:t>
            </a:r>
            <a:endParaRPr kumimoji="1" lang="en-US" altLang="ja-JP" sz="1100"/>
          </a:p>
        </xdr:txBody>
      </xdr:sp>
      <xdr:sp macro="" textlink="">
        <xdr:nvSpPr>
          <xdr:cNvPr id="27" name="正方形/長方形 26"/>
          <xdr:cNvSpPr/>
        </xdr:nvSpPr>
        <xdr:spPr>
          <a:xfrm>
            <a:off x="4214820" y="46589159"/>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海外等に建立された慰霊碑の補修工事及び調査事業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28" name="直線コネクタ 27"/>
          <xdr:cNvCxnSpPr/>
        </xdr:nvCxnSpPr>
        <xdr:spPr>
          <a:xfrm flipH="1">
            <a:off x="6955057" y="47237198"/>
            <a:ext cx="5127" cy="5617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745</xdr:row>
      <xdr:rowOff>35718</xdr:rowOff>
    </xdr:from>
    <xdr:to>
      <xdr:col>18</xdr:col>
      <xdr:colOff>135092</xdr:colOff>
      <xdr:row>745</xdr:row>
      <xdr:rowOff>309563</xdr:rowOff>
    </xdr:to>
    <xdr:sp macro="" textlink="">
      <xdr:nvSpPr>
        <xdr:cNvPr id="30" name="テキスト ボックス 29"/>
        <xdr:cNvSpPr txBox="1"/>
      </xdr:nvSpPr>
      <xdr:spPr>
        <a:xfrm>
          <a:off x="1619250" y="43600687"/>
          <a:ext cx="2159155" cy="273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随意契約（その他・少額）</a:t>
          </a:r>
          <a:r>
            <a:rPr kumimoji="1" lang="en-US" altLang="ja-JP" sz="1100"/>
            <a:t>】</a:t>
          </a:r>
          <a:endParaRPr kumimoji="1" lang="ja-JP" altLang="en-US" sz="1100"/>
        </a:p>
      </xdr:txBody>
    </xdr:sp>
    <xdr:clientData/>
  </xdr:twoCellAnchor>
  <xdr:twoCellAnchor>
    <xdr:from>
      <xdr:col>28</xdr:col>
      <xdr:colOff>166687</xdr:colOff>
      <xdr:row>745</xdr:row>
      <xdr:rowOff>35719</xdr:rowOff>
    </xdr:from>
    <xdr:to>
      <xdr:col>39</xdr:col>
      <xdr:colOff>99373</xdr:colOff>
      <xdr:row>745</xdr:row>
      <xdr:rowOff>309564</xdr:rowOff>
    </xdr:to>
    <xdr:sp macro="" textlink="">
      <xdr:nvSpPr>
        <xdr:cNvPr id="31" name="テキスト ボックス 30"/>
        <xdr:cNvSpPr txBox="1"/>
      </xdr:nvSpPr>
      <xdr:spPr>
        <a:xfrm>
          <a:off x="5834062" y="43600688"/>
          <a:ext cx="2159155" cy="273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5" t="s">
        <v>0</v>
      </c>
      <c r="AK2" s="985"/>
      <c r="AL2" s="985"/>
      <c r="AM2" s="985"/>
      <c r="AN2" s="985"/>
      <c r="AO2" s="986"/>
      <c r="AP2" s="986"/>
      <c r="AQ2" s="986"/>
      <c r="AR2" s="78" t="str">
        <f>IF(OR(AO2="　", AO2=""), "", "-")</f>
        <v/>
      </c>
      <c r="AS2" s="987">
        <v>742</v>
      </c>
      <c r="AT2" s="987"/>
      <c r="AU2" s="987"/>
      <c r="AV2" s="51" t="str">
        <f>IF(AW2="", "", "-")</f>
        <v/>
      </c>
      <c r="AW2" s="920"/>
      <c r="AX2" s="920"/>
    </row>
    <row r="3" spans="1:50" ht="21" customHeight="1" thickBot="1" x14ac:dyDescent="0.2">
      <c r="A3" s="870" t="s">
        <v>429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561</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482</v>
      </c>
      <c r="H5" s="843"/>
      <c r="I5" s="843"/>
      <c r="J5" s="843"/>
      <c r="K5" s="843"/>
      <c r="L5" s="843"/>
      <c r="M5" s="844" t="s">
        <v>66</v>
      </c>
      <c r="N5" s="845"/>
      <c r="O5" s="845"/>
      <c r="P5" s="845"/>
      <c r="Q5" s="845"/>
      <c r="R5" s="846"/>
      <c r="S5" s="847" t="s">
        <v>70</v>
      </c>
      <c r="T5" s="843"/>
      <c r="U5" s="843"/>
      <c r="V5" s="843"/>
      <c r="W5" s="843"/>
      <c r="X5" s="848"/>
      <c r="Y5" s="698" t="s">
        <v>3</v>
      </c>
      <c r="Z5" s="549"/>
      <c r="AA5" s="549"/>
      <c r="AB5" s="549"/>
      <c r="AC5" s="549"/>
      <c r="AD5" s="550"/>
      <c r="AE5" s="699" t="s">
        <v>563</v>
      </c>
      <c r="AF5" s="699"/>
      <c r="AG5" s="699"/>
      <c r="AH5" s="699"/>
      <c r="AI5" s="699"/>
      <c r="AJ5" s="699"/>
      <c r="AK5" s="699"/>
      <c r="AL5" s="699"/>
      <c r="AM5" s="699"/>
      <c r="AN5" s="699"/>
      <c r="AO5" s="699"/>
      <c r="AP5" s="700"/>
      <c r="AQ5" s="701" t="s">
        <v>564</v>
      </c>
      <c r="AR5" s="702"/>
      <c r="AS5" s="702"/>
      <c r="AT5" s="702"/>
      <c r="AU5" s="702"/>
      <c r="AV5" s="702"/>
      <c r="AW5" s="702"/>
      <c r="AX5" s="703"/>
    </row>
    <row r="6" spans="1:50" ht="32.25" customHeight="1" x14ac:dyDescent="0.15">
      <c r="A6" s="706" t="s">
        <v>4</v>
      </c>
      <c r="B6" s="707"/>
      <c r="C6" s="707"/>
      <c r="D6" s="707"/>
      <c r="E6" s="707"/>
      <c r="F6" s="70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4.25" customHeight="1" x14ac:dyDescent="0.15">
      <c r="A7" s="501" t="s">
        <v>22</v>
      </c>
      <c r="B7" s="502"/>
      <c r="C7" s="502"/>
      <c r="D7" s="502"/>
      <c r="E7" s="502"/>
      <c r="F7" s="503"/>
      <c r="G7" s="504" t="s">
        <v>567</v>
      </c>
      <c r="H7" s="505"/>
      <c r="I7" s="505"/>
      <c r="J7" s="505"/>
      <c r="K7" s="505"/>
      <c r="L7" s="505"/>
      <c r="M7" s="505"/>
      <c r="N7" s="505"/>
      <c r="O7" s="505"/>
      <c r="P7" s="505"/>
      <c r="Q7" s="505"/>
      <c r="R7" s="505"/>
      <c r="S7" s="505"/>
      <c r="T7" s="505"/>
      <c r="U7" s="505"/>
      <c r="V7" s="505"/>
      <c r="W7" s="505"/>
      <c r="X7" s="506"/>
      <c r="Y7" s="931" t="s">
        <v>393</v>
      </c>
      <c r="Z7" s="449"/>
      <c r="AA7" s="449"/>
      <c r="AB7" s="449"/>
      <c r="AC7" s="449"/>
      <c r="AD7" s="932"/>
      <c r="AE7" s="921" t="s">
        <v>569</v>
      </c>
      <c r="AF7" s="922"/>
      <c r="AG7" s="922"/>
      <c r="AH7" s="922"/>
      <c r="AI7" s="922"/>
      <c r="AJ7" s="922"/>
      <c r="AK7" s="922"/>
      <c r="AL7" s="922"/>
      <c r="AM7" s="922"/>
      <c r="AN7" s="922"/>
      <c r="AO7" s="922"/>
      <c r="AP7" s="922"/>
      <c r="AQ7" s="922"/>
      <c r="AR7" s="922"/>
      <c r="AS7" s="922"/>
      <c r="AT7" s="922"/>
      <c r="AU7" s="922"/>
      <c r="AV7" s="922"/>
      <c r="AW7" s="922"/>
      <c r="AX7" s="923"/>
    </row>
    <row r="8" spans="1:50" ht="44.25" customHeight="1" x14ac:dyDescent="0.15">
      <c r="A8" s="501" t="s">
        <v>259</v>
      </c>
      <c r="B8" s="502"/>
      <c r="C8" s="502"/>
      <c r="D8" s="502"/>
      <c r="E8" s="502"/>
      <c r="F8" s="503"/>
      <c r="G8" s="954" t="str">
        <f>入力規則等!A27</f>
        <v>-</v>
      </c>
      <c r="H8" s="720"/>
      <c r="I8" s="720"/>
      <c r="J8" s="720"/>
      <c r="K8" s="720"/>
      <c r="L8" s="720"/>
      <c r="M8" s="720"/>
      <c r="N8" s="720"/>
      <c r="O8" s="720"/>
      <c r="P8" s="720"/>
      <c r="Q8" s="720"/>
      <c r="R8" s="720"/>
      <c r="S8" s="720"/>
      <c r="T8" s="720"/>
      <c r="U8" s="720"/>
      <c r="V8" s="720"/>
      <c r="W8" s="720"/>
      <c r="X8" s="955"/>
      <c r="Y8" s="849" t="s">
        <v>260</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1.75" customHeight="1" x14ac:dyDescent="0.15">
      <c r="A9" s="852" t="s">
        <v>23</v>
      </c>
      <c r="B9" s="853"/>
      <c r="C9" s="853"/>
      <c r="D9" s="853"/>
      <c r="E9" s="853"/>
      <c r="F9" s="853"/>
      <c r="G9" s="854" t="s">
        <v>681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47.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6.75"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7" t="s">
        <v>24</v>
      </c>
      <c r="B12" s="998"/>
      <c r="C12" s="998"/>
      <c r="D12" s="998"/>
      <c r="E12" s="998"/>
      <c r="F12" s="999"/>
      <c r="G12" s="760"/>
      <c r="H12" s="761"/>
      <c r="I12" s="761"/>
      <c r="J12" s="761"/>
      <c r="K12" s="761"/>
      <c r="L12" s="761"/>
      <c r="M12" s="761"/>
      <c r="N12" s="761"/>
      <c r="O12" s="761"/>
      <c r="P12" s="421" t="s">
        <v>396</v>
      </c>
      <c r="Q12" s="422"/>
      <c r="R12" s="422"/>
      <c r="S12" s="422"/>
      <c r="T12" s="422"/>
      <c r="U12" s="422"/>
      <c r="V12" s="423"/>
      <c r="W12" s="421" t="s">
        <v>416</v>
      </c>
      <c r="X12" s="422"/>
      <c r="Y12" s="422"/>
      <c r="Z12" s="422"/>
      <c r="AA12" s="422"/>
      <c r="AB12" s="422"/>
      <c r="AC12" s="423"/>
      <c r="AD12" s="421" t="s">
        <v>423</v>
      </c>
      <c r="AE12" s="422"/>
      <c r="AF12" s="422"/>
      <c r="AG12" s="422"/>
      <c r="AH12" s="422"/>
      <c r="AI12" s="422"/>
      <c r="AJ12" s="423"/>
      <c r="AK12" s="421" t="s">
        <v>430</v>
      </c>
      <c r="AL12" s="422"/>
      <c r="AM12" s="422"/>
      <c r="AN12" s="422"/>
      <c r="AO12" s="422"/>
      <c r="AP12" s="422"/>
      <c r="AQ12" s="423"/>
      <c r="AR12" s="421" t="s">
        <v>431</v>
      </c>
      <c r="AS12" s="422"/>
      <c r="AT12" s="422"/>
      <c r="AU12" s="422"/>
      <c r="AV12" s="422"/>
      <c r="AW12" s="42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52</v>
      </c>
      <c r="Q13" s="658"/>
      <c r="R13" s="658"/>
      <c r="S13" s="658"/>
      <c r="T13" s="658"/>
      <c r="U13" s="658"/>
      <c r="V13" s="659"/>
      <c r="W13" s="657">
        <v>54</v>
      </c>
      <c r="X13" s="658"/>
      <c r="Y13" s="658"/>
      <c r="Z13" s="658"/>
      <c r="AA13" s="658"/>
      <c r="AB13" s="658"/>
      <c r="AC13" s="659"/>
      <c r="AD13" s="657">
        <v>54</v>
      </c>
      <c r="AE13" s="658"/>
      <c r="AF13" s="658"/>
      <c r="AG13" s="658"/>
      <c r="AH13" s="658"/>
      <c r="AI13" s="658"/>
      <c r="AJ13" s="659"/>
      <c r="AK13" s="657">
        <v>54</v>
      </c>
      <c r="AL13" s="658"/>
      <c r="AM13" s="658"/>
      <c r="AN13" s="658"/>
      <c r="AO13" s="658"/>
      <c r="AP13" s="658"/>
      <c r="AQ13" s="659"/>
      <c r="AR13" s="928">
        <v>53</v>
      </c>
      <c r="AS13" s="929"/>
      <c r="AT13" s="929"/>
      <c r="AU13" s="929"/>
      <c r="AV13" s="929"/>
      <c r="AW13" s="929"/>
      <c r="AX13" s="930"/>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569</v>
      </c>
      <c r="AE14" s="658"/>
      <c r="AF14" s="658"/>
      <c r="AG14" s="658"/>
      <c r="AH14" s="658"/>
      <c r="AI14" s="658"/>
      <c r="AJ14" s="659"/>
      <c r="AK14" s="657" t="s">
        <v>664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39</v>
      </c>
      <c r="Q15" s="658"/>
      <c r="R15" s="658"/>
      <c r="S15" s="658"/>
      <c r="T15" s="658"/>
      <c r="U15" s="658"/>
      <c r="V15" s="659"/>
      <c r="W15" s="657" t="s">
        <v>573</v>
      </c>
      <c r="X15" s="658"/>
      <c r="Y15" s="658"/>
      <c r="Z15" s="658"/>
      <c r="AA15" s="658"/>
      <c r="AB15" s="658"/>
      <c r="AC15" s="659"/>
      <c r="AD15" s="657" t="s">
        <v>569</v>
      </c>
      <c r="AE15" s="658"/>
      <c r="AF15" s="658"/>
      <c r="AG15" s="658"/>
      <c r="AH15" s="658"/>
      <c r="AI15" s="658"/>
      <c r="AJ15" s="659"/>
      <c r="AK15" s="657" t="s">
        <v>665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571</v>
      </c>
      <c r="X16" s="658"/>
      <c r="Y16" s="658"/>
      <c r="Z16" s="658"/>
      <c r="AA16" s="658"/>
      <c r="AB16" s="658"/>
      <c r="AC16" s="659"/>
      <c r="AD16" s="657" t="s">
        <v>574</v>
      </c>
      <c r="AE16" s="658"/>
      <c r="AF16" s="658"/>
      <c r="AG16" s="658"/>
      <c r="AH16" s="658"/>
      <c r="AI16" s="658"/>
      <c r="AJ16" s="659"/>
      <c r="AK16" s="657" t="s">
        <v>666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664</v>
      </c>
      <c r="AL17" s="658"/>
      <c r="AM17" s="658"/>
      <c r="AN17" s="658"/>
      <c r="AO17" s="658"/>
      <c r="AP17" s="658"/>
      <c r="AQ17" s="659"/>
      <c r="AR17" s="926"/>
      <c r="AS17" s="926"/>
      <c r="AT17" s="926"/>
      <c r="AU17" s="926"/>
      <c r="AV17" s="926"/>
      <c r="AW17" s="926"/>
      <c r="AX17" s="927"/>
    </row>
    <row r="18" spans="1:50" ht="24.75" customHeight="1" x14ac:dyDescent="0.15">
      <c r="A18" s="614"/>
      <c r="B18" s="615"/>
      <c r="C18" s="615"/>
      <c r="D18" s="615"/>
      <c r="E18" s="615"/>
      <c r="F18" s="616"/>
      <c r="G18" s="727"/>
      <c r="H18" s="728"/>
      <c r="I18" s="716" t="s">
        <v>20</v>
      </c>
      <c r="J18" s="717"/>
      <c r="K18" s="717"/>
      <c r="L18" s="717"/>
      <c r="M18" s="717"/>
      <c r="N18" s="717"/>
      <c r="O18" s="718"/>
      <c r="P18" s="881">
        <f>SUM(P13:V17)</f>
        <v>91</v>
      </c>
      <c r="Q18" s="882"/>
      <c r="R18" s="882"/>
      <c r="S18" s="882"/>
      <c r="T18" s="882"/>
      <c r="U18" s="882"/>
      <c r="V18" s="883"/>
      <c r="W18" s="881">
        <f>SUM(W13:AC17)</f>
        <v>54</v>
      </c>
      <c r="X18" s="882"/>
      <c r="Y18" s="882"/>
      <c r="Z18" s="882"/>
      <c r="AA18" s="882"/>
      <c r="AB18" s="882"/>
      <c r="AC18" s="883"/>
      <c r="AD18" s="881">
        <f>SUM(AD13:AJ17)</f>
        <v>54</v>
      </c>
      <c r="AE18" s="882"/>
      <c r="AF18" s="882"/>
      <c r="AG18" s="882"/>
      <c r="AH18" s="882"/>
      <c r="AI18" s="882"/>
      <c r="AJ18" s="883"/>
      <c r="AK18" s="881">
        <f>SUM(AK13:AQ17)</f>
        <v>54</v>
      </c>
      <c r="AL18" s="882"/>
      <c r="AM18" s="882"/>
      <c r="AN18" s="882"/>
      <c r="AO18" s="882"/>
      <c r="AP18" s="882"/>
      <c r="AQ18" s="883"/>
      <c r="AR18" s="881">
        <f>SUM(AR13:AX17)</f>
        <v>53</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84</v>
      </c>
      <c r="Q19" s="658"/>
      <c r="R19" s="658"/>
      <c r="S19" s="658"/>
      <c r="T19" s="658"/>
      <c r="U19" s="658"/>
      <c r="V19" s="659"/>
      <c r="W19" s="657">
        <v>37</v>
      </c>
      <c r="X19" s="658"/>
      <c r="Y19" s="658"/>
      <c r="Z19" s="658"/>
      <c r="AA19" s="658"/>
      <c r="AB19" s="658"/>
      <c r="AC19" s="659"/>
      <c r="AD19" s="657">
        <v>38</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9" t="s">
        <v>10</v>
      </c>
      <c r="H20" s="880"/>
      <c r="I20" s="880"/>
      <c r="J20" s="880"/>
      <c r="K20" s="880"/>
      <c r="L20" s="880"/>
      <c r="M20" s="880"/>
      <c r="N20" s="880"/>
      <c r="O20" s="880"/>
      <c r="P20" s="316">
        <f>IF(P18=0, "-", SUM(P19)/P18)</f>
        <v>0.92307692307692313</v>
      </c>
      <c r="Q20" s="316"/>
      <c r="R20" s="316"/>
      <c r="S20" s="316"/>
      <c r="T20" s="316"/>
      <c r="U20" s="316"/>
      <c r="V20" s="316"/>
      <c r="W20" s="316">
        <f t="shared" ref="W20" si="0">IF(W18=0, "-", SUM(W19)/W18)</f>
        <v>0.68518518518518523</v>
      </c>
      <c r="X20" s="316"/>
      <c r="Y20" s="316"/>
      <c r="Z20" s="316"/>
      <c r="AA20" s="316"/>
      <c r="AB20" s="316"/>
      <c r="AC20" s="316"/>
      <c r="AD20" s="316">
        <f t="shared" ref="AD20" si="1">IF(AD18=0, "-", SUM(AD19)/AD18)</f>
        <v>0.70370370370370372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1000"/>
      <c r="G21" s="314" t="s">
        <v>357</v>
      </c>
      <c r="H21" s="315"/>
      <c r="I21" s="315"/>
      <c r="J21" s="315"/>
      <c r="K21" s="315"/>
      <c r="L21" s="315"/>
      <c r="M21" s="315"/>
      <c r="N21" s="315"/>
      <c r="O21" s="315"/>
      <c r="P21" s="316">
        <f>IF(P19=0, "-", SUM(P19)/SUM(P13,P14))</f>
        <v>1.6153846153846154</v>
      </c>
      <c r="Q21" s="316"/>
      <c r="R21" s="316"/>
      <c r="S21" s="316"/>
      <c r="T21" s="316"/>
      <c r="U21" s="316"/>
      <c r="V21" s="316"/>
      <c r="W21" s="316">
        <f t="shared" ref="W21" si="2">IF(W19=0, "-", SUM(W19)/SUM(W13,W14))</f>
        <v>0.68518518518518523</v>
      </c>
      <c r="X21" s="316"/>
      <c r="Y21" s="316"/>
      <c r="Z21" s="316"/>
      <c r="AA21" s="316"/>
      <c r="AB21" s="316"/>
      <c r="AC21" s="316"/>
      <c r="AD21" s="316">
        <f t="shared" ref="AD21" si="3">IF(AD19=0, "-", SUM(AD19)/SUM(AD13,AD14))</f>
        <v>0.70370370370370372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7" t="s">
        <v>432</v>
      </c>
      <c r="B22" s="968"/>
      <c r="C22" s="968"/>
      <c r="D22" s="968"/>
      <c r="E22" s="968"/>
      <c r="F22" s="969"/>
      <c r="G22" s="1005" t="s">
        <v>336</v>
      </c>
      <c r="H22" s="220"/>
      <c r="I22" s="220"/>
      <c r="J22" s="220"/>
      <c r="K22" s="220"/>
      <c r="L22" s="220"/>
      <c r="M22" s="220"/>
      <c r="N22" s="220"/>
      <c r="O22" s="221"/>
      <c r="P22" s="956" t="s">
        <v>433</v>
      </c>
      <c r="Q22" s="220"/>
      <c r="R22" s="220"/>
      <c r="S22" s="220"/>
      <c r="T22" s="220"/>
      <c r="U22" s="220"/>
      <c r="V22" s="221"/>
      <c r="W22" s="956" t="s">
        <v>434</v>
      </c>
      <c r="X22" s="220"/>
      <c r="Y22" s="220"/>
      <c r="Z22" s="220"/>
      <c r="AA22" s="220"/>
      <c r="AB22" s="220"/>
      <c r="AC22" s="221"/>
      <c r="AD22" s="956" t="s">
        <v>335</v>
      </c>
      <c r="AE22" s="220"/>
      <c r="AF22" s="220"/>
      <c r="AG22" s="220"/>
      <c r="AH22" s="220"/>
      <c r="AI22" s="220"/>
      <c r="AJ22" s="220"/>
      <c r="AK22" s="220"/>
      <c r="AL22" s="220"/>
      <c r="AM22" s="220"/>
      <c r="AN22" s="220"/>
      <c r="AO22" s="220"/>
      <c r="AP22" s="220"/>
      <c r="AQ22" s="220"/>
      <c r="AR22" s="220"/>
      <c r="AS22" s="220"/>
      <c r="AT22" s="220"/>
      <c r="AU22" s="220"/>
      <c r="AV22" s="220"/>
      <c r="AW22" s="220"/>
      <c r="AX22" s="976"/>
    </row>
    <row r="23" spans="1:50" ht="25.5" customHeight="1" x14ac:dyDescent="0.15">
      <c r="A23" s="970"/>
      <c r="B23" s="971"/>
      <c r="C23" s="971"/>
      <c r="D23" s="971"/>
      <c r="E23" s="971"/>
      <c r="F23" s="972"/>
      <c r="G23" s="1006" t="s">
        <v>575</v>
      </c>
      <c r="H23" s="1007"/>
      <c r="I23" s="1007"/>
      <c r="J23" s="1007"/>
      <c r="K23" s="1007"/>
      <c r="L23" s="1007"/>
      <c r="M23" s="1007"/>
      <c r="N23" s="1007"/>
      <c r="O23" s="1008"/>
      <c r="P23" s="928">
        <v>28</v>
      </c>
      <c r="Q23" s="929"/>
      <c r="R23" s="929"/>
      <c r="S23" s="929"/>
      <c r="T23" s="929"/>
      <c r="U23" s="929"/>
      <c r="V23" s="957"/>
      <c r="W23" s="928">
        <v>27</v>
      </c>
      <c r="X23" s="929"/>
      <c r="Y23" s="929"/>
      <c r="Z23" s="929"/>
      <c r="AA23" s="929"/>
      <c r="AB23" s="929"/>
      <c r="AC23" s="957"/>
      <c r="AD23" s="977" t="s">
        <v>689</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576</v>
      </c>
      <c r="H24" s="959"/>
      <c r="I24" s="959"/>
      <c r="J24" s="959"/>
      <c r="K24" s="959"/>
      <c r="L24" s="959"/>
      <c r="M24" s="959"/>
      <c r="N24" s="959"/>
      <c r="O24" s="960"/>
      <c r="P24" s="657">
        <v>22</v>
      </c>
      <c r="Q24" s="658"/>
      <c r="R24" s="658"/>
      <c r="S24" s="658"/>
      <c r="T24" s="658"/>
      <c r="U24" s="658"/>
      <c r="V24" s="659"/>
      <c r="W24" s="657">
        <v>22</v>
      </c>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577</v>
      </c>
      <c r="H25" s="959"/>
      <c r="I25" s="959"/>
      <c r="J25" s="959"/>
      <c r="K25" s="959"/>
      <c r="L25" s="959"/>
      <c r="M25" s="959"/>
      <c r="N25" s="959"/>
      <c r="O25" s="960"/>
      <c r="P25" s="657">
        <v>2</v>
      </c>
      <c r="Q25" s="658"/>
      <c r="R25" s="658"/>
      <c r="S25" s="658"/>
      <c r="T25" s="658"/>
      <c r="U25" s="658"/>
      <c r="V25" s="659"/>
      <c r="W25" s="657">
        <v>2</v>
      </c>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578</v>
      </c>
      <c r="H26" s="959"/>
      <c r="I26" s="959"/>
      <c r="J26" s="959"/>
      <c r="K26" s="959"/>
      <c r="L26" s="959"/>
      <c r="M26" s="959"/>
      <c r="N26" s="959"/>
      <c r="O26" s="960"/>
      <c r="P26" s="657">
        <v>2</v>
      </c>
      <c r="Q26" s="658"/>
      <c r="R26" s="658"/>
      <c r="S26" s="658"/>
      <c r="T26" s="658"/>
      <c r="U26" s="658"/>
      <c r="V26" s="659"/>
      <c r="W26" s="657">
        <v>2</v>
      </c>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340</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337</v>
      </c>
      <c r="H29" s="965"/>
      <c r="I29" s="965"/>
      <c r="J29" s="965"/>
      <c r="K29" s="965"/>
      <c r="L29" s="965"/>
      <c r="M29" s="965"/>
      <c r="N29" s="965"/>
      <c r="O29" s="966"/>
      <c r="P29" s="657">
        <f>AK13</f>
        <v>54</v>
      </c>
      <c r="Q29" s="658"/>
      <c r="R29" s="658"/>
      <c r="S29" s="658"/>
      <c r="T29" s="658"/>
      <c r="U29" s="658"/>
      <c r="V29" s="659"/>
      <c r="W29" s="988">
        <f>AR13</f>
        <v>53</v>
      </c>
      <c r="X29" s="989"/>
      <c r="Y29" s="989"/>
      <c r="Z29" s="989"/>
      <c r="AA29" s="989"/>
      <c r="AB29" s="989"/>
      <c r="AC29" s="990"/>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352</v>
      </c>
      <c r="B30" s="865"/>
      <c r="C30" s="865"/>
      <c r="D30" s="865"/>
      <c r="E30" s="865"/>
      <c r="F30" s="866"/>
      <c r="G30" s="773" t="s">
        <v>146</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396</v>
      </c>
      <c r="AF30" s="862"/>
      <c r="AG30" s="862"/>
      <c r="AH30" s="863"/>
      <c r="AI30" s="861" t="s">
        <v>418</v>
      </c>
      <c r="AJ30" s="862"/>
      <c r="AK30" s="862"/>
      <c r="AL30" s="863"/>
      <c r="AM30" s="924" t="s">
        <v>423</v>
      </c>
      <c r="AN30" s="924"/>
      <c r="AO30" s="924"/>
      <c r="AP30" s="861"/>
      <c r="AQ30" s="767" t="s">
        <v>235</v>
      </c>
      <c r="AR30" s="768"/>
      <c r="AS30" s="768"/>
      <c r="AT30" s="769"/>
      <c r="AU30" s="774" t="s">
        <v>134</v>
      </c>
      <c r="AV30" s="774"/>
      <c r="AW30" s="774"/>
      <c r="AX30" s="925"/>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0" t="s">
        <v>581</v>
      </c>
      <c r="AR31" s="199"/>
      <c r="AS31" s="132" t="s">
        <v>236</v>
      </c>
      <c r="AT31" s="133"/>
      <c r="AU31" s="198">
        <v>2</v>
      </c>
      <c r="AV31" s="198"/>
      <c r="AW31" s="401" t="s">
        <v>181</v>
      </c>
      <c r="AX31" s="402"/>
    </row>
    <row r="32" spans="1:50" ht="23.25" customHeight="1" x14ac:dyDescent="0.15">
      <c r="A32" s="406"/>
      <c r="B32" s="404"/>
      <c r="C32" s="404"/>
      <c r="D32" s="404"/>
      <c r="E32" s="404"/>
      <c r="F32" s="405"/>
      <c r="G32" s="564" t="s">
        <v>677</v>
      </c>
      <c r="H32" s="565"/>
      <c r="I32" s="565"/>
      <c r="J32" s="565"/>
      <c r="K32" s="565"/>
      <c r="L32" s="565"/>
      <c r="M32" s="565"/>
      <c r="N32" s="565"/>
      <c r="O32" s="566"/>
      <c r="P32" s="104" t="s">
        <v>579</v>
      </c>
      <c r="Q32" s="104"/>
      <c r="R32" s="104"/>
      <c r="S32" s="104"/>
      <c r="T32" s="104"/>
      <c r="U32" s="104"/>
      <c r="V32" s="104"/>
      <c r="W32" s="104"/>
      <c r="X32" s="105"/>
      <c r="Y32" s="477" t="s">
        <v>12</v>
      </c>
      <c r="Z32" s="537"/>
      <c r="AA32" s="538"/>
      <c r="AB32" s="467" t="s">
        <v>580</v>
      </c>
      <c r="AC32" s="467"/>
      <c r="AD32" s="467"/>
      <c r="AE32" s="216">
        <v>31</v>
      </c>
      <c r="AF32" s="217"/>
      <c r="AG32" s="217"/>
      <c r="AH32" s="217"/>
      <c r="AI32" s="216">
        <v>31</v>
      </c>
      <c r="AJ32" s="217"/>
      <c r="AK32" s="217"/>
      <c r="AL32" s="217"/>
      <c r="AM32" s="216">
        <v>31</v>
      </c>
      <c r="AN32" s="217"/>
      <c r="AO32" s="217"/>
      <c r="AP32" s="217"/>
      <c r="AQ32" s="340" t="s">
        <v>574</v>
      </c>
      <c r="AR32" s="206"/>
      <c r="AS32" s="206"/>
      <c r="AT32" s="341"/>
      <c r="AU32" s="217" t="s">
        <v>574</v>
      </c>
      <c r="AV32" s="217"/>
      <c r="AW32" s="217"/>
      <c r="AX32" s="219"/>
    </row>
    <row r="33" spans="1:50" ht="23.25" customHeight="1" x14ac:dyDescent="0.15">
      <c r="A33" s="407"/>
      <c r="B33" s="408"/>
      <c r="C33" s="408"/>
      <c r="D33" s="408"/>
      <c r="E33" s="408"/>
      <c r="F33" s="409"/>
      <c r="G33" s="567"/>
      <c r="H33" s="568"/>
      <c r="I33" s="568"/>
      <c r="J33" s="568"/>
      <c r="K33" s="568"/>
      <c r="L33" s="568"/>
      <c r="M33" s="568"/>
      <c r="N33" s="568"/>
      <c r="O33" s="569"/>
      <c r="P33" s="107"/>
      <c r="Q33" s="107"/>
      <c r="R33" s="107"/>
      <c r="S33" s="107"/>
      <c r="T33" s="107"/>
      <c r="U33" s="107"/>
      <c r="V33" s="107"/>
      <c r="W33" s="107"/>
      <c r="X33" s="108"/>
      <c r="Y33" s="421" t="s">
        <v>54</v>
      </c>
      <c r="Z33" s="422"/>
      <c r="AA33" s="423"/>
      <c r="AB33" s="529" t="s">
        <v>580</v>
      </c>
      <c r="AC33" s="529"/>
      <c r="AD33" s="529"/>
      <c r="AE33" s="216">
        <v>31</v>
      </c>
      <c r="AF33" s="217"/>
      <c r="AG33" s="217"/>
      <c r="AH33" s="217"/>
      <c r="AI33" s="216">
        <v>32</v>
      </c>
      <c r="AJ33" s="217"/>
      <c r="AK33" s="217"/>
      <c r="AL33" s="217"/>
      <c r="AM33" s="216">
        <v>32</v>
      </c>
      <c r="AN33" s="217"/>
      <c r="AO33" s="217"/>
      <c r="AP33" s="217"/>
      <c r="AQ33" s="340" t="s">
        <v>581</v>
      </c>
      <c r="AR33" s="206"/>
      <c r="AS33" s="206"/>
      <c r="AT33" s="341"/>
      <c r="AU33" s="217">
        <v>32</v>
      </c>
      <c r="AV33" s="217"/>
      <c r="AW33" s="217"/>
      <c r="AX33" s="219"/>
    </row>
    <row r="34" spans="1:50" ht="23.25" customHeight="1" x14ac:dyDescent="0.15">
      <c r="A34" s="406"/>
      <c r="B34" s="404"/>
      <c r="C34" s="404"/>
      <c r="D34" s="404"/>
      <c r="E34" s="404"/>
      <c r="F34" s="405"/>
      <c r="G34" s="570"/>
      <c r="H34" s="571"/>
      <c r="I34" s="571"/>
      <c r="J34" s="571"/>
      <c r="K34" s="571"/>
      <c r="L34" s="571"/>
      <c r="M34" s="571"/>
      <c r="N34" s="571"/>
      <c r="O34" s="572"/>
      <c r="P34" s="110"/>
      <c r="Q34" s="110"/>
      <c r="R34" s="110"/>
      <c r="S34" s="110"/>
      <c r="T34" s="110"/>
      <c r="U34" s="110"/>
      <c r="V34" s="110"/>
      <c r="W34" s="110"/>
      <c r="X34" s="111"/>
      <c r="Y34" s="421" t="s">
        <v>13</v>
      </c>
      <c r="Z34" s="422"/>
      <c r="AA34" s="423"/>
      <c r="AB34" s="559" t="s">
        <v>182</v>
      </c>
      <c r="AC34" s="559"/>
      <c r="AD34" s="559"/>
      <c r="AE34" s="216">
        <v>100</v>
      </c>
      <c r="AF34" s="217"/>
      <c r="AG34" s="217"/>
      <c r="AH34" s="217"/>
      <c r="AI34" s="216">
        <v>97</v>
      </c>
      <c r="AJ34" s="217"/>
      <c r="AK34" s="217"/>
      <c r="AL34" s="217"/>
      <c r="AM34" s="216">
        <v>97</v>
      </c>
      <c r="AN34" s="217"/>
      <c r="AO34" s="217"/>
      <c r="AP34" s="217"/>
      <c r="AQ34" s="340" t="s">
        <v>574</v>
      </c>
      <c r="AR34" s="206"/>
      <c r="AS34" s="206"/>
      <c r="AT34" s="341"/>
      <c r="AU34" s="217" t="s">
        <v>582</v>
      </c>
      <c r="AV34" s="217"/>
      <c r="AW34" s="217"/>
      <c r="AX34" s="219"/>
    </row>
    <row r="35" spans="1:50" ht="20.25" customHeight="1" x14ac:dyDescent="0.15">
      <c r="A35" s="224" t="s">
        <v>384</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0.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396</v>
      </c>
      <c r="AF37" s="243"/>
      <c r="AG37" s="243"/>
      <c r="AH37" s="244"/>
      <c r="AI37" s="242" t="s">
        <v>394</v>
      </c>
      <c r="AJ37" s="243"/>
      <c r="AK37" s="243"/>
      <c r="AL37" s="244"/>
      <c r="AM37" s="248" t="s">
        <v>423</v>
      </c>
      <c r="AN37" s="248"/>
      <c r="AO37" s="248"/>
      <c r="AP37" s="248"/>
      <c r="AQ37" s="150" t="s">
        <v>235</v>
      </c>
      <c r="AR37" s="151"/>
      <c r="AS37" s="151"/>
      <c r="AT37" s="152"/>
      <c r="AU37" s="417" t="s">
        <v>134</v>
      </c>
      <c r="AV37" s="417"/>
      <c r="AW37" s="417"/>
      <c r="AX37" s="919"/>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401" t="s">
        <v>181</v>
      </c>
      <c r="AX38" s="402"/>
    </row>
    <row r="39" spans="1:50" ht="23.25" hidden="1" customHeight="1" x14ac:dyDescent="0.15">
      <c r="A39" s="406"/>
      <c r="B39" s="404"/>
      <c r="C39" s="404"/>
      <c r="D39" s="404"/>
      <c r="E39" s="404"/>
      <c r="F39" s="405"/>
      <c r="G39" s="564"/>
      <c r="H39" s="565"/>
      <c r="I39" s="565"/>
      <c r="J39" s="565"/>
      <c r="K39" s="565"/>
      <c r="L39" s="565"/>
      <c r="M39" s="565"/>
      <c r="N39" s="565"/>
      <c r="O39" s="566"/>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67"/>
      <c r="H40" s="568"/>
      <c r="I40" s="568"/>
      <c r="J40" s="568"/>
      <c r="K40" s="568"/>
      <c r="L40" s="568"/>
      <c r="M40" s="568"/>
      <c r="N40" s="568"/>
      <c r="O40" s="569"/>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0"/>
      <c r="H41" s="571"/>
      <c r="I41" s="571"/>
      <c r="J41" s="571"/>
      <c r="K41" s="571"/>
      <c r="L41" s="571"/>
      <c r="M41" s="571"/>
      <c r="N41" s="571"/>
      <c r="O41" s="572"/>
      <c r="P41" s="110"/>
      <c r="Q41" s="110"/>
      <c r="R41" s="110"/>
      <c r="S41" s="110"/>
      <c r="T41" s="110"/>
      <c r="U41" s="110"/>
      <c r="V41" s="110"/>
      <c r="W41" s="110"/>
      <c r="X41" s="111"/>
      <c r="Y41" s="421" t="s">
        <v>13</v>
      </c>
      <c r="Z41" s="422"/>
      <c r="AA41" s="423"/>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396</v>
      </c>
      <c r="AF44" s="243"/>
      <c r="AG44" s="243"/>
      <c r="AH44" s="244"/>
      <c r="AI44" s="242" t="s">
        <v>394</v>
      </c>
      <c r="AJ44" s="243"/>
      <c r="AK44" s="243"/>
      <c r="AL44" s="244"/>
      <c r="AM44" s="248" t="s">
        <v>423</v>
      </c>
      <c r="AN44" s="248"/>
      <c r="AO44" s="248"/>
      <c r="AP44" s="248"/>
      <c r="AQ44" s="150" t="s">
        <v>235</v>
      </c>
      <c r="AR44" s="151"/>
      <c r="AS44" s="151"/>
      <c r="AT44" s="152"/>
      <c r="AU44" s="417" t="s">
        <v>134</v>
      </c>
      <c r="AV44" s="417"/>
      <c r="AW44" s="417"/>
      <c r="AX44" s="919"/>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401" t="s">
        <v>181</v>
      </c>
      <c r="AX45" s="402"/>
    </row>
    <row r="46" spans="1:50" ht="23.25" hidden="1" customHeight="1" x14ac:dyDescent="0.15">
      <c r="A46" s="406"/>
      <c r="B46" s="404"/>
      <c r="C46" s="404"/>
      <c r="D46" s="404"/>
      <c r="E46" s="404"/>
      <c r="F46" s="405"/>
      <c r="G46" s="564"/>
      <c r="H46" s="565"/>
      <c r="I46" s="565"/>
      <c r="J46" s="565"/>
      <c r="K46" s="565"/>
      <c r="L46" s="565"/>
      <c r="M46" s="565"/>
      <c r="N46" s="565"/>
      <c r="O46" s="566"/>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67"/>
      <c r="H47" s="568"/>
      <c r="I47" s="568"/>
      <c r="J47" s="568"/>
      <c r="K47" s="568"/>
      <c r="L47" s="568"/>
      <c r="M47" s="568"/>
      <c r="N47" s="568"/>
      <c r="O47" s="569"/>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0"/>
      <c r="H48" s="571"/>
      <c r="I48" s="571"/>
      <c r="J48" s="571"/>
      <c r="K48" s="571"/>
      <c r="L48" s="571"/>
      <c r="M48" s="571"/>
      <c r="N48" s="571"/>
      <c r="O48" s="572"/>
      <c r="P48" s="110"/>
      <c r="Q48" s="110"/>
      <c r="R48" s="110"/>
      <c r="S48" s="110"/>
      <c r="T48" s="110"/>
      <c r="U48" s="110"/>
      <c r="V48" s="110"/>
      <c r="W48" s="110"/>
      <c r="X48" s="111"/>
      <c r="Y48" s="421" t="s">
        <v>13</v>
      </c>
      <c r="Z48" s="422"/>
      <c r="AA48" s="423"/>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352</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396</v>
      </c>
      <c r="AF51" s="243"/>
      <c r="AG51" s="243"/>
      <c r="AH51" s="244"/>
      <c r="AI51" s="242" t="s">
        <v>394</v>
      </c>
      <c r="AJ51" s="243"/>
      <c r="AK51" s="243"/>
      <c r="AL51" s="244"/>
      <c r="AM51" s="248" t="s">
        <v>423</v>
      </c>
      <c r="AN51" s="248"/>
      <c r="AO51" s="248"/>
      <c r="AP51" s="248"/>
      <c r="AQ51" s="150" t="s">
        <v>235</v>
      </c>
      <c r="AR51" s="151"/>
      <c r="AS51" s="151"/>
      <c r="AT51" s="152"/>
      <c r="AU51" s="933" t="s">
        <v>134</v>
      </c>
      <c r="AV51" s="933"/>
      <c r="AW51" s="933"/>
      <c r="AX51" s="934"/>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401" t="s">
        <v>181</v>
      </c>
      <c r="AX52" s="402"/>
    </row>
    <row r="53" spans="1:50" ht="23.25" hidden="1" customHeight="1" x14ac:dyDescent="0.15">
      <c r="A53" s="406"/>
      <c r="B53" s="404"/>
      <c r="C53" s="404"/>
      <c r="D53" s="404"/>
      <c r="E53" s="404"/>
      <c r="F53" s="405"/>
      <c r="G53" s="564"/>
      <c r="H53" s="565"/>
      <c r="I53" s="565"/>
      <c r="J53" s="565"/>
      <c r="K53" s="565"/>
      <c r="L53" s="565"/>
      <c r="M53" s="565"/>
      <c r="N53" s="565"/>
      <c r="O53" s="566"/>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67"/>
      <c r="H54" s="568"/>
      <c r="I54" s="568"/>
      <c r="J54" s="568"/>
      <c r="K54" s="568"/>
      <c r="L54" s="568"/>
      <c r="M54" s="568"/>
      <c r="N54" s="568"/>
      <c r="O54" s="569"/>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0"/>
      <c r="H55" s="571"/>
      <c r="I55" s="571"/>
      <c r="J55" s="571"/>
      <c r="K55" s="571"/>
      <c r="L55" s="571"/>
      <c r="M55" s="571"/>
      <c r="N55" s="571"/>
      <c r="O55" s="572"/>
      <c r="P55" s="110"/>
      <c r="Q55" s="110"/>
      <c r="R55" s="110"/>
      <c r="S55" s="110"/>
      <c r="T55" s="110"/>
      <c r="U55" s="110"/>
      <c r="V55" s="110"/>
      <c r="W55" s="110"/>
      <c r="X55" s="111"/>
      <c r="Y55" s="421" t="s">
        <v>13</v>
      </c>
      <c r="Z55" s="422"/>
      <c r="AA55" s="423"/>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352</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396</v>
      </c>
      <c r="AF58" s="243"/>
      <c r="AG58" s="243"/>
      <c r="AH58" s="244"/>
      <c r="AI58" s="242" t="s">
        <v>394</v>
      </c>
      <c r="AJ58" s="243"/>
      <c r="AK58" s="243"/>
      <c r="AL58" s="244"/>
      <c r="AM58" s="248" t="s">
        <v>423</v>
      </c>
      <c r="AN58" s="248"/>
      <c r="AO58" s="248"/>
      <c r="AP58" s="248"/>
      <c r="AQ58" s="150" t="s">
        <v>235</v>
      </c>
      <c r="AR58" s="151"/>
      <c r="AS58" s="151"/>
      <c r="AT58" s="152"/>
      <c r="AU58" s="933" t="s">
        <v>134</v>
      </c>
      <c r="AV58" s="933"/>
      <c r="AW58" s="933"/>
      <c r="AX58" s="934"/>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401" t="s">
        <v>181</v>
      </c>
      <c r="AX59" s="402"/>
    </row>
    <row r="60" spans="1:50" ht="23.25" hidden="1" customHeight="1" x14ac:dyDescent="0.15">
      <c r="A60" s="406"/>
      <c r="B60" s="404"/>
      <c r="C60" s="404"/>
      <c r="D60" s="404"/>
      <c r="E60" s="404"/>
      <c r="F60" s="405"/>
      <c r="G60" s="564"/>
      <c r="H60" s="565"/>
      <c r="I60" s="565"/>
      <c r="J60" s="565"/>
      <c r="K60" s="565"/>
      <c r="L60" s="565"/>
      <c r="M60" s="565"/>
      <c r="N60" s="565"/>
      <c r="O60" s="566"/>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67"/>
      <c r="H61" s="568"/>
      <c r="I61" s="568"/>
      <c r="J61" s="568"/>
      <c r="K61" s="568"/>
      <c r="L61" s="568"/>
      <c r="M61" s="568"/>
      <c r="N61" s="568"/>
      <c r="O61" s="569"/>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0"/>
      <c r="H62" s="571"/>
      <c r="I62" s="571"/>
      <c r="J62" s="571"/>
      <c r="K62" s="571"/>
      <c r="L62" s="571"/>
      <c r="M62" s="571"/>
      <c r="N62" s="571"/>
      <c r="O62" s="572"/>
      <c r="P62" s="110"/>
      <c r="Q62" s="110"/>
      <c r="R62" s="110"/>
      <c r="S62" s="110"/>
      <c r="T62" s="110"/>
      <c r="U62" s="110"/>
      <c r="V62" s="110"/>
      <c r="W62" s="110"/>
      <c r="X62" s="111"/>
      <c r="Y62" s="421" t="s">
        <v>13</v>
      </c>
      <c r="Z62" s="422"/>
      <c r="AA62" s="423"/>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353</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348</v>
      </c>
      <c r="X65" s="494"/>
      <c r="Y65" s="497"/>
      <c r="Z65" s="497"/>
      <c r="AA65" s="498"/>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358</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353</v>
      </c>
      <c r="B73" s="513"/>
      <c r="C73" s="513"/>
      <c r="D73" s="513"/>
      <c r="E73" s="513"/>
      <c r="F73" s="514"/>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5"/>
      <c r="B75" s="516"/>
      <c r="C75" s="516"/>
      <c r="D75" s="516"/>
      <c r="E75" s="516"/>
      <c r="F75" s="517"/>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1001"/>
    </row>
    <row r="80" spans="1:50" ht="18.75" hidden="1" customHeight="1" x14ac:dyDescent="0.15">
      <c r="A80" s="867" t="s">
        <v>147</v>
      </c>
      <c r="B80" s="530" t="s">
        <v>344</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33"/>
      <c r="C83" s="434"/>
      <c r="D83" s="434"/>
      <c r="E83" s="434"/>
      <c r="F83" s="43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34"/>
      <c r="C84" s="535"/>
      <c r="D84" s="535"/>
      <c r="E84" s="535"/>
      <c r="F84" s="53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1" t="s">
        <v>62</v>
      </c>
      <c r="Z87" s="562"/>
      <c r="AA87" s="563"/>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0"/>
      <c r="Y89" s="464" t="s">
        <v>13</v>
      </c>
      <c r="Z89" s="465"/>
      <c r="AA89" s="466"/>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1" t="s">
        <v>62</v>
      </c>
      <c r="Z92" s="562"/>
      <c r="AA92" s="563"/>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0"/>
      <c r="Y94" s="464" t="s">
        <v>13</v>
      </c>
      <c r="Z94" s="465"/>
      <c r="AA94" s="466"/>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1" t="s">
        <v>62</v>
      </c>
      <c r="Z97" s="562"/>
      <c r="AA97" s="563"/>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0"/>
      <c r="H99" s="214"/>
      <c r="I99" s="214"/>
      <c r="J99" s="214"/>
      <c r="K99" s="214"/>
      <c r="L99" s="214"/>
      <c r="M99" s="214"/>
      <c r="N99" s="214"/>
      <c r="O99" s="581"/>
      <c r="P99" s="524"/>
      <c r="Q99" s="524"/>
      <c r="R99" s="524"/>
      <c r="S99" s="524"/>
      <c r="T99" s="524"/>
      <c r="U99" s="524"/>
      <c r="V99" s="524"/>
      <c r="W99" s="524"/>
      <c r="X99" s="525"/>
      <c r="Y99" s="901" t="s">
        <v>13</v>
      </c>
      <c r="Z99" s="902"/>
      <c r="AA99" s="903"/>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396</v>
      </c>
      <c r="AF100" s="546"/>
      <c r="AG100" s="546"/>
      <c r="AH100" s="547"/>
      <c r="AI100" s="545" t="s">
        <v>416</v>
      </c>
      <c r="AJ100" s="546"/>
      <c r="AK100" s="546"/>
      <c r="AL100" s="547"/>
      <c r="AM100" s="545" t="s">
        <v>423</v>
      </c>
      <c r="AN100" s="546"/>
      <c r="AO100" s="546"/>
      <c r="AP100" s="547"/>
      <c r="AQ100" s="318" t="s">
        <v>436</v>
      </c>
      <c r="AR100" s="319"/>
      <c r="AS100" s="319"/>
      <c r="AT100" s="320"/>
      <c r="AU100" s="318" t="s">
        <v>437</v>
      </c>
      <c r="AV100" s="319"/>
      <c r="AW100" s="319"/>
      <c r="AX100" s="321"/>
    </row>
    <row r="101" spans="1:60" ht="23.25" customHeight="1" x14ac:dyDescent="0.15">
      <c r="A101" s="428"/>
      <c r="B101" s="429"/>
      <c r="C101" s="429"/>
      <c r="D101" s="429"/>
      <c r="E101" s="429"/>
      <c r="F101" s="430"/>
      <c r="G101" s="104" t="s">
        <v>584</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580</v>
      </c>
      <c r="AC101" s="467"/>
      <c r="AD101" s="467"/>
      <c r="AE101" s="216">
        <v>31</v>
      </c>
      <c r="AF101" s="217"/>
      <c r="AG101" s="217"/>
      <c r="AH101" s="218"/>
      <c r="AI101" s="216">
        <v>31</v>
      </c>
      <c r="AJ101" s="217"/>
      <c r="AK101" s="217"/>
      <c r="AL101" s="218"/>
      <c r="AM101" s="216">
        <v>31</v>
      </c>
      <c r="AN101" s="217"/>
      <c r="AO101" s="217"/>
      <c r="AP101" s="218"/>
      <c r="AQ101" s="216" t="s">
        <v>666</v>
      </c>
      <c r="AR101" s="217"/>
      <c r="AS101" s="217"/>
      <c r="AT101" s="218"/>
      <c r="AU101" s="216" t="s">
        <v>686</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529" t="s">
        <v>580</v>
      </c>
      <c r="AC102" s="529"/>
      <c r="AD102" s="529"/>
      <c r="AE102" s="424">
        <v>31</v>
      </c>
      <c r="AF102" s="424"/>
      <c r="AG102" s="424"/>
      <c r="AH102" s="424"/>
      <c r="AI102" s="424">
        <v>32</v>
      </c>
      <c r="AJ102" s="424"/>
      <c r="AK102" s="424"/>
      <c r="AL102" s="424"/>
      <c r="AM102" s="424">
        <v>32</v>
      </c>
      <c r="AN102" s="424"/>
      <c r="AO102" s="424"/>
      <c r="AP102" s="424"/>
      <c r="AQ102" s="271">
        <v>32</v>
      </c>
      <c r="AR102" s="272"/>
      <c r="AS102" s="272"/>
      <c r="AT102" s="317"/>
      <c r="AU102" s="271">
        <v>32</v>
      </c>
      <c r="AV102" s="272"/>
      <c r="AW102" s="272"/>
      <c r="AX102" s="317"/>
    </row>
    <row r="103" spans="1:60" ht="31.5" customHeight="1" x14ac:dyDescent="0.15">
      <c r="A103" s="425" t="s">
        <v>354</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396</v>
      </c>
      <c r="AF103" s="422"/>
      <c r="AG103" s="422"/>
      <c r="AH103" s="423"/>
      <c r="AI103" s="421" t="s">
        <v>394</v>
      </c>
      <c r="AJ103" s="422"/>
      <c r="AK103" s="422"/>
      <c r="AL103" s="423"/>
      <c r="AM103" s="421" t="s">
        <v>423</v>
      </c>
      <c r="AN103" s="422"/>
      <c r="AO103" s="422"/>
      <c r="AP103" s="423"/>
      <c r="AQ103" s="282" t="s">
        <v>436</v>
      </c>
      <c r="AR103" s="283"/>
      <c r="AS103" s="283"/>
      <c r="AT103" s="322"/>
      <c r="AU103" s="282" t="s">
        <v>437</v>
      </c>
      <c r="AV103" s="283"/>
      <c r="AW103" s="283"/>
      <c r="AX103" s="284"/>
    </row>
    <row r="104" spans="1:60" ht="23.25" customHeight="1" x14ac:dyDescent="0.15">
      <c r="A104" s="428"/>
      <c r="B104" s="429"/>
      <c r="C104" s="429"/>
      <c r="D104" s="429"/>
      <c r="E104" s="429"/>
      <c r="F104" s="430"/>
      <c r="G104" s="104" t="s">
        <v>585</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467" t="s">
        <v>580</v>
      </c>
      <c r="AC104" s="467"/>
      <c r="AD104" s="467"/>
      <c r="AE104" s="216">
        <v>2</v>
      </c>
      <c r="AF104" s="217"/>
      <c r="AG104" s="217"/>
      <c r="AH104" s="218"/>
      <c r="AI104" s="216">
        <v>2</v>
      </c>
      <c r="AJ104" s="217"/>
      <c r="AK104" s="217"/>
      <c r="AL104" s="218"/>
      <c r="AM104" s="216">
        <v>2</v>
      </c>
      <c r="AN104" s="217"/>
      <c r="AO104" s="217"/>
      <c r="AP104" s="218"/>
      <c r="AQ104" s="216" t="s">
        <v>667</v>
      </c>
      <c r="AR104" s="217"/>
      <c r="AS104" s="217"/>
      <c r="AT104" s="218"/>
      <c r="AU104" s="216" t="s">
        <v>664</v>
      </c>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1"/>
      <c r="AA105" s="552"/>
      <c r="AB105" s="529" t="s">
        <v>580</v>
      </c>
      <c r="AC105" s="529"/>
      <c r="AD105" s="529"/>
      <c r="AE105" s="424">
        <v>2</v>
      </c>
      <c r="AF105" s="424"/>
      <c r="AG105" s="424"/>
      <c r="AH105" s="424"/>
      <c r="AI105" s="424">
        <v>1</v>
      </c>
      <c r="AJ105" s="424"/>
      <c r="AK105" s="424"/>
      <c r="AL105" s="424"/>
      <c r="AM105" s="424">
        <v>1</v>
      </c>
      <c r="AN105" s="424"/>
      <c r="AO105" s="424"/>
      <c r="AP105" s="424"/>
      <c r="AQ105" s="216">
        <v>1</v>
      </c>
      <c r="AR105" s="217"/>
      <c r="AS105" s="217"/>
      <c r="AT105" s="218"/>
      <c r="AU105" s="271">
        <v>1</v>
      </c>
      <c r="AV105" s="272"/>
      <c r="AW105" s="272"/>
      <c r="AX105" s="317"/>
    </row>
    <row r="106" spans="1:60" ht="31.5" customHeight="1" x14ac:dyDescent="0.15">
      <c r="A106" s="425" t="s">
        <v>354</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396</v>
      </c>
      <c r="AF106" s="422"/>
      <c r="AG106" s="422"/>
      <c r="AH106" s="423"/>
      <c r="AI106" s="421" t="s">
        <v>394</v>
      </c>
      <c r="AJ106" s="422"/>
      <c r="AK106" s="422"/>
      <c r="AL106" s="423"/>
      <c r="AM106" s="421" t="s">
        <v>423</v>
      </c>
      <c r="AN106" s="422"/>
      <c r="AO106" s="422"/>
      <c r="AP106" s="423"/>
      <c r="AQ106" s="282" t="s">
        <v>436</v>
      </c>
      <c r="AR106" s="283"/>
      <c r="AS106" s="283"/>
      <c r="AT106" s="322"/>
      <c r="AU106" s="282" t="s">
        <v>437</v>
      </c>
      <c r="AV106" s="283"/>
      <c r="AW106" s="283"/>
      <c r="AX106" s="284"/>
    </row>
    <row r="107" spans="1:60" ht="23.25" customHeight="1" x14ac:dyDescent="0.15">
      <c r="A107" s="428"/>
      <c r="B107" s="429"/>
      <c r="C107" s="429"/>
      <c r="D107" s="429"/>
      <c r="E107" s="429"/>
      <c r="F107" s="430"/>
      <c r="G107" s="104" t="s">
        <v>586</v>
      </c>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467" t="s">
        <v>580</v>
      </c>
      <c r="AC107" s="467"/>
      <c r="AD107" s="467"/>
      <c r="AE107" s="424">
        <v>1</v>
      </c>
      <c r="AF107" s="424"/>
      <c r="AG107" s="424"/>
      <c r="AH107" s="424"/>
      <c r="AI107" s="424">
        <v>0</v>
      </c>
      <c r="AJ107" s="424"/>
      <c r="AK107" s="424"/>
      <c r="AL107" s="424"/>
      <c r="AM107" s="424">
        <v>0</v>
      </c>
      <c r="AN107" s="424"/>
      <c r="AO107" s="424"/>
      <c r="AP107" s="424"/>
      <c r="AQ107" s="216" t="s">
        <v>664</v>
      </c>
      <c r="AR107" s="217"/>
      <c r="AS107" s="217"/>
      <c r="AT107" s="218"/>
      <c r="AU107" s="216" t="s">
        <v>668</v>
      </c>
      <c r="AV107" s="217"/>
      <c r="AW107" s="217"/>
      <c r="AX107" s="218"/>
    </row>
    <row r="108" spans="1:60" ht="23.25"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1"/>
      <c r="AA108" s="552"/>
      <c r="AB108" s="529" t="s">
        <v>580</v>
      </c>
      <c r="AC108" s="529"/>
      <c r="AD108" s="529"/>
      <c r="AE108" s="424">
        <v>1</v>
      </c>
      <c r="AF108" s="424"/>
      <c r="AG108" s="424"/>
      <c r="AH108" s="424"/>
      <c r="AI108" s="424">
        <v>1</v>
      </c>
      <c r="AJ108" s="424"/>
      <c r="AK108" s="424"/>
      <c r="AL108" s="424"/>
      <c r="AM108" s="424">
        <v>1</v>
      </c>
      <c r="AN108" s="424"/>
      <c r="AO108" s="424"/>
      <c r="AP108" s="424"/>
      <c r="AQ108" s="216">
        <v>1</v>
      </c>
      <c r="AR108" s="217"/>
      <c r="AS108" s="217"/>
      <c r="AT108" s="218"/>
      <c r="AU108" s="271">
        <v>1</v>
      </c>
      <c r="AV108" s="272"/>
      <c r="AW108" s="272"/>
      <c r="AX108" s="317"/>
    </row>
    <row r="109" spans="1:60" ht="31.5" hidden="1" customHeight="1" x14ac:dyDescent="0.15">
      <c r="A109" s="425" t="s">
        <v>354</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396</v>
      </c>
      <c r="AF109" s="422"/>
      <c r="AG109" s="422"/>
      <c r="AH109" s="423"/>
      <c r="AI109" s="421" t="s">
        <v>394</v>
      </c>
      <c r="AJ109" s="422"/>
      <c r="AK109" s="422"/>
      <c r="AL109" s="423"/>
      <c r="AM109" s="421" t="s">
        <v>423</v>
      </c>
      <c r="AN109" s="422"/>
      <c r="AO109" s="422"/>
      <c r="AP109" s="423"/>
      <c r="AQ109" s="282" t="s">
        <v>436</v>
      </c>
      <c r="AR109" s="283"/>
      <c r="AS109" s="283"/>
      <c r="AT109" s="322"/>
      <c r="AU109" s="282" t="s">
        <v>437</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898"/>
      <c r="AC110" s="899"/>
      <c r="AD110" s="900"/>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1"/>
      <c r="AA111" s="552"/>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354</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396</v>
      </c>
      <c r="AF112" s="422"/>
      <c r="AG112" s="422"/>
      <c r="AH112" s="423"/>
      <c r="AI112" s="421" t="s">
        <v>394</v>
      </c>
      <c r="AJ112" s="422"/>
      <c r="AK112" s="422"/>
      <c r="AL112" s="423"/>
      <c r="AM112" s="421" t="s">
        <v>423</v>
      </c>
      <c r="AN112" s="422"/>
      <c r="AO112" s="422"/>
      <c r="AP112" s="423"/>
      <c r="AQ112" s="282" t="s">
        <v>436</v>
      </c>
      <c r="AR112" s="283"/>
      <c r="AS112" s="283"/>
      <c r="AT112" s="322"/>
      <c r="AU112" s="282" t="s">
        <v>437</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898"/>
      <c r="AC113" s="899"/>
      <c r="AD113" s="900"/>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1"/>
      <c r="AA114" s="552"/>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396</v>
      </c>
      <c r="AF115" s="422"/>
      <c r="AG115" s="422"/>
      <c r="AH115" s="423"/>
      <c r="AI115" s="421" t="s">
        <v>394</v>
      </c>
      <c r="AJ115" s="422"/>
      <c r="AK115" s="422"/>
      <c r="AL115" s="423"/>
      <c r="AM115" s="421" t="s">
        <v>423</v>
      </c>
      <c r="AN115" s="422"/>
      <c r="AO115" s="422"/>
      <c r="AP115" s="423"/>
      <c r="AQ115" s="591" t="s">
        <v>438</v>
      </c>
      <c r="AR115" s="592"/>
      <c r="AS115" s="592"/>
      <c r="AT115" s="592"/>
      <c r="AU115" s="592"/>
      <c r="AV115" s="592"/>
      <c r="AW115" s="592"/>
      <c r="AX115" s="593"/>
    </row>
    <row r="116" spans="1:50" ht="23.25" customHeight="1" x14ac:dyDescent="0.15">
      <c r="A116" s="445"/>
      <c r="B116" s="446"/>
      <c r="C116" s="446"/>
      <c r="D116" s="446"/>
      <c r="E116" s="446"/>
      <c r="F116" s="447"/>
      <c r="G116" s="396" t="s">
        <v>587</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588</v>
      </c>
      <c r="AC116" s="469"/>
      <c r="AD116" s="470"/>
      <c r="AE116" s="424">
        <v>2.7</v>
      </c>
      <c r="AF116" s="424"/>
      <c r="AG116" s="424"/>
      <c r="AH116" s="424"/>
      <c r="AI116" s="424">
        <v>1.2</v>
      </c>
      <c r="AJ116" s="424"/>
      <c r="AK116" s="424"/>
      <c r="AL116" s="424"/>
      <c r="AM116" s="424">
        <v>1.7</v>
      </c>
      <c r="AN116" s="424"/>
      <c r="AO116" s="424"/>
      <c r="AP116" s="424"/>
      <c r="AQ116" s="216">
        <v>1.7</v>
      </c>
      <c r="AR116" s="217"/>
      <c r="AS116" s="217"/>
      <c r="AT116" s="217"/>
      <c r="AU116" s="217"/>
      <c r="AV116" s="217"/>
      <c r="AW116" s="217"/>
      <c r="AX116" s="219"/>
    </row>
    <row r="117" spans="1:50" ht="39"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589</v>
      </c>
      <c r="AC117" s="479"/>
      <c r="AD117" s="480"/>
      <c r="AE117" s="554" t="s">
        <v>590</v>
      </c>
      <c r="AF117" s="554"/>
      <c r="AG117" s="554"/>
      <c r="AH117" s="554"/>
      <c r="AI117" s="554" t="s">
        <v>591</v>
      </c>
      <c r="AJ117" s="554"/>
      <c r="AK117" s="554"/>
      <c r="AL117" s="554"/>
      <c r="AM117" s="554" t="s">
        <v>680</v>
      </c>
      <c r="AN117" s="554"/>
      <c r="AO117" s="554"/>
      <c r="AP117" s="554"/>
      <c r="AQ117" s="554" t="s">
        <v>669</v>
      </c>
      <c r="AR117" s="554"/>
      <c r="AS117" s="554"/>
      <c r="AT117" s="554"/>
      <c r="AU117" s="554"/>
      <c r="AV117" s="554"/>
      <c r="AW117" s="554"/>
      <c r="AX117" s="555"/>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396</v>
      </c>
      <c r="AF118" s="422"/>
      <c r="AG118" s="422"/>
      <c r="AH118" s="423"/>
      <c r="AI118" s="421" t="s">
        <v>394</v>
      </c>
      <c r="AJ118" s="422"/>
      <c r="AK118" s="422"/>
      <c r="AL118" s="423"/>
      <c r="AM118" s="421" t="s">
        <v>423</v>
      </c>
      <c r="AN118" s="422"/>
      <c r="AO118" s="422"/>
      <c r="AP118" s="423"/>
      <c r="AQ118" s="591" t="s">
        <v>438</v>
      </c>
      <c r="AR118" s="592"/>
      <c r="AS118" s="592"/>
      <c r="AT118" s="592"/>
      <c r="AU118" s="592"/>
      <c r="AV118" s="592"/>
      <c r="AW118" s="592"/>
      <c r="AX118" s="593"/>
    </row>
    <row r="119" spans="1:50" ht="23.25" hidden="1" customHeight="1" x14ac:dyDescent="0.15">
      <c r="A119" s="445"/>
      <c r="B119" s="446"/>
      <c r="C119" s="446"/>
      <c r="D119" s="446"/>
      <c r="E119" s="446"/>
      <c r="F119" s="447"/>
      <c r="G119" s="396" t="s">
        <v>362</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3"/>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361</v>
      </c>
      <c r="AC120" s="479"/>
      <c r="AD120" s="480"/>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396</v>
      </c>
      <c r="AF121" s="422"/>
      <c r="AG121" s="422"/>
      <c r="AH121" s="423"/>
      <c r="AI121" s="421" t="s">
        <v>394</v>
      </c>
      <c r="AJ121" s="422"/>
      <c r="AK121" s="422"/>
      <c r="AL121" s="423"/>
      <c r="AM121" s="421" t="s">
        <v>423</v>
      </c>
      <c r="AN121" s="422"/>
      <c r="AO121" s="422"/>
      <c r="AP121" s="423"/>
      <c r="AQ121" s="591" t="s">
        <v>438</v>
      </c>
      <c r="AR121" s="592"/>
      <c r="AS121" s="592"/>
      <c r="AT121" s="592"/>
      <c r="AU121" s="592"/>
      <c r="AV121" s="592"/>
      <c r="AW121" s="592"/>
      <c r="AX121" s="593"/>
    </row>
    <row r="122" spans="1:50" ht="23.25" hidden="1" customHeight="1" x14ac:dyDescent="0.15">
      <c r="A122" s="445"/>
      <c r="B122" s="446"/>
      <c r="C122" s="446"/>
      <c r="D122" s="446"/>
      <c r="E122" s="446"/>
      <c r="F122" s="447"/>
      <c r="G122" s="396" t="s">
        <v>363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364</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396</v>
      </c>
      <c r="AF124" s="422"/>
      <c r="AG124" s="422"/>
      <c r="AH124" s="423"/>
      <c r="AI124" s="421" t="s">
        <v>394</v>
      </c>
      <c r="AJ124" s="422"/>
      <c r="AK124" s="422"/>
      <c r="AL124" s="423"/>
      <c r="AM124" s="421" t="s">
        <v>423</v>
      </c>
      <c r="AN124" s="422"/>
      <c r="AO124" s="422"/>
      <c r="AP124" s="423"/>
      <c r="AQ124" s="591" t="s">
        <v>438</v>
      </c>
      <c r="AR124" s="592"/>
      <c r="AS124" s="592"/>
      <c r="AT124" s="592"/>
      <c r="AU124" s="592"/>
      <c r="AV124" s="592"/>
      <c r="AW124" s="592"/>
      <c r="AX124" s="593"/>
    </row>
    <row r="125" spans="1:50" ht="23.25" hidden="1" customHeight="1" x14ac:dyDescent="0.15">
      <c r="A125" s="445"/>
      <c r="B125" s="446"/>
      <c r="C125" s="446"/>
      <c r="D125" s="446"/>
      <c r="E125" s="446"/>
      <c r="F125" s="447"/>
      <c r="G125" s="396" t="s">
        <v>363</v>
      </c>
      <c r="H125" s="396"/>
      <c r="I125" s="396"/>
      <c r="J125" s="396"/>
      <c r="K125" s="396"/>
      <c r="L125" s="396"/>
      <c r="M125" s="396"/>
      <c r="N125" s="396"/>
      <c r="O125" s="396"/>
      <c r="P125" s="396"/>
      <c r="Q125" s="396"/>
      <c r="R125" s="396"/>
      <c r="S125" s="396"/>
      <c r="T125" s="396"/>
      <c r="U125" s="396"/>
      <c r="V125" s="396"/>
      <c r="W125" s="396"/>
      <c r="X125" s="938"/>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3"/>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9"/>
      <c r="Y126" s="477" t="s">
        <v>49</v>
      </c>
      <c r="Z126" s="452"/>
      <c r="AA126" s="453"/>
      <c r="AB126" s="478" t="s">
        <v>361</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21" t="s">
        <v>396</v>
      </c>
      <c r="AF127" s="422"/>
      <c r="AG127" s="422"/>
      <c r="AH127" s="423"/>
      <c r="AI127" s="421" t="s">
        <v>394</v>
      </c>
      <c r="AJ127" s="422"/>
      <c r="AK127" s="422"/>
      <c r="AL127" s="423"/>
      <c r="AM127" s="421" t="s">
        <v>423</v>
      </c>
      <c r="AN127" s="422"/>
      <c r="AO127" s="422"/>
      <c r="AP127" s="423"/>
      <c r="AQ127" s="591" t="s">
        <v>438</v>
      </c>
      <c r="AR127" s="592"/>
      <c r="AS127" s="592"/>
      <c r="AT127" s="592"/>
      <c r="AU127" s="592"/>
      <c r="AV127" s="592"/>
      <c r="AW127" s="592"/>
      <c r="AX127" s="593"/>
    </row>
    <row r="128" spans="1:50" ht="23.25" hidden="1" customHeight="1" x14ac:dyDescent="0.15">
      <c r="A128" s="445"/>
      <c r="B128" s="446"/>
      <c r="C128" s="446"/>
      <c r="D128" s="446"/>
      <c r="E128" s="446"/>
      <c r="F128" s="447"/>
      <c r="G128" s="396" t="s">
        <v>363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361</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9.75" customHeight="1" x14ac:dyDescent="0.15">
      <c r="A130" s="187" t="s">
        <v>411</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9.7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574</v>
      </c>
      <c r="AR133" s="198"/>
      <c r="AS133" s="132" t="s">
        <v>236</v>
      </c>
      <c r="AT133" s="133"/>
      <c r="AU133" s="199" t="s">
        <v>574</v>
      </c>
      <c r="AV133" s="199"/>
      <c r="AW133" s="132" t="s">
        <v>181</v>
      </c>
      <c r="AX133" s="194"/>
    </row>
    <row r="134" spans="1:50" ht="32.25" customHeight="1" x14ac:dyDescent="0.15">
      <c r="A134" s="188"/>
      <c r="B134" s="185"/>
      <c r="C134" s="179"/>
      <c r="D134" s="185"/>
      <c r="E134" s="179"/>
      <c r="F134" s="180"/>
      <c r="G134" s="103" t="s">
        <v>594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t="s">
        <v>574</v>
      </c>
      <c r="AF134" s="206"/>
      <c r="AG134" s="206"/>
      <c r="AH134" s="206"/>
      <c r="AI134" s="205" t="s">
        <v>595</v>
      </c>
      <c r="AJ134" s="206"/>
      <c r="AK134" s="206"/>
      <c r="AL134" s="206"/>
      <c r="AM134" s="205" t="s">
        <v>596</v>
      </c>
      <c r="AN134" s="206"/>
      <c r="AO134" s="206"/>
      <c r="AP134" s="206"/>
      <c r="AQ134" s="205" t="s">
        <v>571</v>
      </c>
      <c r="AR134" s="206"/>
      <c r="AS134" s="206"/>
      <c r="AT134" s="206"/>
      <c r="AU134" s="205" t="s">
        <v>581</v>
      </c>
      <c r="AV134" s="206"/>
      <c r="AW134" s="206"/>
      <c r="AX134" s="207"/>
    </row>
    <row r="135" spans="1:50" ht="32.2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574</v>
      </c>
      <c r="AF135" s="206"/>
      <c r="AG135" s="206"/>
      <c r="AH135" s="206"/>
      <c r="AI135" s="205" t="s">
        <v>574</v>
      </c>
      <c r="AJ135" s="206"/>
      <c r="AK135" s="206"/>
      <c r="AL135" s="206"/>
      <c r="AM135" s="205" t="s">
        <v>574</v>
      </c>
      <c r="AN135" s="206"/>
      <c r="AO135" s="206"/>
      <c r="AP135" s="206"/>
      <c r="AQ135" s="205" t="s">
        <v>571</v>
      </c>
      <c r="AR135" s="206"/>
      <c r="AS135" s="206"/>
      <c r="AT135" s="206"/>
      <c r="AU135" s="205" t="s">
        <v>597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9.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9.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9.5" customHeight="1" x14ac:dyDescent="0.15">
      <c r="A154" s="188"/>
      <c r="B154" s="185"/>
      <c r="C154" s="179"/>
      <c r="D154" s="185"/>
      <c r="E154" s="179"/>
      <c r="F154" s="180"/>
      <c r="G154" s="103" t="s">
        <v>594</v>
      </c>
      <c r="H154" s="104"/>
      <c r="I154" s="104"/>
      <c r="J154" s="104"/>
      <c r="K154" s="104"/>
      <c r="L154" s="104"/>
      <c r="M154" s="104"/>
      <c r="N154" s="104"/>
      <c r="O154" s="104"/>
      <c r="P154" s="105"/>
      <c r="Q154" s="124" t="s">
        <v>594</v>
      </c>
      <c r="R154" s="104"/>
      <c r="S154" s="104"/>
      <c r="T154" s="104"/>
      <c r="U154" s="104"/>
      <c r="V154" s="104"/>
      <c r="W154" s="104"/>
      <c r="X154" s="104"/>
      <c r="Y154" s="104"/>
      <c r="Z154" s="104"/>
      <c r="AA154" s="291"/>
      <c r="AB154" s="140" t="s">
        <v>574</v>
      </c>
      <c r="AC154" s="141"/>
      <c r="AD154" s="141"/>
      <c r="AE154" s="146" t="s">
        <v>574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9.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9.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9.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9.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18"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52"/>
      <c r="E430" s="173" t="s">
        <v>404</v>
      </c>
      <c r="F430" s="904"/>
      <c r="G430" s="905" t="s">
        <v>255</v>
      </c>
      <c r="H430" s="122"/>
      <c r="I430" s="122"/>
      <c r="J430" s="906" t="s">
        <v>568</v>
      </c>
      <c r="K430" s="907"/>
      <c r="L430" s="907"/>
      <c r="M430" s="907"/>
      <c r="N430" s="907"/>
      <c r="O430" s="907"/>
      <c r="P430" s="907"/>
      <c r="Q430" s="907"/>
      <c r="R430" s="907"/>
      <c r="S430" s="907"/>
      <c r="T430" s="908"/>
      <c r="U430" s="588" t="s">
        <v>594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598</v>
      </c>
      <c r="AF432" s="199"/>
      <c r="AG432" s="132" t="s">
        <v>236</v>
      </c>
      <c r="AH432" s="133"/>
      <c r="AI432" s="155"/>
      <c r="AJ432" s="155"/>
      <c r="AK432" s="155"/>
      <c r="AL432" s="153"/>
      <c r="AM432" s="155"/>
      <c r="AN432" s="155"/>
      <c r="AO432" s="155"/>
      <c r="AP432" s="153"/>
      <c r="AQ432" s="590" t="s">
        <v>571</v>
      </c>
      <c r="AR432" s="199"/>
      <c r="AS432" s="132" t="s">
        <v>236</v>
      </c>
      <c r="AT432" s="133"/>
      <c r="AU432" s="199" t="s">
        <v>571</v>
      </c>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594</v>
      </c>
      <c r="AC433" s="212"/>
      <c r="AD433" s="212"/>
      <c r="AE433" s="340" t="s">
        <v>571</v>
      </c>
      <c r="AF433" s="206"/>
      <c r="AG433" s="206"/>
      <c r="AH433" s="206"/>
      <c r="AI433" s="340" t="s">
        <v>574</v>
      </c>
      <c r="AJ433" s="206"/>
      <c r="AK433" s="206"/>
      <c r="AL433" s="206"/>
      <c r="AM433" s="340" t="s">
        <v>596</v>
      </c>
      <c r="AN433" s="206"/>
      <c r="AO433" s="206"/>
      <c r="AP433" s="341"/>
      <c r="AQ433" s="340" t="s">
        <v>574</v>
      </c>
      <c r="AR433" s="206"/>
      <c r="AS433" s="206"/>
      <c r="AT433" s="341"/>
      <c r="AU433" s="206" t="s">
        <v>574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599</v>
      </c>
      <c r="AC434" s="204"/>
      <c r="AD434" s="204"/>
      <c r="AE434" s="340" t="s">
        <v>599</v>
      </c>
      <c r="AF434" s="206"/>
      <c r="AG434" s="206"/>
      <c r="AH434" s="341"/>
      <c r="AI434" s="340" t="s">
        <v>596</v>
      </c>
      <c r="AJ434" s="206"/>
      <c r="AK434" s="206"/>
      <c r="AL434" s="206"/>
      <c r="AM434" s="340" t="s">
        <v>574</v>
      </c>
      <c r="AN434" s="206"/>
      <c r="AO434" s="206"/>
      <c r="AP434" s="341"/>
      <c r="AQ434" s="340" t="s">
        <v>574</v>
      </c>
      <c r="AR434" s="206"/>
      <c r="AS434" s="206"/>
      <c r="AT434" s="341"/>
      <c r="AU434" s="206" t="s">
        <v>600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574</v>
      </c>
      <c r="AF435" s="206"/>
      <c r="AG435" s="206"/>
      <c r="AH435" s="341"/>
      <c r="AI435" s="340" t="s">
        <v>600</v>
      </c>
      <c r="AJ435" s="206"/>
      <c r="AK435" s="206"/>
      <c r="AL435" s="206"/>
      <c r="AM435" s="340" t="s">
        <v>572</v>
      </c>
      <c r="AN435" s="206"/>
      <c r="AO435" s="206"/>
      <c r="AP435" s="341"/>
      <c r="AQ435" s="340" t="s">
        <v>574</v>
      </c>
      <c r="AR435" s="206"/>
      <c r="AS435" s="206"/>
      <c r="AT435" s="341"/>
      <c r="AU435" s="206" t="s">
        <v>574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574</v>
      </c>
      <c r="AF457" s="199"/>
      <c r="AG457" s="132" t="s">
        <v>236</v>
      </c>
      <c r="AH457" s="133"/>
      <c r="AI457" s="155"/>
      <c r="AJ457" s="155"/>
      <c r="AK457" s="155"/>
      <c r="AL457" s="153"/>
      <c r="AM457" s="155"/>
      <c r="AN457" s="155"/>
      <c r="AO457" s="155"/>
      <c r="AP457" s="153"/>
      <c r="AQ457" s="590" t="s">
        <v>574</v>
      </c>
      <c r="AR457" s="199"/>
      <c r="AS457" s="132" t="s">
        <v>236</v>
      </c>
      <c r="AT457" s="133"/>
      <c r="AU457" s="199" t="s">
        <v>574</v>
      </c>
      <c r="AV457" s="199"/>
      <c r="AW457" s="132" t="s">
        <v>181</v>
      </c>
      <c r="AX457" s="194"/>
    </row>
    <row r="458" spans="1:50" ht="23.25" customHeight="1" x14ac:dyDescent="0.15">
      <c r="A458" s="188"/>
      <c r="B458" s="185"/>
      <c r="C458" s="179"/>
      <c r="D458" s="185"/>
      <c r="E458" s="342"/>
      <c r="F458" s="343"/>
      <c r="G458" s="103" t="s">
        <v>568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594</v>
      </c>
      <c r="AC458" s="212"/>
      <c r="AD458" s="212"/>
      <c r="AE458" s="340" t="s">
        <v>571</v>
      </c>
      <c r="AF458" s="206"/>
      <c r="AG458" s="206"/>
      <c r="AH458" s="206"/>
      <c r="AI458" s="340" t="s">
        <v>574</v>
      </c>
      <c r="AJ458" s="206"/>
      <c r="AK458" s="206"/>
      <c r="AL458" s="206"/>
      <c r="AM458" s="340" t="s">
        <v>596</v>
      </c>
      <c r="AN458" s="206"/>
      <c r="AO458" s="206"/>
      <c r="AP458" s="341"/>
      <c r="AQ458" s="340" t="s">
        <v>574</v>
      </c>
      <c r="AR458" s="206"/>
      <c r="AS458" s="206"/>
      <c r="AT458" s="341"/>
      <c r="AU458" s="206" t="s">
        <v>574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949" t="s">
        <v>574</v>
      </c>
      <c r="AC459" s="950"/>
      <c r="AD459" s="951"/>
      <c r="AE459" s="340" t="s">
        <v>574</v>
      </c>
      <c r="AF459" s="206"/>
      <c r="AG459" s="206"/>
      <c r="AH459" s="341"/>
      <c r="AI459" s="340" t="s">
        <v>574</v>
      </c>
      <c r="AJ459" s="206"/>
      <c r="AK459" s="206"/>
      <c r="AL459" s="341"/>
      <c r="AM459" s="340" t="s">
        <v>601</v>
      </c>
      <c r="AN459" s="206"/>
      <c r="AO459" s="206"/>
      <c r="AP459" s="341"/>
      <c r="AQ459" s="340" t="s">
        <v>595</v>
      </c>
      <c r="AR459" s="206"/>
      <c r="AS459" s="206"/>
      <c r="AT459" s="341"/>
      <c r="AU459" s="340" t="s">
        <v>602</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597</v>
      </c>
      <c r="AF460" s="206"/>
      <c r="AG460" s="206"/>
      <c r="AH460" s="341"/>
      <c r="AI460" s="340" t="s">
        <v>601</v>
      </c>
      <c r="AJ460" s="206"/>
      <c r="AK460" s="206"/>
      <c r="AL460" s="206"/>
      <c r="AM460" s="340" t="s">
        <v>574</v>
      </c>
      <c r="AN460" s="206"/>
      <c r="AO460" s="206"/>
      <c r="AP460" s="341"/>
      <c r="AQ460" s="340" t="s">
        <v>595</v>
      </c>
      <c r="AR460" s="206"/>
      <c r="AS460" s="206"/>
      <c r="AT460" s="341"/>
      <c r="AU460" s="206" t="s">
        <v>599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0.2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0.25" customHeight="1" x14ac:dyDescent="0.15">
      <c r="A482" s="188"/>
      <c r="B482" s="185"/>
      <c r="C482" s="179"/>
      <c r="D482" s="185"/>
      <c r="E482" s="124" t="s">
        <v>572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0.2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5" t="s">
        <v>255</v>
      </c>
      <c r="H484" s="122"/>
      <c r="I484" s="122"/>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5" t="s">
        <v>255</v>
      </c>
      <c r="H538" s="122"/>
      <c r="I538" s="122"/>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5" t="s">
        <v>255</v>
      </c>
      <c r="H592" s="122"/>
      <c r="I592" s="122"/>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5" t="s">
        <v>255</v>
      </c>
      <c r="H646" s="122"/>
      <c r="I646" s="122"/>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56.25" customHeight="1" x14ac:dyDescent="0.15">
      <c r="A702" s="873" t="s">
        <v>140</v>
      </c>
      <c r="B702" s="874"/>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8" t="s">
        <v>606</v>
      </c>
      <c r="AH702" s="389"/>
      <c r="AI702" s="389"/>
      <c r="AJ702" s="389"/>
      <c r="AK702" s="389"/>
      <c r="AL702" s="389"/>
      <c r="AM702" s="389"/>
      <c r="AN702" s="389"/>
      <c r="AO702" s="389"/>
      <c r="AP702" s="389"/>
      <c r="AQ702" s="389"/>
      <c r="AR702" s="389"/>
      <c r="AS702" s="389"/>
      <c r="AT702" s="389"/>
      <c r="AU702" s="389"/>
      <c r="AV702" s="389"/>
      <c r="AW702" s="389"/>
      <c r="AX702" s="390"/>
    </row>
    <row r="703" spans="1:50" ht="44.2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26" t="s">
        <v>566</v>
      </c>
      <c r="AE703" s="327"/>
      <c r="AF703" s="327"/>
      <c r="AG703" s="100" t="s">
        <v>607</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77"/>
      <c r="B704" s="878"/>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608</v>
      </c>
      <c r="AH704" s="107"/>
      <c r="AI704" s="107"/>
      <c r="AJ704" s="107"/>
      <c r="AK704" s="107"/>
      <c r="AL704" s="107"/>
      <c r="AM704" s="107"/>
      <c r="AN704" s="107"/>
      <c r="AO704" s="107"/>
      <c r="AP704" s="107"/>
      <c r="AQ704" s="107"/>
      <c r="AR704" s="107"/>
      <c r="AS704" s="107"/>
      <c r="AT704" s="107"/>
      <c r="AU704" s="107"/>
      <c r="AV704" s="107"/>
      <c r="AW704" s="107"/>
      <c r="AX704" s="167"/>
    </row>
    <row r="705" spans="1:50" ht="35.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603</v>
      </c>
      <c r="AE705" s="715"/>
      <c r="AF705" s="715"/>
      <c r="AG705" s="124" t="s">
        <v>683</v>
      </c>
      <c r="AH705" s="104"/>
      <c r="AI705" s="104"/>
      <c r="AJ705" s="104"/>
      <c r="AK705" s="104"/>
      <c r="AL705" s="104"/>
      <c r="AM705" s="104"/>
      <c r="AN705" s="104"/>
      <c r="AO705" s="104"/>
      <c r="AP705" s="104"/>
      <c r="AQ705" s="104"/>
      <c r="AR705" s="104"/>
      <c r="AS705" s="104"/>
      <c r="AT705" s="104"/>
      <c r="AU705" s="104"/>
      <c r="AV705" s="104"/>
      <c r="AW705" s="104"/>
      <c r="AX705" s="125"/>
    </row>
    <row r="706" spans="1:50" ht="42"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49.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605</v>
      </c>
      <c r="AE708" s="605"/>
      <c r="AF708" s="605"/>
      <c r="AG708" s="742" t="s">
        <v>571</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566</v>
      </c>
      <c r="AE709" s="327"/>
      <c r="AF709" s="327"/>
      <c r="AG709" s="100" t="s">
        <v>609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605</v>
      </c>
      <c r="AE710" s="327"/>
      <c r="AF710" s="327"/>
      <c r="AG710" s="100" t="s">
        <v>412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3"/>
      <c r="AD711" s="326" t="s">
        <v>566</v>
      </c>
      <c r="AE711" s="327"/>
      <c r="AF711" s="327"/>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35.25" customHeight="1" x14ac:dyDescent="0.15">
      <c r="A712" s="642"/>
      <c r="B712" s="644"/>
      <c r="C712" s="394" t="s">
        <v>349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3"/>
      <c r="AD712" s="782" t="s">
        <v>566</v>
      </c>
      <c r="AE712" s="783"/>
      <c r="AF712" s="783"/>
      <c r="AG712" s="810" t="s">
        <v>678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1002" t="s">
        <v>350</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26" t="s">
        <v>605</v>
      </c>
      <c r="AE713" s="327"/>
      <c r="AF713" s="663"/>
      <c r="AG713" s="100" t="s">
        <v>612</v>
      </c>
      <c r="AH713" s="101"/>
      <c r="AI713" s="101"/>
      <c r="AJ713" s="101"/>
      <c r="AK713" s="101"/>
      <c r="AL713" s="101"/>
      <c r="AM713" s="101"/>
      <c r="AN713" s="101"/>
      <c r="AO713" s="101"/>
      <c r="AP713" s="101"/>
      <c r="AQ713" s="101"/>
      <c r="AR713" s="101"/>
      <c r="AS713" s="101"/>
      <c r="AT713" s="101"/>
      <c r="AU713" s="101"/>
      <c r="AV713" s="101"/>
      <c r="AW713" s="101"/>
      <c r="AX713" s="102"/>
    </row>
    <row r="714" spans="1:50" ht="47.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603</v>
      </c>
      <c r="AE715" s="605"/>
      <c r="AF715" s="656"/>
      <c r="AG715" s="742" t="s">
        <v>613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605</v>
      </c>
      <c r="AE716" s="627"/>
      <c r="AF716" s="627"/>
      <c r="AG716" s="100" t="s">
        <v>568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603</v>
      </c>
      <c r="AE717" s="327"/>
      <c r="AF717" s="327"/>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566</v>
      </c>
      <c r="AE718" s="327"/>
      <c r="AF718" s="327"/>
      <c r="AG718" s="126" t="s">
        <v>615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566</v>
      </c>
      <c r="AE719" s="605"/>
      <c r="AF719" s="605"/>
      <c r="AG719" s="124" t="s">
        <v>616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561</v>
      </c>
      <c r="D721" s="295"/>
      <c r="E721" s="295"/>
      <c r="F721" s="296"/>
      <c r="G721" s="285"/>
      <c r="H721" s="286"/>
      <c r="I721" s="82" t="str">
        <f>IF(OR(G721="　", G721=""), "", "-")</f>
        <v/>
      </c>
      <c r="J721" s="289">
        <v>743</v>
      </c>
      <c r="K721" s="289"/>
      <c r="L721" s="82" t="str">
        <f>IF(M721="","","-")</f>
        <v/>
      </c>
      <c r="M721" s="83"/>
      <c r="N721" s="302" t="s">
        <v>617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7" customHeight="1" x14ac:dyDescent="0.15">
      <c r="A726" s="640" t="s">
        <v>48</v>
      </c>
      <c r="B726" s="802"/>
      <c r="C726" s="815" t="s">
        <v>53</v>
      </c>
      <c r="D726" s="837"/>
      <c r="E726" s="837"/>
      <c r="F726" s="838"/>
      <c r="G726" s="577" t="s">
        <v>679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75" customHeight="1" thickBot="1" x14ac:dyDescent="0.2">
      <c r="A727" s="803"/>
      <c r="B727" s="804"/>
      <c r="C727" s="748" t="s">
        <v>57</v>
      </c>
      <c r="D727" s="749"/>
      <c r="E727" s="749"/>
      <c r="F727" s="750"/>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684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687</v>
      </c>
      <c r="B733" s="674"/>
      <c r="C733" s="674"/>
      <c r="D733" s="674"/>
      <c r="E733" s="675"/>
      <c r="F733" s="637" t="s">
        <v>688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9" t="s">
        <v>407</v>
      </c>
      <c r="B737" s="209"/>
      <c r="C737" s="209"/>
      <c r="D737" s="210"/>
      <c r="E737" s="1010" t="s">
        <v>619</v>
      </c>
      <c r="F737" s="1010"/>
      <c r="G737" s="1010"/>
      <c r="H737" s="1010"/>
      <c r="I737" s="1010"/>
      <c r="J737" s="1010"/>
      <c r="K737" s="1010"/>
      <c r="L737" s="1010"/>
      <c r="M737" s="1010"/>
      <c r="N737" s="365" t="s">
        <v>402</v>
      </c>
      <c r="O737" s="365"/>
      <c r="P737" s="365"/>
      <c r="Q737" s="365"/>
      <c r="R737" s="1010" t="s">
        <v>621</v>
      </c>
      <c r="S737" s="1010"/>
      <c r="T737" s="1010"/>
      <c r="U737" s="1010"/>
      <c r="V737" s="1010"/>
      <c r="W737" s="1010"/>
      <c r="X737" s="1010"/>
      <c r="Y737" s="1010"/>
      <c r="Z737" s="1010"/>
      <c r="AA737" s="365" t="s">
        <v>401</v>
      </c>
      <c r="AB737" s="365"/>
      <c r="AC737" s="365"/>
      <c r="AD737" s="365"/>
      <c r="AE737" s="1010" t="s">
        <v>623</v>
      </c>
      <c r="AF737" s="1010"/>
      <c r="AG737" s="1010"/>
      <c r="AH737" s="1010"/>
      <c r="AI737" s="1010"/>
      <c r="AJ737" s="1010"/>
      <c r="AK737" s="1010"/>
      <c r="AL737" s="1010"/>
      <c r="AM737" s="1010"/>
      <c r="AN737" s="365" t="s">
        <v>400</v>
      </c>
      <c r="AO737" s="365"/>
      <c r="AP737" s="365"/>
      <c r="AQ737" s="365"/>
      <c r="AR737" s="1016" t="s">
        <v>625</v>
      </c>
      <c r="AS737" s="1017"/>
      <c r="AT737" s="1017"/>
      <c r="AU737" s="1017"/>
      <c r="AV737" s="1017"/>
      <c r="AW737" s="1017"/>
      <c r="AX737" s="1018"/>
      <c r="AY737" s="88"/>
      <c r="AZ737" s="88"/>
    </row>
    <row r="738" spans="1:52" ht="24.75" customHeight="1" x14ac:dyDescent="0.15">
      <c r="A738" s="1009" t="s">
        <v>399</v>
      </c>
      <c r="B738" s="209"/>
      <c r="C738" s="209"/>
      <c r="D738" s="210"/>
      <c r="E738" s="1010" t="s">
        <v>620</v>
      </c>
      <c r="F738" s="1010"/>
      <c r="G738" s="1010"/>
      <c r="H738" s="1010"/>
      <c r="I738" s="1010"/>
      <c r="J738" s="1010"/>
      <c r="K738" s="1010"/>
      <c r="L738" s="1010"/>
      <c r="M738" s="1010"/>
      <c r="N738" s="365" t="s">
        <v>398</v>
      </c>
      <c r="O738" s="365"/>
      <c r="P738" s="365"/>
      <c r="Q738" s="365"/>
      <c r="R738" s="1010" t="s">
        <v>622</v>
      </c>
      <c r="S738" s="1010"/>
      <c r="T738" s="1010"/>
      <c r="U738" s="1010"/>
      <c r="V738" s="1010"/>
      <c r="W738" s="1010"/>
      <c r="X738" s="1010"/>
      <c r="Y738" s="1010"/>
      <c r="Z738" s="1010"/>
      <c r="AA738" s="365" t="s">
        <v>397</v>
      </c>
      <c r="AB738" s="365"/>
      <c r="AC738" s="365"/>
      <c r="AD738" s="365"/>
      <c r="AE738" s="1010" t="s">
        <v>624</v>
      </c>
      <c r="AF738" s="1010"/>
      <c r="AG738" s="1010"/>
      <c r="AH738" s="1010"/>
      <c r="AI738" s="1010"/>
      <c r="AJ738" s="1010"/>
      <c r="AK738" s="1010"/>
      <c r="AL738" s="1010"/>
      <c r="AM738" s="1010"/>
      <c r="AN738" s="365" t="s">
        <v>396</v>
      </c>
      <c r="AO738" s="365"/>
      <c r="AP738" s="365"/>
      <c r="AQ738" s="365"/>
      <c r="AR738" s="1016" t="s">
        <v>626</v>
      </c>
      <c r="AS738" s="1017"/>
      <c r="AT738" s="1017"/>
      <c r="AU738" s="1017"/>
      <c r="AV738" s="1017"/>
      <c r="AW738" s="1017"/>
      <c r="AX738" s="1018"/>
    </row>
    <row r="739" spans="1:52" ht="24.75" customHeight="1" x14ac:dyDescent="0.15">
      <c r="A739" s="1009" t="s">
        <v>395</v>
      </c>
      <c r="B739" s="209"/>
      <c r="C739" s="209"/>
      <c r="D739" s="210"/>
      <c r="E739" s="1010" t="s">
        <v>627</v>
      </c>
      <c r="F739" s="1010"/>
      <c r="G739" s="1010"/>
      <c r="H739" s="1010"/>
      <c r="I739" s="1010"/>
      <c r="J739" s="1010"/>
      <c r="K739" s="1010"/>
      <c r="L739" s="1010"/>
      <c r="M739" s="1010"/>
      <c r="N739" s="1011"/>
      <c r="O739" s="1011"/>
      <c r="P739" s="1011"/>
      <c r="Q739" s="1011"/>
      <c r="R739" s="1012"/>
      <c r="S739" s="1012"/>
      <c r="T739" s="1012"/>
      <c r="U739" s="1012"/>
      <c r="V739" s="1012"/>
      <c r="W739" s="1012"/>
      <c r="X739" s="1012"/>
      <c r="Y739" s="1012"/>
      <c r="Z739" s="1012"/>
      <c r="AA739" s="1011"/>
      <c r="AB739" s="1011"/>
      <c r="AC739" s="1011"/>
      <c r="AD739" s="1011"/>
      <c r="AE739" s="1012"/>
      <c r="AF739" s="1012"/>
      <c r="AG739" s="1012"/>
      <c r="AH739" s="1012"/>
      <c r="AI739" s="1012"/>
      <c r="AJ739" s="1012"/>
      <c r="AK739" s="1012"/>
      <c r="AL739" s="1012"/>
      <c r="AM739" s="1012"/>
      <c r="AN739" s="1011"/>
      <c r="AO739" s="1011"/>
      <c r="AP739" s="1011"/>
      <c r="AQ739" s="1011"/>
      <c r="AR739" s="1013"/>
      <c r="AS739" s="1014"/>
      <c r="AT739" s="1014"/>
      <c r="AU739" s="1014"/>
      <c r="AV739" s="1014"/>
      <c r="AW739" s="1014"/>
      <c r="AX739" s="1015"/>
    </row>
    <row r="740" spans="1:52" ht="24.75" customHeight="1" thickBot="1" x14ac:dyDescent="0.2">
      <c r="A740" s="991" t="s">
        <v>419</v>
      </c>
      <c r="B740" s="992"/>
      <c r="C740" s="992"/>
      <c r="D740" s="993"/>
      <c r="E740" s="994" t="s">
        <v>561</v>
      </c>
      <c r="F740" s="995"/>
      <c r="G740" s="995"/>
      <c r="H740" s="92" t="str">
        <f>IF(E740="", "", "(")</f>
        <v>(</v>
      </c>
      <c r="I740" s="995" t="s">
        <v>345</v>
      </c>
      <c r="J740" s="995"/>
      <c r="K740" s="92" t="str">
        <f>IF(OR(I740="　", I740=""), "", "-")</f>
        <v/>
      </c>
      <c r="L740" s="996">
        <v>724</v>
      </c>
      <c r="M740" s="996"/>
      <c r="N740" s="93" t="str">
        <f>IF(O740="", "", "-")</f>
        <v/>
      </c>
      <c r="O740" s="94"/>
      <c r="P740" s="93" t="str">
        <f>IF(E740="", "", ")")</f>
        <v>)</v>
      </c>
      <c r="Q740" s="994"/>
      <c r="R740" s="995"/>
      <c r="S740" s="995"/>
      <c r="T740" s="92" t="str">
        <f>IF(Q740="", "", "(")</f>
        <v/>
      </c>
      <c r="U740" s="995"/>
      <c r="V740" s="995"/>
      <c r="W740" s="92" t="str">
        <f>IF(OR(U740="　", U740=""), "", "-")</f>
        <v/>
      </c>
      <c r="X740" s="996"/>
      <c r="Y740" s="996"/>
      <c r="Z740" s="93" t="str">
        <f>IF(AA740="", "", "-")</f>
        <v/>
      </c>
      <c r="AA740" s="94"/>
      <c r="AB740" s="93" t="str">
        <f>IF(Q740="", "", ")")</f>
        <v/>
      </c>
      <c r="AC740" s="994"/>
      <c r="AD740" s="995"/>
      <c r="AE740" s="995"/>
      <c r="AF740" s="92" t="str">
        <f>IF(AC740="", "", "(")</f>
        <v/>
      </c>
      <c r="AG740" s="995"/>
      <c r="AH740" s="995"/>
      <c r="AI740" s="92" t="str">
        <f>IF(OR(AG740="　", AG740=""), "", "-")</f>
        <v/>
      </c>
      <c r="AJ740" s="996"/>
      <c r="AK740" s="996"/>
      <c r="AL740" s="93" t="str">
        <f>IF(AM740="", "", "-")</f>
        <v/>
      </c>
      <c r="AM740" s="94"/>
      <c r="AN740" s="93" t="str">
        <f>IF(AC740="", "", ")")</f>
        <v/>
      </c>
      <c r="AO740" s="1019"/>
      <c r="AP740" s="1020"/>
      <c r="AQ740" s="1020"/>
      <c r="AR740" s="1020"/>
      <c r="AS740" s="1020"/>
      <c r="AT740" s="1020"/>
      <c r="AU740" s="1020"/>
      <c r="AV740" s="1020"/>
      <c r="AW740" s="1020"/>
      <c r="AX740" s="1021"/>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628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639</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629</v>
      </c>
      <c r="H782" s="671"/>
      <c r="I782" s="671"/>
      <c r="J782" s="671"/>
      <c r="K782" s="672"/>
      <c r="L782" s="664" t="s">
        <v>630</v>
      </c>
      <c r="M782" s="665"/>
      <c r="N782" s="665"/>
      <c r="O782" s="665"/>
      <c r="P782" s="665"/>
      <c r="Q782" s="665"/>
      <c r="R782" s="665"/>
      <c r="S782" s="665"/>
      <c r="T782" s="665"/>
      <c r="U782" s="665"/>
      <c r="V782" s="665"/>
      <c r="W782" s="665"/>
      <c r="X782" s="666"/>
      <c r="Y782" s="391">
        <v>3</v>
      </c>
      <c r="Z782" s="392"/>
      <c r="AA782" s="392"/>
      <c r="AB782" s="805"/>
      <c r="AC782" s="670" t="s">
        <v>631</v>
      </c>
      <c r="AD782" s="671"/>
      <c r="AE782" s="671"/>
      <c r="AF782" s="671"/>
      <c r="AG782" s="672"/>
      <c r="AH782" s="664" t="s">
        <v>632</v>
      </c>
      <c r="AI782" s="665"/>
      <c r="AJ782" s="665"/>
      <c r="AK782" s="665"/>
      <c r="AL782" s="665"/>
      <c r="AM782" s="665"/>
      <c r="AN782" s="665"/>
      <c r="AO782" s="665"/>
      <c r="AP782" s="665"/>
      <c r="AQ782" s="665"/>
      <c r="AR782" s="665"/>
      <c r="AS782" s="665"/>
      <c r="AT782" s="666"/>
      <c r="AU782" s="391">
        <v>0.6</v>
      </c>
      <c r="AV782" s="392"/>
      <c r="AW782" s="392"/>
      <c r="AX782" s="39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633</v>
      </c>
      <c r="AD783" s="607"/>
      <c r="AE783" s="607"/>
      <c r="AF783" s="607"/>
      <c r="AG783" s="608"/>
      <c r="AH783" s="598" t="s">
        <v>634</v>
      </c>
      <c r="AI783" s="599"/>
      <c r="AJ783" s="599"/>
      <c r="AK783" s="599"/>
      <c r="AL783" s="599"/>
      <c r="AM783" s="599"/>
      <c r="AN783" s="599"/>
      <c r="AO783" s="599"/>
      <c r="AP783" s="599"/>
      <c r="AQ783" s="599"/>
      <c r="AR783" s="599"/>
      <c r="AS783" s="599"/>
      <c r="AT783" s="600"/>
      <c r="AU783" s="601">
        <v>0.5</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635</v>
      </c>
      <c r="AD784" s="607"/>
      <c r="AE784" s="607"/>
      <c r="AF784" s="607"/>
      <c r="AG784" s="608"/>
      <c r="AH784" s="598" t="s">
        <v>629</v>
      </c>
      <c r="AI784" s="599"/>
      <c r="AJ784" s="599"/>
      <c r="AK784" s="599"/>
      <c r="AL784" s="599"/>
      <c r="AM784" s="599"/>
      <c r="AN784" s="599"/>
      <c r="AO784" s="599"/>
      <c r="AP784" s="599"/>
      <c r="AQ784" s="599"/>
      <c r="AR784" s="599"/>
      <c r="AS784" s="599"/>
      <c r="AT784" s="600"/>
      <c r="AU784" s="601">
        <v>0.3</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636</v>
      </c>
      <c r="AD785" s="607"/>
      <c r="AE785" s="607"/>
      <c r="AF785" s="607"/>
      <c r="AG785" s="608"/>
      <c r="AH785" s="598" t="s">
        <v>637</v>
      </c>
      <c r="AI785" s="599"/>
      <c r="AJ785" s="599"/>
      <c r="AK785" s="599"/>
      <c r="AL785" s="599"/>
      <c r="AM785" s="599"/>
      <c r="AN785" s="599"/>
      <c r="AO785" s="599"/>
      <c r="AP785" s="599"/>
      <c r="AQ785" s="599"/>
      <c r="AR785" s="599"/>
      <c r="AS785" s="599"/>
      <c r="AT785" s="600"/>
      <c r="AU785" s="601">
        <v>0.3</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80</v>
      </c>
      <c r="AD786" s="607"/>
      <c r="AE786" s="607"/>
      <c r="AF786" s="607"/>
      <c r="AG786" s="608"/>
      <c r="AH786" s="598" t="s">
        <v>638</v>
      </c>
      <c r="AI786" s="599"/>
      <c r="AJ786" s="599"/>
      <c r="AK786" s="599"/>
      <c r="AL786" s="599"/>
      <c r="AM786" s="599"/>
      <c r="AN786" s="599"/>
      <c r="AO786" s="599"/>
      <c r="AP786" s="599"/>
      <c r="AQ786" s="599"/>
      <c r="AR786" s="599"/>
      <c r="AS786" s="599"/>
      <c r="AT786" s="600"/>
      <c r="AU786" s="601">
        <v>0.2</v>
      </c>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1.9000000000000001</v>
      </c>
      <c r="AV792" s="832"/>
      <c r="AW792" s="832"/>
      <c r="AX792" s="834"/>
    </row>
    <row r="793" spans="1:50" ht="24.75" customHeight="1" x14ac:dyDescent="0.15">
      <c r="A793" s="631"/>
      <c r="B793" s="632"/>
      <c r="C793" s="632"/>
      <c r="D793" s="632"/>
      <c r="E793" s="632"/>
      <c r="F793" s="633"/>
      <c r="G793" s="595" t="s">
        <v>640</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641</v>
      </c>
      <c r="H795" s="671"/>
      <c r="I795" s="671"/>
      <c r="J795" s="671"/>
      <c r="K795" s="672"/>
      <c r="L795" s="664" t="s">
        <v>642</v>
      </c>
      <c r="M795" s="665"/>
      <c r="N795" s="665"/>
      <c r="O795" s="665"/>
      <c r="P795" s="665"/>
      <c r="Q795" s="665"/>
      <c r="R795" s="665"/>
      <c r="S795" s="665"/>
      <c r="T795" s="665"/>
      <c r="U795" s="665"/>
      <c r="V795" s="665"/>
      <c r="W795" s="665"/>
      <c r="X795" s="666"/>
      <c r="Y795" s="391">
        <v>13</v>
      </c>
      <c r="Z795" s="392"/>
      <c r="AA795" s="392"/>
      <c r="AB795" s="805"/>
      <c r="AC795" s="670"/>
      <c r="AD795" s="671"/>
      <c r="AE795" s="671"/>
      <c r="AF795" s="671"/>
      <c r="AG795" s="672"/>
      <c r="AH795" s="664"/>
      <c r="AI795" s="665"/>
      <c r="AJ795" s="665"/>
      <c r="AK795" s="665"/>
      <c r="AL795" s="665"/>
      <c r="AM795" s="665"/>
      <c r="AN795" s="665"/>
      <c r="AO795" s="665"/>
      <c r="AP795" s="665"/>
      <c r="AQ795" s="665"/>
      <c r="AR795" s="665"/>
      <c r="AS795" s="665"/>
      <c r="AT795" s="666"/>
      <c r="AU795" s="391"/>
      <c r="AV795" s="392"/>
      <c r="AW795" s="392"/>
      <c r="AX795" s="39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13</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91"/>
      <c r="Z808" s="392"/>
      <c r="AA808" s="392"/>
      <c r="AB808" s="805"/>
      <c r="AC808" s="670"/>
      <c r="AD808" s="671"/>
      <c r="AE808" s="671"/>
      <c r="AF808" s="671"/>
      <c r="AG808" s="672"/>
      <c r="AH808" s="664"/>
      <c r="AI808" s="665"/>
      <c r="AJ808" s="665"/>
      <c r="AK808" s="665"/>
      <c r="AL808" s="665"/>
      <c r="AM808" s="665"/>
      <c r="AN808" s="665"/>
      <c r="AO808" s="665"/>
      <c r="AP808" s="665"/>
      <c r="AQ808" s="665"/>
      <c r="AR808" s="665"/>
      <c r="AS808" s="665"/>
      <c r="AT808" s="666"/>
      <c r="AU808" s="391"/>
      <c r="AV808" s="392"/>
      <c r="AW808" s="392"/>
      <c r="AX808" s="39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91"/>
      <c r="Z821" s="392"/>
      <c r="AA821" s="392"/>
      <c r="AB821" s="805"/>
      <c r="AC821" s="670"/>
      <c r="AD821" s="671"/>
      <c r="AE821" s="671"/>
      <c r="AF821" s="671"/>
      <c r="AG821" s="672"/>
      <c r="AH821" s="664"/>
      <c r="AI821" s="665"/>
      <c r="AJ821" s="665"/>
      <c r="AK821" s="665"/>
      <c r="AL821" s="665"/>
      <c r="AM821" s="665"/>
      <c r="AN821" s="665"/>
      <c r="AO821" s="665"/>
      <c r="AP821" s="665"/>
      <c r="AQ821" s="665"/>
      <c r="AR821" s="665"/>
      <c r="AS821" s="665"/>
      <c r="AT821" s="666"/>
      <c r="AU821" s="391"/>
      <c r="AV821" s="392"/>
      <c r="AW821" s="392"/>
      <c r="AX821" s="39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643</v>
      </c>
      <c r="D838" s="347"/>
      <c r="E838" s="347"/>
      <c r="F838" s="347"/>
      <c r="G838" s="347"/>
      <c r="H838" s="347"/>
      <c r="I838" s="347"/>
      <c r="J838" s="348" t="s">
        <v>412</v>
      </c>
      <c r="K838" s="349"/>
      <c r="L838" s="349"/>
      <c r="M838" s="349"/>
      <c r="N838" s="349"/>
      <c r="O838" s="349"/>
      <c r="P838" s="362" t="s">
        <v>644</v>
      </c>
      <c r="Q838" s="350"/>
      <c r="R838" s="350"/>
      <c r="S838" s="350"/>
      <c r="T838" s="350"/>
      <c r="U838" s="350"/>
      <c r="V838" s="350"/>
      <c r="W838" s="350"/>
      <c r="X838" s="350"/>
      <c r="Y838" s="351">
        <v>3</v>
      </c>
      <c r="Z838" s="352"/>
      <c r="AA838" s="352"/>
      <c r="AB838" s="353"/>
      <c r="AC838" s="363" t="s">
        <v>383</v>
      </c>
      <c r="AD838" s="371"/>
      <c r="AE838" s="371"/>
      <c r="AF838" s="371"/>
      <c r="AG838" s="371"/>
      <c r="AH838" s="372" t="s">
        <v>645</v>
      </c>
      <c r="AI838" s="373"/>
      <c r="AJ838" s="373"/>
      <c r="AK838" s="373"/>
      <c r="AL838" s="357">
        <v>100</v>
      </c>
      <c r="AM838" s="358"/>
      <c r="AN838" s="358"/>
      <c r="AO838" s="359"/>
      <c r="AP838" s="360" t="s">
        <v>568</v>
      </c>
      <c r="AQ838" s="360"/>
      <c r="AR838" s="360"/>
      <c r="AS838" s="360"/>
      <c r="AT838" s="360"/>
      <c r="AU838" s="360"/>
      <c r="AV838" s="360"/>
      <c r="AW838" s="360"/>
      <c r="AX838" s="360"/>
    </row>
    <row r="839" spans="1:50" ht="30" customHeight="1" x14ac:dyDescent="0.15">
      <c r="A839" s="376">
        <v>2</v>
      </c>
      <c r="B839" s="376">
        <v>1</v>
      </c>
      <c r="C839" s="361" t="s">
        <v>646</v>
      </c>
      <c r="D839" s="347"/>
      <c r="E839" s="347"/>
      <c r="F839" s="347"/>
      <c r="G839" s="347"/>
      <c r="H839" s="347"/>
      <c r="I839" s="347"/>
      <c r="J839" s="348">
        <v>8010401006744</v>
      </c>
      <c r="K839" s="349"/>
      <c r="L839" s="349"/>
      <c r="M839" s="349"/>
      <c r="N839" s="349"/>
      <c r="O839" s="349"/>
      <c r="P839" s="362" t="s">
        <v>644</v>
      </c>
      <c r="Q839" s="350"/>
      <c r="R839" s="350"/>
      <c r="S839" s="350"/>
      <c r="T839" s="350"/>
      <c r="U839" s="350"/>
      <c r="V839" s="350"/>
      <c r="W839" s="350"/>
      <c r="X839" s="350"/>
      <c r="Y839" s="351">
        <v>3</v>
      </c>
      <c r="Z839" s="352"/>
      <c r="AA839" s="352"/>
      <c r="AB839" s="353"/>
      <c r="AC839" s="363" t="s">
        <v>383</v>
      </c>
      <c r="AD839" s="371"/>
      <c r="AE839" s="371"/>
      <c r="AF839" s="371"/>
      <c r="AG839" s="371"/>
      <c r="AH839" s="355" t="s">
        <v>647</v>
      </c>
      <c r="AI839" s="356"/>
      <c r="AJ839" s="356"/>
      <c r="AK839" s="356"/>
      <c r="AL839" s="357">
        <v>100</v>
      </c>
      <c r="AM839" s="358"/>
      <c r="AN839" s="358"/>
      <c r="AO839" s="359"/>
      <c r="AP839" s="360" t="s">
        <v>568</v>
      </c>
      <c r="AQ839" s="360"/>
      <c r="AR839" s="360"/>
      <c r="AS839" s="360"/>
      <c r="AT839" s="360"/>
      <c r="AU839" s="360"/>
      <c r="AV839" s="360"/>
      <c r="AW839" s="360"/>
      <c r="AX839" s="360"/>
    </row>
    <row r="840" spans="1:50" ht="30" customHeight="1" x14ac:dyDescent="0.15">
      <c r="A840" s="376">
        <v>3</v>
      </c>
      <c r="B840" s="376">
        <v>1</v>
      </c>
      <c r="C840" s="361" t="s">
        <v>648</v>
      </c>
      <c r="D840" s="347"/>
      <c r="E840" s="347"/>
      <c r="F840" s="347"/>
      <c r="G840" s="347"/>
      <c r="H840" s="347"/>
      <c r="I840" s="347"/>
      <c r="J840" s="348" t="s">
        <v>645</v>
      </c>
      <c r="K840" s="349"/>
      <c r="L840" s="349"/>
      <c r="M840" s="349"/>
      <c r="N840" s="349"/>
      <c r="O840" s="349"/>
      <c r="P840" s="362" t="s">
        <v>644</v>
      </c>
      <c r="Q840" s="350"/>
      <c r="R840" s="350"/>
      <c r="S840" s="350"/>
      <c r="T840" s="350"/>
      <c r="U840" s="350"/>
      <c r="V840" s="350"/>
      <c r="W840" s="350"/>
      <c r="X840" s="350"/>
      <c r="Y840" s="351">
        <v>2</v>
      </c>
      <c r="Z840" s="352"/>
      <c r="AA840" s="352"/>
      <c r="AB840" s="353"/>
      <c r="AC840" s="363" t="s">
        <v>383</v>
      </c>
      <c r="AD840" s="371"/>
      <c r="AE840" s="371"/>
      <c r="AF840" s="371"/>
      <c r="AG840" s="371"/>
      <c r="AH840" s="355" t="s">
        <v>412</v>
      </c>
      <c r="AI840" s="356"/>
      <c r="AJ840" s="356"/>
      <c r="AK840" s="356"/>
      <c r="AL840" s="357">
        <v>100</v>
      </c>
      <c r="AM840" s="358"/>
      <c r="AN840" s="358"/>
      <c r="AO840" s="359"/>
      <c r="AP840" s="360" t="s">
        <v>568</v>
      </c>
      <c r="AQ840" s="360"/>
      <c r="AR840" s="360"/>
      <c r="AS840" s="360"/>
      <c r="AT840" s="360"/>
      <c r="AU840" s="360"/>
      <c r="AV840" s="360"/>
      <c r="AW840" s="360"/>
      <c r="AX840" s="360"/>
    </row>
    <row r="841" spans="1:50" ht="30" customHeight="1" x14ac:dyDescent="0.15">
      <c r="A841" s="376">
        <v>4</v>
      </c>
      <c r="B841" s="376">
        <v>1</v>
      </c>
      <c r="C841" s="361" t="s">
        <v>649</v>
      </c>
      <c r="D841" s="347"/>
      <c r="E841" s="347"/>
      <c r="F841" s="347"/>
      <c r="G841" s="347"/>
      <c r="H841" s="347"/>
      <c r="I841" s="347"/>
      <c r="J841" s="348" t="s">
        <v>650</v>
      </c>
      <c r="K841" s="349"/>
      <c r="L841" s="349"/>
      <c r="M841" s="349"/>
      <c r="N841" s="349"/>
      <c r="O841" s="349"/>
      <c r="P841" s="362" t="s">
        <v>644</v>
      </c>
      <c r="Q841" s="350"/>
      <c r="R841" s="350"/>
      <c r="S841" s="350"/>
      <c r="T841" s="350"/>
      <c r="U841" s="350"/>
      <c r="V841" s="350"/>
      <c r="W841" s="350"/>
      <c r="X841" s="350"/>
      <c r="Y841" s="351">
        <v>2</v>
      </c>
      <c r="Z841" s="352"/>
      <c r="AA841" s="352"/>
      <c r="AB841" s="353"/>
      <c r="AC841" s="363" t="s">
        <v>383</v>
      </c>
      <c r="AD841" s="371"/>
      <c r="AE841" s="371"/>
      <c r="AF841" s="371"/>
      <c r="AG841" s="371"/>
      <c r="AH841" s="355" t="s">
        <v>650</v>
      </c>
      <c r="AI841" s="356"/>
      <c r="AJ841" s="356"/>
      <c r="AK841" s="356"/>
      <c r="AL841" s="357">
        <v>100</v>
      </c>
      <c r="AM841" s="358"/>
      <c r="AN841" s="358"/>
      <c r="AO841" s="359"/>
      <c r="AP841" s="360" t="s">
        <v>568</v>
      </c>
      <c r="AQ841" s="360"/>
      <c r="AR841" s="360"/>
      <c r="AS841" s="360"/>
      <c r="AT841" s="360"/>
      <c r="AU841" s="360"/>
      <c r="AV841" s="360"/>
      <c r="AW841" s="360"/>
      <c r="AX841" s="360"/>
    </row>
    <row r="842" spans="1:50" ht="30" customHeight="1" x14ac:dyDescent="0.15">
      <c r="A842" s="376">
        <v>5</v>
      </c>
      <c r="B842" s="376">
        <v>1</v>
      </c>
      <c r="C842" s="361" t="s">
        <v>651</v>
      </c>
      <c r="D842" s="347"/>
      <c r="E842" s="347"/>
      <c r="F842" s="347"/>
      <c r="G842" s="347"/>
      <c r="H842" s="347"/>
      <c r="I842" s="347"/>
      <c r="J842" s="348" t="s">
        <v>652</v>
      </c>
      <c r="K842" s="349"/>
      <c r="L842" s="349"/>
      <c r="M842" s="349"/>
      <c r="N842" s="349"/>
      <c r="O842" s="349"/>
      <c r="P842" s="362" t="s">
        <v>644</v>
      </c>
      <c r="Q842" s="350"/>
      <c r="R842" s="350"/>
      <c r="S842" s="350"/>
      <c r="T842" s="350"/>
      <c r="U842" s="350"/>
      <c r="V842" s="350"/>
      <c r="W842" s="350"/>
      <c r="X842" s="350"/>
      <c r="Y842" s="351">
        <v>1</v>
      </c>
      <c r="Z842" s="352"/>
      <c r="AA842" s="352"/>
      <c r="AB842" s="353"/>
      <c r="AC842" s="363" t="s">
        <v>383</v>
      </c>
      <c r="AD842" s="371"/>
      <c r="AE842" s="371"/>
      <c r="AF842" s="371"/>
      <c r="AG842" s="371"/>
      <c r="AH842" s="355" t="s">
        <v>412</v>
      </c>
      <c r="AI842" s="356"/>
      <c r="AJ842" s="356"/>
      <c r="AK842" s="356"/>
      <c r="AL842" s="357">
        <v>100</v>
      </c>
      <c r="AM842" s="358"/>
      <c r="AN842" s="358"/>
      <c r="AO842" s="359"/>
      <c r="AP842" s="360" t="s">
        <v>568</v>
      </c>
      <c r="AQ842" s="360"/>
      <c r="AR842" s="360"/>
      <c r="AS842" s="360"/>
      <c r="AT842" s="360"/>
      <c r="AU842" s="360"/>
      <c r="AV842" s="360"/>
      <c r="AW842" s="360"/>
      <c r="AX842" s="360"/>
    </row>
    <row r="843" spans="1:50" ht="30" customHeight="1" x14ac:dyDescent="0.15">
      <c r="A843" s="376">
        <v>6</v>
      </c>
      <c r="B843" s="376">
        <v>1</v>
      </c>
      <c r="C843" s="361" t="s">
        <v>655</v>
      </c>
      <c r="D843" s="347"/>
      <c r="E843" s="347"/>
      <c r="F843" s="347"/>
      <c r="G843" s="347"/>
      <c r="H843" s="347"/>
      <c r="I843" s="347"/>
      <c r="J843" s="348" t="s">
        <v>412</v>
      </c>
      <c r="K843" s="349"/>
      <c r="L843" s="349"/>
      <c r="M843" s="349"/>
      <c r="N843" s="349"/>
      <c r="O843" s="349"/>
      <c r="P843" s="362" t="s">
        <v>644</v>
      </c>
      <c r="Q843" s="350"/>
      <c r="R843" s="350"/>
      <c r="S843" s="350"/>
      <c r="T843" s="350"/>
      <c r="U843" s="350"/>
      <c r="V843" s="350"/>
      <c r="W843" s="350"/>
      <c r="X843" s="350"/>
      <c r="Y843" s="351">
        <v>1</v>
      </c>
      <c r="Z843" s="352"/>
      <c r="AA843" s="352"/>
      <c r="AB843" s="353"/>
      <c r="AC843" s="363" t="s">
        <v>383</v>
      </c>
      <c r="AD843" s="371"/>
      <c r="AE843" s="371"/>
      <c r="AF843" s="371"/>
      <c r="AG843" s="371"/>
      <c r="AH843" s="355" t="s">
        <v>412</v>
      </c>
      <c r="AI843" s="356"/>
      <c r="AJ843" s="356"/>
      <c r="AK843" s="356"/>
      <c r="AL843" s="357">
        <v>100</v>
      </c>
      <c r="AM843" s="358"/>
      <c r="AN843" s="358"/>
      <c r="AO843" s="359"/>
      <c r="AP843" s="360" t="s">
        <v>568</v>
      </c>
      <c r="AQ843" s="360"/>
      <c r="AR843" s="360"/>
      <c r="AS843" s="360"/>
      <c r="AT843" s="360"/>
      <c r="AU843" s="360"/>
      <c r="AV843" s="360"/>
      <c r="AW843" s="360"/>
      <c r="AX843" s="360"/>
    </row>
    <row r="844" spans="1:50" ht="39.75" customHeight="1" x14ac:dyDescent="0.15">
      <c r="A844" s="376">
        <v>7</v>
      </c>
      <c r="B844" s="376">
        <v>1</v>
      </c>
      <c r="C844" s="361" t="s">
        <v>653</v>
      </c>
      <c r="D844" s="347"/>
      <c r="E844" s="347"/>
      <c r="F844" s="347"/>
      <c r="G844" s="347"/>
      <c r="H844" s="347"/>
      <c r="I844" s="347"/>
      <c r="J844" s="348" t="s">
        <v>654</v>
      </c>
      <c r="K844" s="349"/>
      <c r="L844" s="349"/>
      <c r="M844" s="349"/>
      <c r="N844" s="349"/>
      <c r="O844" s="349"/>
      <c r="P844" s="362" t="s">
        <v>644</v>
      </c>
      <c r="Q844" s="350"/>
      <c r="R844" s="350"/>
      <c r="S844" s="350"/>
      <c r="T844" s="350"/>
      <c r="U844" s="350"/>
      <c r="V844" s="350"/>
      <c r="W844" s="350"/>
      <c r="X844" s="350"/>
      <c r="Y844" s="351">
        <v>1</v>
      </c>
      <c r="Z844" s="352"/>
      <c r="AA844" s="352"/>
      <c r="AB844" s="353"/>
      <c r="AC844" s="363" t="s">
        <v>383</v>
      </c>
      <c r="AD844" s="371"/>
      <c r="AE844" s="371"/>
      <c r="AF844" s="371"/>
      <c r="AG844" s="371"/>
      <c r="AH844" s="355" t="s">
        <v>612</v>
      </c>
      <c r="AI844" s="356"/>
      <c r="AJ844" s="356"/>
      <c r="AK844" s="356"/>
      <c r="AL844" s="357">
        <v>100</v>
      </c>
      <c r="AM844" s="358"/>
      <c r="AN844" s="358"/>
      <c r="AO844" s="359"/>
      <c r="AP844" s="360" t="s">
        <v>568</v>
      </c>
      <c r="AQ844" s="360"/>
      <c r="AR844" s="360"/>
      <c r="AS844" s="360"/>
      <c r="AT844" s="360"/>
      <c r="AU844" s="360"/>
      <c r="AV844" s="360"/>
      <c r="AW844" s="360"/>
      <c r="AX844" s="360"/>
    </row>
    <row r="845" spans="1:50" ht="30" customHeight="1" x14ac:dyDescent="0.15">
      <c r="A845" s="376">
        <v>8</v>
      </c>
      <c r="B845" s="376">
        <v>1</v>
      </c>
      <c r="C845" s="377" t="s">
        <v>656</v>
      </c>
      <c r="D845" s="378"/>
      <c r="E845" s="378"/>
      <c r="F845" s="378"/>
      <c r="G845" s="378"/>
      <c r="H845" s="378"/>
      <c r="I845" s="379"/>
      <c r="J845" s="913" t="s">
        <v>412</v>
      </c>
      <c r="K845" s="914"/>
      <c r="L845" s="914"/>
      <c r="M845" s="914"/>
      <c r="N845" s="914"/>
      <c r="O845" s="915"/>
      <c r="P845" s="946" t="s">
        <v>644</v>
      </c>
      <c r="Q845" s="947"/>
      <c r="R845" s="947"/>
      <c r="S845" s="947"/>
      <c r="T845" s="947"/>
      <c r="U845" s="947"/>
      <c r="V845" s="947"/>
      <c r="W845" s="947"/>
      <c r="X845" s="948"/>
      <c r="Y845" s="351">
        <v>1</v>
      </c>
      <c r="Z845" s="352"/>
      <c r="AA845" s="352"/>
      <c r="AB845" s="353"/>
      <c r="AC845" s="943" t="s">
        <v>382</v>
      </c>
      <c r="AD845" s="944"/>
      <c r="AE845" s="944"/>
      <c r="AF845" s="944"/>
      <c r="AG845" s="945"/>
      <c r="AH845" s="839" t="s">
        <v>612</v>
      </c>
      <c r="AI845" s="840"/>
      <c r="AJ845" s="840"/>
      <c r="AK845" s="841"/>
      <c r="AL845" s="357">
        <v>100</v>
      </c>
      <c r="AM845" s="358"/>
      <c r="AN845" s="358"/>
      <c r="AO845" s="359"/>
      <c r="AP845" s="940" t="s">
        <v>568</v>
      </c>
      <c r="AQ845" s="941"/>
      <c r="AR845" s="941"/>
      <c r="AS845" s="941"/>
      <c r="AT845" s="941"/>
      <c r="AU845" s="941"/>
      <c r="AV845" s="941"/>
      <c r="AW845" s="941"/>
      <c r="AX845" s="942"/>
    </row>
    <row r="846" spans="1:50" ht="30" customHeight="1" x14ac:dyDescent="0.15">
      <c r="A846" s="376">
        <v>9</v>
      </c>
      <c r="B846" s="376">
        <v>1</v>
      </c>
      <c r="C846" s="361" t="s">
        <v>657</v>
      </c>
      <c r="D846" s="347"/>
      <c r="E846" s="347"/>
      <c r="F846" s="347"/>
      <c r="G846" s="347"/>
      <c r="H846" s="347"/>
      <c r="I846" s="347"/>
      <c r="J846" s="348" t="s">
        <v>652</v>
      </c>
      <c r="K846" s="349"/>
      <c r="L846" s="349"/>
      <c r="M846" s="349"/>
      <c r="N846" s="349"/>
      <c r="O846" s="349"/>
      <c r="P846" s="362" t="s">
        <v>644</v>
      </c>
      <c r="Q846" s="350"/>
      <c r="R846" s="350"/>
      <c r="S846" s="350"/>
      <c r="T846" s="350"/>
      <c r="U846" s="350"/>
      <c r="V846" s="350"/>
      <c r="W846" s="350"/>
      <c r="X846" s="350"/>
      <c r="Y846" s="351">
        <v>1</v>
      </c>
      <c r="Z846" s="352"/>
      <c r="AA846" s="352"/>
      <c r="AB846" s="353"/>
      <c r="AC846" s="354" t="s">
        <v>382</v>
      </c>
      <c r="AD846" s="354"/>
      <c r="AE846" s="354"/>
      <c r="AF846" s="354"/>
      <c r="AG846" s="354"/>
      <c r="AH846" s="355" t="s">
        <v>652</v>
      </c>
      <c r="AI846" s="356"/>
      <c r="AJ846" s="356"/>
      <c r="AK846" s="356"/>
      <c r="AL846" s="357">
        <v>100</v>
      </c>
      <c r="AM846" s="358"/>
      <c r="AN846" s="358"/>
      <c r="AO846" s="359"/>
      <c r="AP846" s="360" t="s">
        <v>568</v>
      </c>
      <c r="AQ846" s="360"/>
      <c r="AR846" s="360"/>
      <c r="AS846" s="360"/>
      <c r="AT846" s="360"/>
      <c r="AU846" s="360"/>
      <c r="AV846" s="360"/>
      <c r="AW846" s="360"/>
      <c r="AX846" s="360"/>
    </row>
    <row r="847" spans="1:50" ht="30" customHeight="1" x14ac:dyDescent="0.15">
      <c r="A847" s="376">
        <v>10</v>
      </c>
      <c r="B847" s="376">
        <v>1</v>
      </c>
      <c r="C847" s="361" t="s">
        <v>671</v>
      </c>
      <c r="D847" s="347"/>
      <c r="E847" s="347"/>
      <c r="F847" s="347"/>
      <c r="G847" s="347"/>
      <c r="H847" s="347"/>
      <c r="I847" s="347"/>
      <c r="J847" s="348" t="s">
        <v>670</v>
      </c>
      <c r="K847" s="349"/>
      <c r="L847" s="349"/>
      <c r="M847" s="349"/>
      <c r="N847" s="349"/>
      <c r="O847" s="349"/>
      <c r="P847" s="362" t="s">
        <v>644</v>
      </c>
      <c r="Q847" s="350"/>
      <c r="R847" s="350"/>
      <c r="S847" s="350"/>
      <c r="T847" s="350"/>
      <c r="U847" s="350"/>
      <c r="V847" s="350"/>
      <c r="W847" s="350"/>
      <c r="X847" s="350"/>
      <c r="Y847" s="351">
        <v>0.5</v>
      </c>
      <c r="Z847" s="352"/>
      <c r="AA847" s="352"/>
      <c r="AB847" s="353"/>
      <c r="AC847" s="354" t="s">
        <v>382</v>
      </c>
      <c r="AD847" s="354"/>
      <c r="AE847" s="354"/>
      <c r="AF847" s="354"/>
      <c r="AG847" s="354"/>
      <c r="AH847" s="355" t="s">
        <v>652</v>
      </c>
      <c r="AI847" s="356"/>
      <c r="AJ847" s="356"/>
      <c r="AK847" s="356"/>
      <c r="AL847" s="357">
        <v>100</v>
      </c>
      <c r="AM847" s="358"/>
      <c r="AN847" s="358"/>
      <c r="AO847" s="359"/>
      <c r="AP847" s="360" t="s">
        <v>568</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658</v>
      </c>
      <c r="D871" s="347"/>
      <c r="E871" s="347"/>
      <c r="F871" s="347"/>
      <c r="G871" s="347"/>
      <c r="H871" s="347"/>
      <c r="I871" s="347"/>
      <c r="J871" s="348">
        <v>9010005003575</v>
      </c>
      <c r="K871" s="349"/>
      <c r="L871" s="349"/>
      <c r="M871" s="349"/>
      <c r="N871" s="349"/>
      <c r="O871" s="349"/>
      <c r="P871" s="362" t="s">
        <v>659</v>
      </c>
      <c r="Q871" s="350"/>
      <c r="R871" s="350"/>
      <c r="S871" s="350"/>
      <c r="T871" s="350"/>
      <c r="U871" s="350"/>
      <c r="V871" s="350"/>
      <c r="W871" s="350"/>
      <c r="X871" s="350"/>
      <c r="Y871" s="351">
        <v>2</v>
      </c>
      <c r="Z871" s="352"/>
      <c r="AA871" s="352"/>
      <c r="AB871" s="353"/>
      <c r="AC871" s="363" t="s">
        <v>381</v>
      </c>
      <c r="AD871" s="371"/>
      <c r="AE871" s="371"/>
      <c r="AF871" s="371"/>
      <c r="AG871" s="371"/>
      <c r="AH871" s="372">
        <v>1</v>
      </c>
      <c r="AI871" s="373"/>
      <c r="AJ871" s="373"/>
      <c r="AK871" s="373"/>
      <c r="AL871" s="357">
        <v>100</v>
      </c>
      <c r="AM871" s="358"/>
      <c r="AN871" s="358"/>
      <c r="AO871" s="359"/>
      <c r="AP871" s="360" t="s">
        <v>660</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661</v>
      </c>
      <c r="D904" s="347"/>
      <c r="E904" s="347"/>
      <c r="F904" s="347"/>
      <c r="G904" s="347"/>
      <c r="H904" s="347"/>
      <c r="I904" s="347"/>
      <c r="J904" s="348">
        <v>3030002075381</v>
      </c>
      <c r="K904" s="349"/>
      <c r="L904" s="349"/>
      <c r="M904" s="349"/>
      <c r="N904" s="349"/>
      <c r="O904" s="349"/>
      <c r="P904" s="362" t="s">
        <v>672</v>
      </c>
      <c r="Q904" s="350"/>
      <c r="R904" s="350"/>
      <c r="S904" s="350"/>
      <c r="T904" s="350"/>
      <c r="U904" s="350"/>
      <c r="V904" s="350"/>
      <c r="W904" s="350"/>
      <c r="X904" s="350"/>
      <c r="Y904" s="351">
        <v>13</v>
      </c>
      <c r="Z904" s="352"/>
      <c r="AA904" s="352"/>
      <c r="AB904" s="353"/>
      <c r="AC904" s="363" t="s">
        <v>376</v>
      </c>
      <c r="AD904" s="371"/>
      <c r="AE904" s="371"/>
      <c r="AF904" s="371"/>
      <c r="AG904" s="371"/>
      <c r="AH904" s="372">
        <v>1</v>
      </c>
      <c r="AI904" s="373"/>
      <c r="AJ904" s="373"/>
      <c r="AK904" s="373"/>
      <c r="AL904" s="357">
        <v>60</v>
      </c>
      <c r="AM904" s="358"/>
      <c r="AN904" s="358"/>
      <c r="AO904" s="359"/>
      <c r="AP904" s="360" t="s">
        <v>412</v>
      </c>
      <c r="AQ904" s="360"/>
      <c r="AR904" s="360"/>
      <c r="AS904" s="360"/>
      <c r="AT904" s="360"/>
      <c r="AU904" s="360"/>
      <c r="AV904" s="360"/>
      <c r="AW904" s="360"/>
      <c r="AX904" s="360"/>
    </row>
    <row r="905" spans="1:50" ht="30" customHeight="1" x14ac:dyDescent="0.15">
      <c r="A905" s="376">
        <v>2</v>
      </c>
      <c r="B905" s="376">
        <v>1</v>
      </c>
      <c r="C905" s="361" t="s">
        <v>676</v>
      </c>
      <c r="D905" s="347"/>
      <c r="E905" s="347"/>
      <c r="F905" s="347"/>
      <c r="G905" s="347"/>
      <c r="H905" s="347"/>
      <c r="I905" s="347"/>
      <c r="J905" s="348">
        <v>4110001002559</v>
      </c>
      <c r="K905" s="349"/>
      <c r="L905" s="349"/>
      <c r="M905" s="349"/>
      <c r="N905" s="349"/>
      <c r="O905" s="349"/>
      <c r="P905" s="362" t="s">
        <v>673</v>
      </c>
      <c r="Q905" s="350"/>
      <c r="R905" s="350"/>
      <c r="S905" s="350"/>
      <c r="T905" s="350"/>
      <c r="U905" s="350"/>
      <c r="V905" s="350"/>
      <c r="W905" s="350"/>
      <c r="X905" s="350"/>
      <c r="Y905" s="351">
        <v>5</v>
      </c>
      <c r="Z905" s="352"/>
      <c r="AA905" s="352"/>
      <c r="AB905" s="353"/>
      <c r="AC905" s="363" t="s">
        <v>383</v>
      </c>
      <c r="AD905" s="363"/>
      <c r="AE905" s="363"/>
      <c r="AF905" s="363"/>
      <c r="AG905" s="363"/>
      <c r="AH905" s="372" t="s">
        <v>674</v>
      </c>
      <c r="AI905" s="373"/>
      <c r="AJ905" s="373"/>
      <c r="AK905" s="373"/>
      <c r="AL905" s="357">
        <v>100</v>
      </c>
      <c r="AM905" s="358"/>
      <c r="AN905" s="358"/>
      <c r="AO905" s="359"/>
      <c r="AP905" s="360" t="s">
        <v>675</v>
      </c>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332</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662</v>
      </c>
      <c r="F1103" s="375"/>
      <c r="G1103" s="375"/>
      <c r="H1103" s="375"/>
      <c r="I1103" s="375"/>
      <c r="J1103" s="348" t="s">
        <v>662</v>
      </c>
      <c r="K1103" s="349"/>
      <c r="L1103" s="349"/>
      <c r="M1103" s="349"/>
      <c r="N1103" s="349"/>
      <c r="O1103" s="349"/>
      <c r="P1103" s="362" t="s">
        <v>574</v>
      </c>
      <c r="Q1103" s="350"/>
      <c r="R1103" s="350"/>
      <c r="S1103" s="350"/>
      <c r="T1103" s="350"/>
      <c r="U1103" s="350"/>
      <c r="V1103" s="350"/>
      <c r="W1103" s="350"/>
      <c r="X1103" s="350"/>
      <c r="Y1103" s="351" t="s">
        <v>574</v>
      </c>
      <c r="Z1103" s="352"/>
      <c r="AA1103" s="352"/>
      <c r="AB1103" s="353"/>
      <c r="AC1103" s="354"/>
      <c r="AD1103" s="354"/>
      <c r="AE1103" s="354"/>
      <c r="AF1103" s="354"/>
      <c r="AG1103" s="354"/>
      <c r="AH1103" s="355" t="s">
        <v>663</v>
      </c>
      <c r="AI1103" s="356"/>
      <c r="AJ1103" s="356"/>
      <c r="AK1103" s="356"/>
      <c r="AL1103" s="357" t="s">
        <v>663</v>
      </c>
      <c r="AM1103" s="358"/>
      <c r="AN1103" s="358"/>
      <c r="AO1103" s="359"/>
      <c r="AP1103" s="360" t="s">
        <v>571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091">
      <formula>IF(RIGHT(TEXT(P14,"0.#"),1)=".",FALSE,TRUE)</formula>
    </cfRule>
    <cfRule type="expression" dxfId="2862" priority="14092">
      <formula>IF(RIGHT(TEXT(P14,"0.#"),1)=".",TRUE,FALSE)</formula>
    </cfRule>
  </conditionalFormatting>
  <conditionalFormatting sqref="AE32">
    <cfRule type="expression" dxfId="2861" priority="14081">
      <formula>IF(RIGHT(TEXT(AE32,"0.#"),1)=".",FALSE,TRUE)</formula>
    </cfRule>
    <cfRule type="expression" dxfId="2860" priority="14082">
      <formula>IF(RIGHT(TEXT(AE32,"0.#"),1)=".",TRUE,FALSE)</formula>
    </cfRule>
  </conditionalFormatting>
  <conditionalFormatting sqref="P18:AX18">
    <cfRule type="expression" dxfId="2859" priority="13967">
      <formula>IF(RIGHT(TEXT(P18,"0.#"),1)=".",FALSE,TRUE)</formula>
    </cfRule>
    <cfRule type="expression" dxfId="2858" priority="13968">
      <formula>IF(RIGHT(TEXT(P18,"0.#"),1)=".",TRUE,FALSE)</formula>
    </cfRule>
  </conditionalFormatting>
  <conditionalFormatting sqref="Y783">
    <cfRule type="expression" dxfId="2857" priority="13963">
      <formula>IF(RIGHT(TEXT(Y783,"0.#"),1)=".",FALSE,TRUE)</formula>
    </cfRule>
    <cfRule type="expression" dxfId="2856" priority="13964">
      <formula>IF(RIGHT(TEXT(Y783,"0.#"),1)=".",TRUE,FALSE)</formula>
    </cfRule>
  </conditionalFormatting>
  <conditionalFormatting sqref="Y792">
    <cfRule type="expression" dxfId="2855" priority="13959">
      <formula>IF(RIGHT(TEXT(Y792,"0.#"),1)=".",FALSE,TRUE)</formula>
    </cfRule>
    <cfRule type="expression" dxfId="2854" priority="13960">
      <formula>IF(RIGHT(TEXT(Y792,"0.#"),1)=".",TRUE,FALSE)</formula>
    </cfRule>
  </conditionalFormatting>
  <conditionalFormatting sqref="Y823:Y830 Y821 Y810:Y817 Y808 Y797:Y804">
    <cfRule type="expression" dxfId="2853" priority="13741">
      <formula>IF(RIGHT(TEXT(Y797,"0.#"),1)=".",FALSE,TRUE)</formula>
    </cfRule>
    <cfRule type="expression" dxfId="2852" priority="13742">
      <formula>IF(RIGHT(TEXT(Y797,"0.#"),1)=".",TRUE,FALSE)</formula>
    </cfRule>
  </conditionalFormatting>
  <conditionalFormatting sqref="P16:AQ17 P15:AX15 P13:AX13">
    <cfRule type="expression" dxfId="2851" priority="13789">
      <formula>IF(RIGHT(TEXT(P13,"0.#"),1)=".",FALSE,TRUE)</formula>
    </cfRule>
    <cfRule type="expression" dxfId="2850" priority="13790">
      <formula>IF(RIGHT(TEXT(P13,"0.#"),1)=".",TRUE,FALSE)</formula>
    </cfRule>
  </conditionalFormatting>
  <conditionalFormatting sqref="P19:AJ19">
    <cfRule type="expression" dxfId="2849" priority="13787">
      <formula>IF(RIGHT(TEXT(P19,"0.#"),1)=".",FALSE,TRUE)</formula>
    </cfRule>
    <cfRule type="expression" dxfId="2848" priority="13788">
      <formula>IF(RIGHT(TEXT(P19,"0.#"),1)=".",TRUE,FALSE)</formula>
    </cfRule>
  </conditionalFormatting>
  <conditionalFormatting sqref="AE101 AQ101">
    <cfRule type="expression" dxfId="2847" priority="13779">
      <formula>IF(RIGHT(TEXT(AE101,"0.#"),1)=".",FALSE,TRUE)</formula>
    </cfRule>
    <cfRule type="expression" dxfId="2846" priority="13780">
      <formula>IF(RIGHT(TEXT(AE101,"0.#"),1)=".",TRUE,FALSE)</formula>
    </cfRule>
  </conditionalFormatting>
  <conditionalFormatting sqref="Y784:Y791 Y782">
    <cfRule type="expression" dxfId="2845" priority="13765">
      <formula>IF(RIGHT(TEXT(Y782,"0.#"),1)=".",FALSE,TRUE)</formula>
    </cfRule>
    <cfRule type="expression" dxfId="2844" priority="13766">
      <formula>IF(RIGHT(TEXT(Y782,"0.#"),1)=".",TRUE,FALSE)</formula>
    </cfRule>
  </conditionalFormatting>
  <conditionalFormatting sqref="AU783">
    <cfRule type="expression" dxfId="2843" priority="13763">
      <formula>IF(RIGHT(TEXT(AU783,"0.#"),1)=".",FALSE,TRUE)</formula>
    </cfRule>
    <cfRule type="expression" dxfId="2842" priority="13764">
      <formula>IF(RIGHT(TEXT(AU783,"0.#"),1)=".",TRUE,FALSE)</formula>
    </cfRule>
  </conditionalFormatting>
  <conditionalFormatting sqref="AU792">
    <cfRule type="expression" dxfId="2841" priority="13761">
      <formula>IF(RIGHT(TEXT(AU792,"0.#"),1)=".",FALSE,TRUE)</formula>
    </cfRule>
    <cfRule type="expression" dxfId="2840" priority="13762">
      <formula>IF(RIGHT(TEXT(AU792,"0.#"),1)=".",TRUE,FALSE)</formula>
    </cfRule>
  </conditionalFormatting>
  <conditionalFormatting sqref="AU784:AU791 AU782">
    <cfRule type="expression" dxfId="2839" priority="13759">
      <formula>IF(RIGHT(TEXT(AU782,"0.#"),1)=".",FALSE,TRUE)</formula>
    </cfRule>
    <cfRule type="expression" dxfId="2838" priority="13760">
      <formula>IF(RIGHT(TEXT(AU782,"0.#"),1)=".",TRUE,FALSE)</formula>
    </cfRule>
  </conditionalFormatting>
  <conditionalFormatting sqref="Y822 Y809 Y796">
    <cfRule type="expression" dxfId="2837" priority="13745">
      <formula>IF(RIGHT(TEXT(Y796,"0.#"),1)=".",FALSE,TRUE)</formula>
    </cfRule>
    <cfRule type="expression" dxfId="2836" priority="13746">
      <formula>IF(RIGHT(TEXT(Y796,"0.#"),1)=".",TRUE,FALSE)</formula>
    </cfRule>
  </conditionalFormatting>
  <conditionalFormatting sqref="Y831 Y818 Y805">
    <cfRule type="expression" dxfId="2835" priority="13743">
      <formula>IF(RIGHT(TEXT(Y805,"0.#"),1)=".",FALSE,TRUE)</formula>
    </cfRule>
    <cfRule type="expression" dxfId="2834" priority="13744">
      <formula>IF(RIGHT(TEXT(Y805,"0.#"),1)=".",TRUE,FALSE)</formula>
    </cfRule>
  </conditionalFormatting>
  <conditionalFormatting sqref="AU822 AU809 AU796">
    <cfRule type="expression" dxfId="2833" priority="13739">
      <formula>IF(RIGHT(TEXT(AU796,"0.#"),1)=".",FALSE,TRUE)</formula>
    </cfRule>
    <cfRule type="expression" dxfId="2832" priority="13740">
      <formula>IF(RIGHT(TEXT(AU796,"0.#"),1)=".",TRUE,FALSE)</formula>
    </cfRule>
  </conditionalFormatting>
  <conditionalFormatting sqref="AU831 AU818 AU805">
    <cfRule type="expression" dxfId="2831" priority="13737">
      <formula>IF(RIGHT(TEXT(AU805,"0.#"),1)=".",FALSE,TRUE)</formula>
    </cfRule>
    <cfRule type="expression" dxfId="2830" priority="13738">
      <formula>IF(RIGHT(TEXT(AU805,"0.#"),1)=".",TRUE,FALSE)</formula>
    </cfRule>
  </conditionalFormatting>
  <conditionalFormatting sqref="AU823:AU830 AU821 AU810:AU817 AU808 AU797:AU804 AU795">
    <cfRule type="expression" dxfId="2829" priority="13735">
      <formula>IF(RIGHT(TEXT(AU795,"0.#"),1)=".",FALSE,TRUE)</formula>
    </cfRule>
    <cfRule type="expression" dxfId="2828" priority="13736">
      <formula>IF(RIGHT(TEXT(AU795,"0.#"),1)=".",TRUE,FALSE)</formula>
    </cfRule>
  </conditionalFormatting>
  <conditionalFormatting sqref="AM87">
    <cfRule type="expression" dxfId="2827" priority="13389">
      <formula>IF(RIGHT(TEXT(AM87,"0.#"),1)=".",FALSE,TRUE)</formula>
    </cfRule>
    <cfRule type="expression" dxfId="2826" priority="13390">
      <formula>IF(RIGHT(TEXT(AM87,"0.#"),1)=".",TRUE,FALSE)</formula>
    </cfRule>
  </conditionalFormatting>
  <conditionalFormatting sqref="AE55">
    <cfRule type="expression" dxfId="2825" priority="13457">
      <formula>IF(RIGHT(TEXT(AE55,"0.#"),1)=".",FALSE,TRUE)</formula>
    </cfRule>
    <cfRule type="expression" dxfId="2824" priority="13458">
      <formula>IF(RIGHT(TEXT(AE55,"0.#"),1)=".",TRUE,FALSE)</formula>
    </cfRule>
  </conditionalFormatting>
  <conditionalFormatting sqref="AI55">
    <cfRule type="expression" dxfId="2823" priority="13455">
      <formula>IF(RIGHT(TEXT(AI55,"0.#"),1)=".",FALSE,TRUE)</formula>
    </cfRule>
    <cfRule type="expression" dxfId="2822" priority="13456">
      <formula>IF(RIGHT(TEXT(AI55,"0.#"),1)=".",TRUE,FALSE)</formula>
    </cfRule>
  </conditionalFormatting>
  <conditionalFormatting sqref="AM34">
    <cfRule type="expression" dxfId="2821" priority="13535">
      <formula>IF(RIGHT(TEXT(AM34,"0.#"),1)=".",FALSE,TRUE)</formula>
    </cfRule>
    <cfRule type="expression" dxfId="2820" priority="13536">
      <formula>IF(RIGHT(TEXT(AM34,"0.#"),1)=".",TRUE,FALSE)</formula>
    </cfRule>
  </conditionalFormatting>
  <conditionalFormatting sqref="AE33">
    <cfRule type="expression" dxfId="2819" priority="13549">
      <formula>IF(RIGHT(TEXT(AE33,"0.#"),1)=".",FALSE,TRUE)</formula>
    </cfRule>
    <cfRule type="expression" dxfId="2818" priority="13550">
      <formula>IF(RIGHT(TEXT(AE33,"0.#"),1)=".",TRUE,FALSE)</formula>
    </cfRule>
  </conditionalFormatting>
  <conditionalFormatting sqref="AE34">
    <cfRule type="expression" dxfId="2817" priority="13547">
      <formula>IF(RIGHT(TEXT(AE34,"0.#"),1)=".",FALSE,TRUE)</formula>
    </cfRule>
    <cfRule type="expression" dxfId="2816" priority="13548">
      <formula>IF(RIGHT(TEXT(AE34,"0.#"),1)=".",TRUE,FALSE)</formula>
    </cfRule>
  </conditionalFormatting>
  <conditionalFormatting sqref="AI34">
    <cfRule type="expression" dxfId="2815" priority="13545">
      <formula>IF(RIGHT(TEXT(AI34,"0.#"),1)=".",FALSE,TRUE)</formula>
    </cfRule>
    <cfRule type="expression" dxfId="2814" priority="13546">
      <formula>IF(RIGHT(TEXT(AI34,"0.#"),1)=".",TRUE,FALSE)</formula>
    </cfRule>
  </conditionalFormatting>
  <conditionalFormatting sqref="AI33">
    <cfRule type="expression" dxfId="2813" priority="13543">
      <formula>IF(RIGHT(TEXT(AI33,"0.#"),1)=".",FALSE,TRUE)</formula>
    </cfRule>
    <cfRule type="expression" dxfId="2812" priority="13544">
      <formula>IF(RIGHT(TEXT(AI33,"0.#"),1)=".",TRUE,FALSE)</formula>
    </cfRule>
  </conditionalFormatting>
  <conditionalFormatting sqref="AI32">
    <cfRule type="expression" dxfId="2811" priority="13541">
      <formula>IF(RIGHT(TEXT(AI32,"0.#"),1)=".",FALSE,TRUE)</formula>
    </cfRule>
    <cfRule type="expression" dxfId="2810" priority="13542">
      <formula>IF(RIGHT(TEXT(AI32,"0.#"),1)=".",TRUE,FALSE)</formula>
    </cfRule>
  </conditionalFormatting>
  <conditionalFormatting sqref="AM32">
    <cfRule type="expression" dxfId="2809" priority="13539">
      <formula>IF(RIGHT(TEXT(AM32,"0.#"),1)=".",FALSE,TRUE)</formula>
    </cfRule>
    <cfRule type="expression" dxfId="2808" priority="13540">
      <formula>IF(RIGHT(TEXT(AM32,"0.#"),1)=".",TRUE,FALSE)</formula>
    </cfRule>
  </conditionalFormatting>
  <conditionalFormatting sqref="AM33">
    <cfRule type="expression" dxfId="2807" priority="13537">
      <formula>IF(RIGHT(TEXT(AM33,"0.#"),1)=".",FALSE,TRUE)</formula>
    </cfRule>
    <cfRule type="expression" dxfId="2806" priority="13538">
      <formula>IF(RIGHT(TEXT(AM33,"0.#"),1)=".",TRUE,FALSE)</formula>
    </cfRule>
  </conditionalFormatting>
  <conditionalFormatting sqref="AQ32:AQ34">
    <cfRule type="expression" dxfId="2805" priority="13529">
      <formula>IF(RIGHT(TEXT(AQ32,"0.#"),1)=".",FALSE,TRUE)</formula>
    </cfRule>
    <cfRule type="expression" dxfId="2804" priority="13530">
      <formula>IF(RIGHT(TEXT(AQ32,"0.#"),1)=".",TRUE,FALSE)</formula>
    </cfRule>
  </conditionalFormatting>
  <conditionalFormatting sqref="AU32:AU34">
    <cfRule type="expression" dxfId="2803" priority="13527">
      <formula>IF(RIGHT(TEXT(AU32,"0.#"),1)=".",FALSE,TRUE)</formula>
    </cfRule>
    <cfRule type="expression" dxfId="2802" priority="13528">
      <formula>IF(RIGHT(TEXT(AU32,"0.#"),1)=".",TRUE,FALSE)</formula>
    </cfRule>
  </conditionalFormatting>
  <conditionalFormatting sqref="AE53">
    <cfRule type="expression" dxfId="2801" priority="13461">
      <formula>IF(RIGHT(TEXT(AE53,"0.#"),1)=".",FALSE,TRUE)</formula>
    </cfRule>
    <cfRule type="expression" dxfId="2800" priority="13462">
      <formula>IF(RIGHT(TEXT(AE53,"0.#"),1)=".",TRUE,FALSE)</formula>
    </cfRule>
  </conditionalFormatting>
  <conditionalFormatting sqref="AE54">
    <cfRule type="expression" dxfId="2799" priority="13459">
      <formula>IF(RIGHT(TEXT(AE54,"0.#"),1)=".",FALSE,TRUE)</formula>
    </cfRule>
    <cfRule type="expression" dxfId="2798" priority="13460">
      <formula>IF(RIGHT(TEXT(AE54,"0.#"),1)=".",TRUE,FALSE)</formula>
    </cfRule>
  </conditionalFormatting>
  <conditionalFormatting sqref="AI54">
    <cfRule type="expression" dxfId="2797" priority="13453">
      <formula>IF(RIGHT(TEXT(AI54,"0.#"),1)=".",FALSE,TRUE)</formula>
    </cfRule>
    <cfRule type="expression" dxfId="2796" priority="13454">
      <formula>IF(RIGHT(TEXT(AI54,"0.#"),1)=".",TRUE,FALSE)</formula>
    </cfRule>
  </conditionalFormatting>
  <conditionalFormatting sqref="AI53">
    <cfRule type="expression" dxfId="2795" priority="13451">
      <formula>IF(RIGHT(TEXT(AI53,"0.#"),1)=".",FALSE,TRUE)</formula>
    </cfRule>
    <cfRule type="expression" dxfId="2794" priority="13452">
      <formula>IF(RIGHT(TEXT(AI53,"0.#"),1)=".",TRUE,FALSE)</formula>
    </cfRule>
  </conditionalFormatting>
  <conditionalFormatting sqref="AM53">
    <cfRule type="expression" dxfId="2793" priority="13449">
      <formula>IF(RIGHT(TEXT(AM53,"0.#"),1)=".",FALSE,TRUE)</formula>
    </cfRule>
    <cfRule type="expression" dxfId="2792" priority="13450">
      <formula>IF(RIGHT(TEXT(AM53,"0.#"),1)=".",TRUE,FALSE)</formula>
    </cfRule>
  </conditionalFormatting>
  <conditionalFormatting sqref="AM54">
    <cfRule type="expression" dxfId="2791" priority="13447">
      <formula>IF(RIGHT(TEXT(AM54,"0.#"),1)=".",FALSE,TRUE)</formula>
    </cfRule>
    <cfRule type="expression" dxfId="2790" priority="13448">
      <formula>IF(RIGHT(TEXT(AM54,"0.#"),1)=".",TRUE,FALSE)</formula>
    </cfRule>
  </conditionalFormatting>
  <conditionalFormatting sqref="AM55">
    <cfRule type="expression" dxfId="2789" priority="13445">
      <formula>IF(RIGHT(TEXT(AM55,"0.#"),1)=".",FALSE,TRUE)</formula>
    </cfRule>
    <cfRule type="expression" dxfId="2788" priority="13446">
      <formula>IF(RIGHT(TEXT(AM55,"0.#"),1)=".",TRUE,FALSE)</formula>
    </cfRule>
  </conditionalFormatting>
  <conditionalFormatting sqref="AE60">
    <cfRule type="expression" dxfId="2787" priority="13431">
      <formula>IF(RIGHT(TEXT(AE60,"0.#"),1)=".",FALSE,TRUE)</formula>
    </cfRule>
    <cfRule type="expression" dxfId="2786" priority="13432">
      <formula>IF(RIGHT(TEXT(AE60,"0.#"),1)=".",TRUE,FALSE)</formula>
    </cfRule>
  </conditionalFormatting>
  <conditionalFormatting sqref="AE61">
    <cfRule type="expression" dxfId="2785" priority="13429">
      <formula>IF(RIGHT(TEXT(AE61,"0.#"),1)=".",FALSE,TRUE)</formula>
    </cfRule>
    <cfRule type="expression" dxfId="2784" priority="13430">
      <formula>IF(RIGHT(TEXT(AE61,"0.#"),1)=".",TRUE,FALSE)</formula>
    </cfRule>
  </conditionalFormatting>
  <conditionalFormatting sqref="AE62">
    <cfRule type="expression" dxfId="2783" priority="13427">
      <formula>IF(RIGHT(TEXT(AE62,"0.#"),1)=".",FALSE,TRUE)</formula>
    </cfRule>
    <cfRule type="expression" dxfId="2782" priority="13428">
      <formula>IF(RIGHT(TEXT(AE62,"0.#"),1)=".",TRUE,FALSE)</formula>
    </cfRule>
  </conditionalFormatting>
  <conditionalFormatting sqref="AI62">
    <cfRule type="expression" dxfId="2781" priority="13425">
      <formula>IF(RIGHT(TEXT(AI62,"0.#"),1)=".",FALSE,TRUE)</formula>
    </cfRule>
    <cfRule type="expression" dxfId="2780" priority="13426">
      <formula>IF(RIGHT(TEXT(AI62,"0.#"),1)=".",TRUE,FALSE)</formula>
    </cfRule>
  </conditionalFormatting>
  <conditionalFormatting sqref="AI61">
    <cfRule type="expression" dxfId="2779" priority="13423">
      <formula>IF(RIGHT(TEXT(AI61,"0.#"),1)=".",FALSE,TRUE)</formula>
    </cfRule>
    <cfRule type="expression" dxfId="2778" priority="13424">
      <formula>IF(RIGHT(TEXT(AI61,"0.#"),1)=".",TRUE,FALSE)</formula>
    </cfRule>
  </conditionalFormatting>
  <conditionalFormatting sqref="AI60">
    <cfRule type="expression" dxfId="2777" priority="13421">
      <formula>IF(RIGHT(TEXT(AI60,"0.#"),1)=".",FALSE,TRUE)</formula>
    </cfRule>
    <cfRule type="expression" dxfId="2776" priority="13422">
      <formula>IF(RIGHT(TEXT(AI60,"0.#"),1)=".",TRUE,FALSE)</formula>
    </cfRule>
  </conditionalFormatting>
  <conditionalFormatting sqref="AM60">
    <cfRule type="expression" dxfId="2775" priority="13419">
      <formula>IF(RIGHT(TEXT(AM60,"0.#"),1)=".",FALSE,TRUE)</formula>
    </cfRule>
    <cfRule type="expression" dxfId="2774" priority="13420">
      <formula>IF(RIGHT(TEXT(AM60,"0.#"),1)=".",TRUE,FALSE)</formula>
    </cfRule>
  </conditionalFormatting>
  <conditionalFormatting sqref="AM61">
    <cfRule type="expression" dxfId="2773" priority="13417">
      <formula>IF(RIGHT(TEXT(AM61,"0.#"),1)=".",FALSE,TRUE)</formula>
    </cfRule>
    <cfRule type="expression" dxfId="2772" priority="13418">
      <formula>IF(RIGHT(TEXT(AM61,"0.#"),1)=".",TRUE,FALSE)</formula>
    </cfRule>
  </conditionalFormatting>
  <conditionalFormatting sqref="AM62">
    <cfRule type="expression" dxfId="2771" priority="13415">
      <formula>IF(RIGHT(TEXT(AM62,"0.#"),1)=".",FALSE,TRUE)</formula>
    </cfRule>
    <cfRule type="expression" dxfId="2770" priority="13416">
      <formula>IF(RIGHT(TEXT(AM62,"0.#"),1)=".",TRUE,FALSE)</formula>
    </cfRule>
  </conditionalFormatting>
  <conditionalFormatting sqref="AE87">
    <cfRule type="expression" dxfId="2769" priority="13401">
      <formula>IF(RIGHT(TEXT(AE87,"0.#"),1)=".",FALSE,TRUE)</formula>
    </cfRule>
    <cfRule type="expression" dxfId="2768" priority="13402">
      <formula>IF(RIGHT(TEXT(AE87,"0.#"),1)=".",TRUE,FALSE)</formula>
    </cfRule>
  </conditionalFormatting>
  <conditionalFormatting sqref="AE88">
    <cfRule type="expression" dxfId="2767" priority="13399">
      <formula>IF(RIGHT(TEXT(AE88,"0.#"),1)=".",FALSE,TRUE)</formula>
    </cfRule>
    <cfRule type="expression" dxfId="2766" priority="13400">
      <formula>IF(RIGHT(TEXT(AE88,"0.#"),1)=".",TRUE,FALSE)</formula>
    </cfRule>
  </conditionalFormatting>
  <conditionalFormatting sqref="AE89">
    <cfRule type="expression" dxfId="2765" priority="13397">
      <formula>IF(RIGHT(TEXT(AE89,"0.#"),1)=".",FALSE,TRUE)</formula>
    </cfRule>
    <cfRule type="expression" dxfId="2764" priority="13398">
      <formula>IF(RIGHT(TEXT(AE89,"0.#"),1)=".",TRUE,FALSE)</formula>
    </cfRule>
  </conditionalFormatting>
  <conditionalFormatting sqref="AI89">
    <cfRule type="expression" dxfId="2763" priority="13395">
      <formula>IF(RIGHT(TEXT(AI89,"0.#"),1)=".",FALSE,TRUE)</formula>
    </cfRule>
    <cfRule type="expression" dxfId="2762" priority="13396">
      <formula>IF(RIGHT(TEXT(AI89,"0.#"),1)=".",TRUE,FALSE)</formula>
    </cfRule>
  </conditionalFormatting>
  <conditionalFormatting sqref="AI88">
    <cfRule type="expression" dxfId="2761" priority="13393">
      <formula>IF(RIGHT(TEXT(AI88,"0.#"),1)=".",FALSE,TRUE)</formula>
    </cfRule>
    <cfRule type="expression" dxfId="2760" priority="13394">
      <formula>IF(RIGHT(TEXT(AI88,"0.#"),1)=".",TRUE,FALSE)</formula>
    </cfRule>
  </conditionalFormatting>
  <conditionalFormatting sqref="AI87">
    <cfRule type="expression" dxfId="2759" priority="13391">
      <formula>IF(RIGHT(TEXT(AI87,"0.#"),1)=".",FALSE,TRUE)</formula>
    </cfRule>
    <cfRule type="expression" dxfId="2758" priority="13392">
      <formula>IF(RIGHT(TEXT(AI87,"0.#"),1)=".",TRUE,FALSE)</formula>
    </cfRule>
  </conditionalFormatting>
  <conditionalFormatting sqref="AM88">
    <cfRule type="expression" dxfId="2757" priority="13387">
      <formula>IF(RIGHT(TEXT(AM88,"0.#"),1)=".",FALSE,TRUE)</formula>
    </cfRule>
    <cfRule type="expression" dxfId="2756" priority="13388">
      <formula>IF(RIGHT(TEXT(AM88,"0.#"),1)=".",TRUE,FALSE)</formula>
    </cfRule>
  </conditionalFormatting>
  <conditionalFormatting sqref="AM89">
    <cfRule type="expression" dxfId="2755" priority="13385">
      <formula>IF(RIGHT(TEXT(AM89,"0.#"),1)=".",FALSE,TRUE)</formula>
    </cfRule>
    <cfRule type="expression" dxfId="2754" priority="13386">
      <formula>IF(RIGHT(TEXT(AM89,"0.#"),1)=".",TRUE,FALSE)</formula>
    </cfRule>
  </conditionalFormatting>
  <conditionalFormatting sqref="AE92">
    <cfRule type="expression" dxfId="2753" priority="13371">
      <formula>IF(RIGHT(TEXT(AE92,"0.#"),1)=".",FALSE,TRUE)</formula>
    </cfRule>
    <cfRule type="expression" dxfId="2752" priority="13372">
      <formula>IF(RIGHT(TEXT(AE92,"0.#"),1)=".",TRUE,FALSE)</formula>
    </cfRule>
  </conditionalFormatting>
  <conditionalFormatting sqref="AE93">
    <cfRule type="expression" dxfId="2751" priority="13369">
      <formula>IF(RIGHT(TEXT(AE93,"0.#"),1)=".",FALSE,TRUE)</formula>
    </cfRule>
    <cfRule type="expression" dxfId="2750" priority="13370">
      <formula>IF(RIGHT(TEXT(AE93,"0.#"),1)=".",TRUE,FALSE)</formula>
    </cfRule>
  </conditionalFormatting>
  <conditionalFormatting sqref="AE94">
    <cfRule type="expression" dxfId="2749" priority="13367">
      <formula>IF(RIGHT(TEXT(AE94,"0.#"),1)=".",FALSE,TRUE)</formula>
    </cfRule>
    <cfRule type="expression" dxfId="2748" priority="13368">
      <formula>IF(RIGHT(TEXT(AE94,"0.#"),1)=".",TRUE,FALSE)</formula>
    </cfRule>
  </conditionalFormatting>
  <conditionalFormatting sqref="AI94">
    <cfRule type="expression" dxfId="2747" priority="13365">
      <formula>IF(RIGHT(TEXT(AI94,"0.#"),1)=".",FALSE,TRUE)</formula>
    </cfRule>
    <cfRule type="expression" dxfId="2746" priority="13366">
      <formula>IF(RIGHT(TEXT(AI94,"0.#"),1)=".",TRUE,FALSE)</formula>
    </cfRule>
  </conditionalFormatting>
  <conditionalFormatting sqref="AI93">
    <cfRule type="expression" dxfId="2745" priority="13363">
      <formula>IF(RIGHT(TEXT(AI93,"0.#"),1)=".",FALSE,TRUE)</formula>
    </cfRule>
    <cfRule type="expression" dxfId="2744" priority="13364">
      <formula>IF(RIGHT(TEXT(AI93,"0.#"),1)=".",TRUE,FALSE)</formula>
    </cfRule>
  </conditionalFormatting>
  <conditionalFormatting sqref="AI92">
    <cfRule type="expression" dxfId="2743" priority="13361">
      <formula>IF(RIGHT(TEXT(AI92,"0.#"),1)=".",FALSE,TRUE)</formula>
    </cfRule>
    <cfRule type="expression" dxfId="2742" priority="13362">
      <formula>IF(RIGHT(TEXT(AI92,"0.#"),1)=".",TRUE,FALSE)</formula>
    </cfRule>
  </conditionalFormatting>
  <conditionalFormatting sqref="AM92">
    <cfRule type="expression" dxfId="2741" priority="13359">
      <formula>IF(RIGHT(TEXT(AM92,"0.#"),1)=".",FALSE,TRUE)</formula>
    </cfRule>
    <cfRule type="expression" dxfId="2740" priority="13360">
      <formula>IF(RIGHT(TEXT(AM92,"0.#"),1)=".",TRUE,FALSE)</formula>
    </cfRule>
  </conditionalFormatting>
  <conditionalFormatting sqref="AM93">
    <cfRule type="expression" dxfId="2739" priority="13357">
      <formula>IF(RIGHT(TEXT(AM93,"0.#"),1)=".",FALSE,TRUE)</formula>
    </cfRule>
    <cfRule type="expression" dxfId="2738" priority="13358">
      <formula>IF(RIGHT(TEXT(AM93,"0.#"),1)=".",TRUE,FALSE)</formula>
    </cfRule>
  </conditionalFormatting>
  <conditionalFormatting sqref="AM94">
    <cfRule type="expression" dxfId="2737" priority="13355">
      <formula>IF(RIGHT(TEXT(AM94,"0.#"),1)=".",FALSE,TRUE)</formula>
    </cfRule>
    <cfRule type="expression" dxfId="2736" priority="13356">
      <formula>IF(RIGHT(TEXT(AM94,"0.#"),1)=".",TRUE,FALSE)</formula>
    </cfRule>
  </conditionalFormatting>
  <conditionalFormatting sqref="AE97">
    <cfRule type="expression" dxfId="2735" priority="13341">
      <formula>IF(RIGHT(TEXT(AE97,"0.#"),1)=".",FALSE,TRUE)</formula>
    </cfRule>
    <cfRule type="expression" dxfId="2734" priority="13342">
      <formula>IF(RIGHT(TEXT(AE97,"0.#"),1)=".",TRUE,FALSE)</formula>
    </cfRule>
  </conditionalFormatting>
  <conditionalFormatting sqref="AE98">
    <cfRule type="expression" dxfId="2733" priority="13339">
      <formula>IF(RIGHT(TEXT(AE98,"0.#"),1)=".",FALSE,TRUE)</formula>
    </cfRule>
    <cfRule type="expression" dxfId="2732" priority="13340">
      <formula>IF(RIGHT(TEXT(AE98,"0.#"),1)=".",TRUE,FALSE)</formula>
    </cfRule>
  </conditionalFormatting>
  <conditionalFormatting sqref="AE99">
    <cfRule type="expression" dxfId="2731" priority="13337">
      <formula>IF(RIGHT(TEXT(AE99,"0.#"),1)=".",FALSE,TRUE)</formula>
    </cfRule>
    <cfRule type="expression" dxfId="2730" priority="13338">
      <formula>IF(RIGHT(TEXT(AE99,"0.#"),1)=".",TRUE,FALSE)</formula>
    </cfRule>
  </conditionalFormatting>
  <conditionalFormatting sqref="AI99">
    <cfRule type="expression" dxfId="2729" priority="13335">
      <formula>IF(RIGHT(TEXT(AI99,"0.#"),1)=".",FALSE,TRUE)</formula>
    </cfRule>
    <cfRule type="expression" dxfId="2728" priority="13336">
      <formula>IF(RIGHT(TEXT(AI99,"0.#"),1)=".",TRUE,FALSE)</formula>
    </cfRule>
  </conditionalFormatting>
  <conditionalFormatting sqref="AI98">
    <cfRule type="expression" dxfId="2727" priority="13333">
      <formula>IF(RIGHT(TEXT(AI98,"0.#"),1)=".",FALSE,TRUE)</formula>
    </cfRule>
    <cfRule type="expression" dxfId="2726" priority="13334">
      <formula>IF(RIGHT(TEXT(AI98,"0.#"),1)=".",TRUE,FALSE)</formula>
    </cfRule>
  </conditionalFormatting>
  <conditionalFormatting sqref="AI97">
    <cfRule type="expression" dxfId="2725" priority="13331">
      <formula>IF(RIGHT(TEXT(AI97,"0.#"),1)=".",FALSE,TRUE)</formula>
    </cfRule>
    <cfRule type="expression" dxfId="2724" priority="13332">
      <formula>IF(RIGHT(TEXT(AI97,"0.#"),1)=".",TRUE,FALSE)</formula>
    </cfRule>
  </conditionalFormatting>
  <conditionalFormatting sqref="AM97">
    <cfRule type="expression" dxfId="2723" priority="13329">
      <formula>IF(RIGHT(TEXT(AM97,"0.#"),1)=".",FALSE,TRUE)</formula>
    </cfRule>
    <cfRule type="expression" dxfId="2722" priority="13330">
      <formula>IF(RIGHT(TEXT(AM97,"0.#"),1)=".",TRUE,FALSE)</formula>
    </cfRule>
  </conditionalFormatting>
  <conditionalFormatting sqref="AM98">
    <cfRule type="expression" dxfId="2721" priority="13327">
      <formula>IF(RIGHT(TEXT(AM98,"0.#"),1)=".",FALSE,TRUE)</formula>
    </cfRule>
    <cfRule type="expression" dxfId="2720" priority="13328">
      <formula>IF(RIGHT(TEXT(AM98,"0.#"),1)=".",TRUE,FALSE)</formula>
    </cfRule>
  </conditionalFormatting>
  <conditionalFormatting sqref="AM99">
    <cfRule type="expression" dxfId="2719" priority="13325">
      <formula>IF(RIGHT(TEXT(AM99,"0.#"),1)=".",FALSE,TRUE)</formula>
    </cfRule>
    <cfRule type="expression" dxfId="2718" priority="13326">
      <formula>IF(RIGHT(TEXT(AM99,"0.#"),1)=".",TRUE,FALSE)</formula>
    </cfRule>
  </conditionalFormatting>
  <conditionalFormatting sqref="AI101">
    <cfRule type="expression" dxfId="2717" priority="13311">
      <formula>IF(RIGHT(TEXT(AI101,"0.#"),1)=".",FALSE,TRUE)</formula>
    </cfRule>
    <cfRule type="expression" dxfId="2716" priority="13312">
      <formula>IF(RIGHT(TEXT(AI101,"0.#"),1)=".",TRUE,FALSE)</formula>
    </cfRule>
  </conditionalFormatting>
  <conditionalFormatting sqref="AM101">
    <cfRule type="expression" dxfId="2715" priority="13309">
      <formula>IF(RIGHT(TEXT(AM101,"0.#"),1)=".",FALSE,TRUE)</formula>
    </cfRule>
    <cfRule type="expression" dxfId="2714" priority="13310">
      <formula>IF(RIGHT(TEXT(AM101,"0.#"),1)=".",TRUE,FALSE)</formula>
    </cfRule>
  </conditionalFormatting>
  <conditionalFormatting sqref="AE102">
    <cfRule type="expression" dxfId="2713" priority="13307">
      <formula>IF(RIGHT(TEXT(AE102,"0.#"),1)=".",FALSE,TRUE)</formula>
    </cfRule>
    <cfRule type="expression" dxfId="2712" priority="13308">
      <formula>IF(RIGHT(TEXT(AE102,"0.#"),1)=".",TRUE,FALSE)</formula>
    </cfRule>
  </conditionalFormatting>
  <conditionalFormatting sqref="AI102">
    <cfRule type="expression" dxfId="2711" priority="13305">
      <formula>IF(RIGHT(TEXT(AI102,"0.#"),1)=".",FALSE,TRUE)</formula>
    </cfRule>
    <cfRule type="expression" dxfId="2710" priority="13306">
      <formula>IF(RIGHT(TEXT(AI102,"0.#"),1)=".",TRUE,FALSE)</formula>
    </cfRule>
  </conditionalFormatting>
  <conditionalFormatting sqref="AM102">
    <cfRule type="expression" dxfId="2709" priority="13303">
      <formula>IF(RIGHT(TEXT(AM102,"0.#"),1)=".",FALSE,TRUE)</formula>
    </cfRule>
    <cfRule type="expression" dxfId="2708" priority="13304">
      <formula>IF(RIGHT(TEXT(AM102,"0.#"),1)=".",TRUE,FALSE)</formula>
    </cfRule>
  </conditionalFormatting>
  <conditionalFormatting sqref="AQ102">
    <cfRule type="expression" dxfId="2707" priority="13301">
      <formula>IF(RIGHT(TEXT(AQ102,"0.#"),1)=".",FALSE,TRUE)</formula>
    </cfRule>
    <cfRule type="expression" dxfId="2706" priority="13302">
      <formula>IF(RIGHT(TEXT(AQ102,"0.#"),1)=".",TRUE,FALSE)</formula>
    </cfRule>
  </conditionalFormatting>
  <conditionalFormatting sqref="AE104">
    <cfRule type="expression" dxfId="2705" priority="13299">
      <formula>IF(RIGHT(TEXT(AE104,"0.#"),1)=".",FALSE,TRUE)</formula>
    </cfRule>
    <cfRule type="expression" dxfId="2704" priority="13300">
      <formula>IF(RIGHT(TEXT(AE104,"0.#"),1)=".",TRUE,FALSE)</formula>
    </cfRule>
  </conditionalFormatting>
  <conditionalFormatting sqref="AI104">
    <cfRule type="expression" dxfId="2703" priority="13297">
      <formula>IF(RIGHT(TEXT(AI104,"0.#"),1)=".",FALSE,TRUE)</formula>
    </cfRule>
    <cfRule type="expression" dxfId="2702" priority="13298">
      <formula>IF(RIGHT(TEXT(AI104,"0.#"),1)=".",TRUE,FALSE)</formula>
    </cfRule>
  </conditionalFormatting>
  <conditionalFormatting sqref="AM104">
    <cfRule type="expression" dxfId="2701" priority="13295">
      <formula>IF(RIGHT(TEXT(AM104,"0.#"),1)=".",FALSE,TRUE)</formula>
    </cfRule>
    <cfRule type="expression" dxfId="2700" priority="13296">
      <formula>IF(RIGHT(TEXT(AM104,"0.#"),1)=".",TRUE,FALSE)</formula>
    </cfRule>
  </conditionalFormatting>
  <conditionalFormatting sqref="AE105">
    <cfRule type="expression" dxfId="2699" priority="13293">
      <formula>IF(RIGHT(TEXT(AE105,"0.#"),1)=".",FALSE,TRUE)</formula>
    </cfRule>
    <cfRule type="expression" dxfId="2698" priority="13294">
      <formula>IF(RIGHT(TEXT(AE105,"0.#"),1)=".",TRUE,FALSE)</formula>
    </cfRule>
  </conditionalFormatting>
  <conditionalFormatting sqref="AI105">
    <cfRule type="expression" dxfId="2697" priority="13291">
      <formula>IF(RIGHT(TEXT(AI105,"0.#"),1)=".",FALSE,TRUE)</formula>
    </cfRule>
    <cfRule type="expression" dxfId="2696" priority="13292">
      <formula>IF(RIGHT(TEXT(AI105,"0.#"),1)=".",TRUE,FALSE)</formula>
    </cfRule>
  </conditionalFormatting>
  <conditionalFormatting sqref="AM105">
    <cfRule type="expression" dxfId="2695" priority="13289">
      <formula>IF(RIGHT(TEXT(AM105,"0.#"),1)=".",FALSE,TRUE)</formula>
    </cfRule>
    <cfRule type="expression" dxfId="2694" priority="13290">
      <formula>IF(RIGHT(TEXT(AM105,"0.#"),1)=".",TRUE,FALSE)</formula>
    </cfRule>
  </conditionalFormatting>
  <conditionalFormatting sqref="AE107">
    <cfRule type="expression" dxfId="2693" priority="13285">
      <formula>IF(RIGHT(TEXT(AE107,"0.#"),1)=".",FALSE,TRUE)</formula>
    </cfRule>
    <cfRule type="expression" dxfId="2692" priority="13286">
      <formula>IF(RIGHT(TEXT(AE107,"0.#"),1)=".",TRUE,FALSE)</formula>
    </cfRule>
  </conditionalFormatting>
  <conditionalFormatting sqref="AI107">
    <cfRule type="expression" dxfId="2691" priority="13283">
      <formula>IF(RIGHT(TEXT(AI107,"0.#"),1)=".",FALSE,TRUE)</formula>
    </cfRule>
    <cfRule type="expression" dxfId="2690" priority="13284">
      <formula>IF(RIGHT(TEXT(AI107,"0.#"),1)=".",TRUE,FALSE)</formula>
    </cfRule>
  </conditionalFormatting>
  <conditionalFormatting sqref="AM107">
    <cfRule type="expression" dxfId="2689" priority="13281">
      <formula>IF(RIGHT(TEXT(AM107,"0.#"),1)=".",FALSE,TRUE)</formula>
    </cfRule>
    <cfRule type="expression" dxfId="2688" priority="13282">
      <formula>IF(RIGHT(TEXT(AM107,"0.#"),1)=".",TRUE,FALSE)</formula>
    </cfRule>
  </conditionalFormatting>
  <conditionalFormatting sqref="AE108">
    <cfRule type="expression" dxfId="2687" priority="13279">
      <formula>IF(RIGHT(TEXT(AE108,"0.#"),1)=".",FALSE,TRUE)</formula>
    </cfRule>
    <cfRule type="expression" dxfId="2686" priority="13280">
      <formula>IF(RIGHT(TEXT(AE108,"0.#"),1)=".",TRUE,FALSE)</formula>
    </cfRule>
  </conditionalFormatting>
  <conditionalFormatting sqref="AI108">
    <cfRule type="expression" dxfId="2685" priority="13277">
      <formula>IF(RIGHT(TEXT(AI108,"0.#"),1)=".",FALSE,TRUE)</formula>
    </cfRule>
    <cfRule type="expression" dxfId="2684" priority="13278">
      <formula>IF(RIGHT(TEXT(AI108,"0.#"),1)=".",TRUE,FALSE)</formula>
    </cfRule>
  </conditionalFormatting>
  <conditionalFormatting sqref="AM108">
    <cfRule type="expression" dxfId="2683" priority="13275">
      <formula>IF(RIGHT(TEXT(AM108,"0.#"),1)=".",FALSE,TRUE)</formula>
    </cfRule>
    <cfRule type="expression" dxfId="2682" priority="13276">
      <formula>IF(RIGHT(TEXT(AM108,"0.#"),1)=".",TRUE,FALSE)</formula>
    </cfRule>
  </conditionalFormatting>
  <conditionalFormatting sqref="AE110">
    <cfRule type="expression" dxfId="2681" priority="13271">
      <formula>IF(RIGHT(TEXT(AE110,"0.#"),1)=".",FALSE,TRUE)</formula>
    </cfRule>
    <cfRule type="expression" dxfId="2680" priority="13272">
      <formula>IF(RIGHT(TEXT(AE110,"0.#"),1)=".",TRUE,FALSE)</formula>
    </cfRule>
  </conditionalFormatting>
  <conditionalFormatting sqref="AI110">
    <cfRule type="expression" dxfId="2679" priority="13269">
      <formula>IF(RIGHT(TEXT(AI110,"0.#"),1)=".",FALSE,TRUE)</formula>
    </cfRule>
    <cfRule type="expression" dxfId="2678" priority="13270">
      <formula>IF(RIGHT(TEXT(AI110,"0.#"),1)=".",TRUE,FALSE)</formula>
    </cfRule>
  </conditionalFormatting>
  <conditionalFormatting sqref="AM110">
    <cfRule type="expression" dxfId="2677" priority="13267">
      <formula>IF(RIGHT(TEXT(AM110,"0.#"),1)=".",FALSE,TRUE)</formula>
    </cfRule>
    <cfRule type="expression" dxfId="2676" priority="13268">
      <formula>IF(RIGHT(TEXT(AM110,"0.#"),1)=".",TRUE,FALSE)</formula>
    </cfRule>
  </conditionalFormatting>
  <conditionalFormatting sqref="AE111">
    <cfRule type="expression" dxfId="2675" priority="13265">
      <formula>IF(RIGHT(TEXT(AE111,"0.#"),1)=".",FALSE,TRUE)</formula>
    </cfRule>
    <cfRule type="expression" dxfId="2674" priority="13266">
      <formula>IF(RIGHT(TEXT(AE111,"0.#"),1)=".",TRUE,FALSE)</formula>
    </cfRule>
  </conditionalFormatting>
  <conditionalFormatting sqref="AI111">
    <cfRule type="expression" dxfId="2673" priority="13263">
      <formula>IF(RIGHT(TEXT(AI111,"0.#"),1)=".",FALSE,TRUE)</formula>
    </cfRule>
    <cfRule type="expression" dxfId="2672" priority="13264">
      <formula>IF(RIGHT(TEXT(AI111,"0.#"),1)=".",TRUE,FALSE)</formula>
    </cfRule>
  </conditionalFormatting>
  <conditionalFormatting sqref="AM111">
    <cfRule type="expression" dxfId="2671" priority="13261">
      <formula>IF(RIGHT(TEXT(AM111,"0.#"),1)=".",FALSE,TRUE)</formula>
    </cfRule>
    <cfRule type="expression" dxfId="2670" priority="13262">
      <formula>IF(RIGHT(TEXT(AM111,"0.#"),1)=".",TRUE,FALSE)</formula>
    </cfRule>
  </conditionalFormatting>
  <conditionalFormatting sqref="AE113">
    <cfRule type="expression" dxfId="2669" priority="13257">
      <formula>IF(RIGHT(TEXT(AE113,"0.#"),1)=".",FALSE,TRUE)</formula>
    </cfRule>
    <cfRule type="expression" dxfId="2668" priority="13258">
      <formula>IF(RIGHT(TEXT(AE113,"0.#"),1)=".",TRUE,FALSE)</formula>
    </cfRule>
  </conditionalFormatting>
  <conditionalFormatting sqref="AI113">
    <cfRule type="expression" dxfId="2667" priority="13255">
      <formula>IF(RIGHT(TEXT(AI113,"0.#"),1)=".",FALSE,TRUE)</formula>
    </cfRule>
    <cfRule type="expression" dxfId="2666" priority="13256">
      <formula>IF(RIGHT(TEXT(AI113,"0.#"),1)=".",TRUE,FALSE)</formula>
    </cfRule>
  </conditionalFormatting>
  <conditionalFormatting sqref="AM113">
    <cfRule type="expression" dxfId="2665" priority="13253">
      <formula>IF(RIGHT(TEXT(AM113,"0.#"),1)=".",FALSE,TRUE)</formula>
    </cfRule>
    <cfRule type="expression" dxfId="2664" priority="13254">
      <formula>IF(RIGHT(TEXT(AM113,"0.#"),1)=".",TRUE,FALSE)</formula>
    </cfRule>
  </conditionalFormatting>
  <conditionalFormatting sqref="AE114">
    <cfRule type="expression" dxfId="2663" priority="13251">
      <formula>IF(RIGHT(TEXT(AE114,"0.#"),1)=".",FALSE,TRUE)</formula>
    </cfRule>
    <cfRule type="expression" dxfId="2662" priority="13252">
      <formula>IF(RIGHT(TEXT(AE114,"0.#"),1)=".",TRUE,FALSE)</formula>
    </cfRule>
  </conditionalFormatting>
  <conditionalFormatting sqref="AI114">
    <cfRule type="expression" dxfId="2661" priority="13249">
      <formula>IF(RIGHT(TEXT(AI114,"0.#"),1)=".",FALSE,TRUE)</formula>
    </cfRule>
    <cfRule type="expression" dxfId="2660" priority="13250">
      <formula>IF(RIGHT(TEXT(AI114,"0.#"),1)=".",TRUE,FALSE)</formula>
    </cfRule>
  </conditionalFormatting>
  <conditionalFormatting sqref="AM114">
    <cfRule type="expression" dxfId="2659" priority="13247">
      <formula>IF(RIGHT(TEXT(AM114,"0.#"),1)=".",FALSE,TRUE)</formula>
    </cfRule>
    <cfRule type="expression" dxfId="2658" priority="13248">
      <formula>IF(RIGHT(TEXT(AM114,"0.#"),1)=".",TRUE,FALSE)</formula>
    </cfRule>
  </conditionalFormatting>
  <conditionalFormatting sqref="AE116 AQ116">
    <cfRule type="expression" dxfId="2657" priority="13243">
      <formula>IF(RIGHT(TEXT(AE116,"0.#"),1)=".",FALSE,TRUE)</formula>
    </cfRule>
    <cfRule type="expression" dxfId="2656" priority="13244">
      <formula>IF(RIGHT(TEXT(AE116,"0.#"),1)=".",TRUE,FALSE)</formula>
    </cfRule>
  </conditionalFormatting>
  <conditionalFormatting sqref="AI116">
    <cfRule type="expression" dxfId="2655" priority="13241">
      <formula>IF(RIGHT(TEXT(AI116,"0.#"),1)=".",FALSE,TRUE)</formula>
    </cfRule>
    <cfRule type="expression" dxfId="2654" priority="13242">
      <formula>IF(RIGHT(TEXT(AI116,"0.#"),1)=".",TRUE,FALSE)</formula>
    </cfRule>
  </conditionalFormatting>
  <conditionalFormatting sqref="AM116">
    <cfRule type="expression" dxfId="2653" priority="13239">
      <formula>IF(RIGHT(TEXT(AM116,"0.#"),1)=".",FALSE,TRUE)</formula>
    </cfRule>
    <cfRule type="expression" dxfId="2652" priority="13240">
      <formula>IF(RIGHT(TEXT(AM116,"0.#"),1)=".",TRUE,FALSE)</formula>
    </cfRule>
  </conditionalFormatting>
  <conditionalFormatting sqref="AE117 AM117">
    <cfRule type="expression" dxfId="2651" priority="13237">
      <formula>IF(RIGHT(TEXT(AE117,"0.#"),1)=".",FALSE,TRUE)</formula>
    </cfRule>
    <cfRule type="expression" dxfId="2650" priority="13238">
      <formula>IF(RIGHT(TEXT(AE117,"0.#"),1)=".",TRUE,FALSE)</formula>
    </cfRule>
  </conditionalFormatting>
  <conditionalFormatting sqref="AI117">
    <cfRule type="expression" dxfId="2649" priority="13235">
      <formula>IF(RIGHT(TEXT(AI117,"0.#"),1)=".",FALSE,TRUE)</formula>
    </cfRule>
    <cfRule type="expression" dxfId="2648" priority="13236">
      <formula>IF(RIGHT(TEXT(AI117,"0.#"),1)=".",TRUE,FALSE)</formula>
    </cfRule>
  </conditionalFormatting>
  <conditionalFormatting sqref="AQ117">
    <cfRule type="expression" dxfId="2647" priority="13231">
      <formula>IF(RIGHT(TEXT(AQ117,"0.#"),1)=".",FALSE,TRUE)</formula>
    </cfRule>
    <cfRule type="expression" dxfId="2646" priority="13232">
      <formula>IF(RIGHT(TEXT(AQ117,"0.#"),1)=".",TRUE,FALSE)</formula>
    </cfRule>
  </conditionalFormatting>
  <conditionalFormatting sqref="AE119 AQ119">
    <cfRule type="expression" dxfId="2645" priority="13229">
      <formula>IF(RIGHT(TEXT(AE119,"0.#"),1)=".",FALSE,TRUE)</formula>
    </cfRule>
    <cfRule type="expression" dxfId="2644" priority="13230">
      <formula>IF(RIGHT(TEXT(AE119,"0.#"),1)=".",TRUE,FALSE)</formula>
    </cfRule>
  </conditionalFormatting>
  <conditionalFormatting sqref="AI119">
    <cfRule type="expression" dxfId="2643" priority="13227">
      <formula>IF(RIGHT(TEXT(AI119,"0.#"),1)=".",FALSE,TRUE)</formula>
    </cfRule>
    <cfRule type="expression" dxfId="2642" priority="13228">
      <formula>IF(RIGHT(TEXT(AI119,"0.#"),1)=".",TRUE,FALSE)</formula>
    </cfRule>
  </conditionalFormatting>
  <conditionalFormatting sqref="AM119">
    <cfRule type="expression" dxfId="2641" priority="13225">
      <formula>IF(RIGHT(TEXT(AM119,"0.#"),1)=".",FALSE,TRUE)</formula>
    </cfRule>
    <cfRule type="expression" dxfId="2640" priority="13226">
      <formula>IF(RIGHT(TEXT(AM119,"0.#"),1)=".",TRUE,FALSE)</formula>
    </cfRule>
  </conditionalFormatting>
  <conditionalFormatting sqref="AQ120">
    <cfRule type="expression" dxfId="2639" priority="13217">
      <formula>IF(RIGHT(TEXT(AQ120,"0.#"),1)=".",FALSE,TRUE)</formula>
    </cfRule>
    <cfRule type="expression" dxfId="2638" priority="13218">
      <formula>IF(RIGHT(TEXT(AQ120,"0.#"),1)=".",TRUE,FALSE)</formula>
    </cfRule>
  </conditionalFormatting>
  <conditionalFormatting sqref="AE122 AQ122">
    <cfRule type="expression" dxfId="2637" priority="13215">
      <formula>IF(RIGHT(TEXT(AE122,"0.#"),1)=".",FALSE,TRUE)</formula>
    </cfRule>
    <cfRule type="expression" dxfId="2636" priority="13216">
      <formula>IF(RIGHT(TEXT(AE122,"0.#"),1)=".",TRUE,FALSE)</formula>
    </cfRule>
  </conditionalFormatting>
  <conditionalFormatting sqref="AI122">
    <cfRule type="expression" dxfId="2635" priority="13213">
      <formula>IF(RIGHT(TEXT(AI122,"0.#"),1)=".",FALSE,TRUE)</formula>
    </cfRule>
    <cfRule type="expression" dxfId="2634" priority="13214">
      <formula>IF(RIGHT(TEXT(AI122,"0.#"),1)=".",TRUE,FALSE)</formula>
    </cfRule>
  </conditionalFormatting>
  <conditionalFormatting sqref="AM122">
    <cfRule type="expression" dxfId="2633" priority="13211">
      <formula>IF(RIGHT(TEXT(AM122,"0.#"),1)=".",FALSE,TRUE)</formula>
    </cfRule>
    <cfRule type="expression" dxfId="2632" priority="13212">
      <formula>IF(RIGHT(TEXT(AM122,"0.#"),1)=".",TRUE,FALSE)</formula>
    </cfRule>
  </conditionalFormatting>
  <conditionalFormatting sqref="AQ123">
    <cfRule type="expression" dxfId="2631" priority="13203">
      <formula>IF(RIGHT(TEXT(AQ123,"0.#"),1)=".",FALSE,TRUE)</formula>
    </cfRule>
    <cfRule type="expression" dxfId="2630" priority="13204">
      <formula>IF(RIGHT(TEXT(AQ123,"0.#"),1)=".",TRUE,FALSE)</formula>
    </cfRule>
  </conditionalFormatting>
  <conditionalFormatting sqref="AE125 AQ125">
    <cfRule type="expression" dxfId="2629" priority="13201">
      <formula>IF(RIGHT(TEXT(AE125,"0.#"),1)=".",FALSE,TRUE)</formula>
    </cfRule>
    <cfRule type="expression" dxfId="2628" priority="13202">
      <formula>IF(RIGHT(TEXT(AE125,"0.#"),1)=".",TRUE,FALSE)</formula>
    </cfRule>
  </conditionalFormatting>
  <conditionalFormatting sqref="AI125">
    <cfRule type="expression" dxfId="2627" priority="13199">
      <formula>IF(RIGHT(TEXT(AI125,"0.#"),1)=".",FALSE,TRUE)</formula>
    </cfRule>
    <cfRule type="expression" dxfId="2626" priority="13200">
      <formula>IF(RIGHT(TEXT(AI125,"0.#"),1)=".",TRUE,FALSE)</formula>
    </cfRule>
  </conditionalFormatting>
  <conditionalFormatting sqref="AM125">
    <cfRule type="expression" dxfId="2625" priority="13197">
      <formula>IF(RIGHT(TEXT(AM125,"0.#"),1)=".",FALSE,TRUE)</formula>
    </cfRule>
    <cfRule type="expression" dxfId="2624" priority="13198">
      <formula>IF(RIGHT(TEXT(AM125,"0.#"),1)=".",TRUE,FALSE)</formula>
    </cfRule>
  </conditionalFormatting>
  <conditionalFormatting sqref="AQ126">
    <cfRule type="expression" dxfId="2623" priority="13189">
      <formula>IF(RIGHT(TEXT(AQ126,"0.#"),1)=".",FALSE,TRUE)</formula>
    </cfRule>
    <cfRule type="expression" dxfId="2622" priority="13190">
      <formula>IF(RIGHT(TEXT(AQ126,"0.#"),1)=".",TRUE,FALSE)</formula>
    </cfRule>
  </conditionalFormatting>
  <conditionalFormatting sqref="AE128 AQ128">
    <cfRule type="expression" dxfId="2621" priority="13187">
      <formula>IF(RIGHT(TEXT(AE128,"0.#"),1)=".",FALSE,TRUE)</formula>
    </cfRule>
    <cfRule type="expression" dxfId="2620" priority="13188">
      <formula>IF(RIGHT(TEXT(AE128,"0.#"),1)=".",TRUE,FALSE)</formula>
    </cfRule>
  </conditionalFormatting>
  <conditionalFormatting sqref="AI128">
    <cfRule type="expression" dxfId="2619" priority="13185">
      <formula>IF(RIGHT(TEXT(AI128,"0.#"),1)=".",FALSE,TRUE)</formula>
    </cfRule>
    <cfRule type="expression" dxfId="2618" priority="13186">
      <formula>IF(RIGHT(TEXT(AI128,"0.#"),1)=".",TRUE,FALSE)</formula>
    </cfRule>
  </conditionalFormatting>
  <conditionalFormatting sqref="AM128">
    <cfRule type="expression" dxfId="2617" priority="13183">
      <formula>IF(RIGHT(TEXT(AM128,"0.#"),1)=".",FALSE,TRUE)</formula>
    </cfRule>
    <cfRule type="expression" dxfId="2616" priority="13184">
      <formula>IF(RIGHT(TEXT(AM128,"0.#"),1)=".",TRUE,FALSE)</formula>
    </cfRule>
  </conditionalFormatting>
  <conditionalFormatting sqref="AQ129">
    <cfRule type="expression" dxfId="2615" priority="13175">
      <formula>IF(RIGHT(TEXT(AQ129,"0.#"),1)=".",FALSE,TRUE)</formula>
    </cfRule>
    <cfRule type="expression" dxfId="2614" priority="13176">
      <formula>IF(RIGHT(TEXT(AQ129,"0.#"),1)=".",TRUE,FALSE)</formula>
    </cfRule>
  </conditionalFormatting>
  <conditionalFormatting sqref="AE75">
    <cfRule type="expression" dxfId="2613" priority="13173">
      <formula>IF(RIGHT(TEXT(AE75,"0.#"),1)=".",FALSE,TRUE)</formula>
    </cfRule>
    <cfRule type="expression" dxfId="2612" priority="13174">
      <formula>IF(RIGHT(TEXT(AE75,"0.#"),1)=".",TRUE,FALSE)</formula>
    </cfRule>
  </conditionalFormatting>
  <conditionalFormatting sqref="AE76">
    <cfRule type="expression" dxfId="2611" priority="13171">
      <formula>IF(RIGHT(TEXT(AE76,"0.#"),1)=".",FALSE,TRUE)</formula>
    </cfRule>
    <cfRule type="expression" dxfId="2610" priority="13172">
      <formula>IF(RIGHT(TEXT(AE76,"0.#"),1)=".",TRUE,FALSE)</formula>
    </cfRule>
  </conditionalFormatting>
  <conditionalFormatting sqref="AE77">
    <cfRule type="expression" dxfId="2609" priority="13169">
      <formula>IF(RIGHT(TEXT(AE77,"0.#"),1)=".",FALSE,TRUE)</formula>
    </cfRule>
    <cfRule type="expression" dxfId="2608" priority="13170">
      <formula>IF(RIGHT(TEXT(AE77,"0.#"),1)=".",TRUE,FALSE)</formula>
    </cfRule>
  </conditionalFormatting>
  <conditionalFormatting sqref="AI77">
    <cfRule type="expression" dxfId="2607" priority="13167">
      <formula>IF(RIGHT(TEXT(AI77,"0.#"),1)=".",FALSE,TRUE)</formula>
    </cfRule>
    <cfRule type="expression" dxfId="2606" priority="13168">
      <formula>IF(RIGHT(TEXT(AI77,"0.#"),1)=".",TRUE,FALSE)</formula>
    </cfRule>
  </conditionalFormatting>
  <conditionalFormatting sqref="AI76">
    <cfRule type="expression" dxfId="2605" priority="13165">
      <formula>IF(RIGHT(TEXT(AI76,"0.#"),1)=".",FALSE,TRUE)</formula>
    </cfRule>
    <cfRule type="expression" dxfId="2604" priority="13166">
      <formula>IF(RIGHT(TEXT(AI76,"0.#"),1)=".",TRUE,FALSE)</formula>
    </cfRule>
  </conditionalFormatting>
  <conditionalFormatting sqref="AI75">
    <cfRule type="expression" dxfId="2603" priority="13163">
      <formula>IF(RIGHT(TEXT(AI75,"0.#"),1)=".",FALSE,TRUE)</formula>
    </cfRule>
    <cfRule type="expression" dxfId="2602" priority="13164">
      <formula>IF(RIGHT(TEXT(AI75,"0.#"),1)=".",TRUE,FALSE)</formula>
    </cfRule>
  </conditionalFormatting>
  <conditionalFormatting sqref="AM75">
    <cfRule type="expression" dxfId="2601" priority="13161">
      <formula>IF(RIGHT(TEXT(AM75,"0.#"),1)=".",FALSE,TRUE)</formula>
    </cfRule>
    <cfRule type="expression" dxfId="2600" priority="13162">
      <formula>IF(RIGHT(TEXT(AM75,"0.#"),1)=".",TRUE,FALSE)</formula>
    </cfRule>
  </conditionalFormatting>
  <conditionalFormatting sqref="AM76">
    <cfRule type="expression" dxfId="2599" priority="13159">
      <formula>IF(RIGHT(TEXT(AM76,"0.#"),1)=".",FALSE,TRUE)</formula>
    </cfRule>
    <cfRule type="expression" dxfId="2598" priority="13160">
      <formula>IF(RIGHT(TEXT(AM76,"0.#"),1)=".",TRUE,FALSE)</formula>
    </cfRule>
  </conditionalFormatting>
  <conditionalFormatting sqref="AM77">
    <cfRule type="expression" dxfId="2597" priority="13157">
      <formula>IF(RIGHT(TEXT(AM77,"0.#"),1)=".",FALSE,TRUE)</formula>
    </cfRule>
    <cfRule type="expression" dxfId="2596" priority="13158">
      <formula>IF(RIGHT(TEXT(AM77,"0.#"),1)=".",TRUE,FALSE)</formula>
    </cfRule>
  </conditionalFormatting>
  <conditionalFormatting sqref="AE134:AE135 AI134:AI135 AM134:AM135 AQ134:AQ135 AU134:AU135">
    <cfRule type="expression" dxfId="2595" priority="13143">
      <formula>IF(RIGHT(TEXT(AE134,"0.#"),1)=".",FALSE,TRUE)</formula>
    </cfRule>
    <cfRule type="expression" dxfId="2594" priority="13144">
      <formula>IF(RIGHT(TEXT(AE134,"0.#"),1)=".",TRUE,FALSE)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M435">
    <cfRule type="expression" dxfId="2591" priority="13097">
      <formula>IF(RIGHT(TEXT(AM435,"0.#"),1)=".",FALSE,TRUE)</formula>
    </cfRule>
    <cfRule type="expression" dxfId="2590" priority="13098">
      <formula>IF(RIGHT(TEXT(AM435,"0.#"),1)=".",TRUE,FALSE)</formula>
    </cfRule>
  </conditionalFormatting>
  <conditionalFormatting sqref="AE434">
    <cfRule type="expression" dxfId="2589" priority="13111">
      <formula>IF(RIGHT(TEXT(AE434,"0.#"),1)=".",FALSE,TRUE)</formula>
    </cfRule>
    <cfRule type="expression" dxfId="2588" priority="13112">
      <formula>IF(RIGHT(TEXT(AE434,"0.#"),1)=".",TRUE,FALSE)</formula>
    </cfRule>
  </conditionalFormatting>
  <conditionalFormatting sqref="AE435">
    <cfRule type="expression" dxfId="2587" priority="13109">
      <formula>IF(RIGHT(TEXT(AE435,"0.#"),1)=".",FALSE,TRUE)</formula>
    </cfRule>
    <cfRule type="expression" dxfId="2586" priority="13110">
      <formula>IF(RIGHT(TEXT(AE435,"0.#"),1)=".",TRUE,FALSE)</formula>
    </cfRule>
  </conditionalFormatting>
  <conditionalFormatting sqref="AM433">
    <cfRule type="expression" dxfId="2585" priority="13101">
      <formula>IF(RIGHT(TEXT(AM433,"0.#"),1)=".",FALSE,TRUE)</formula>
    </cfRule>
    <cfRule type="expression" dxfId="2584" priority="13102">
      <formula>IF(RIGHT(TEXT(AM433,"0.#"),1)=".",TRUE,FALSE)</formula>
    </cfRule>
  </conditionalFormatting>
  <conditionalFormatting sqref="AM434">
    <cfRule type="expression" dxfId="2583" priority="13099">
      <formula>IF(RIGHT(TEXT(AM434,"0.#"),1)=".",FALSE,TRUE)</formula>
    </cfRule>
    <cfRule type="expression" dxfId="2582" priority="13100">
      <formula>IF(RIGHT(TEXT(AM434,"0.#"),1)=".",TRUE,FALSE)</formula>
    </cfRule>
  </conditionalFormatting>
  <conditionalFormatting sqref="AU433">
    <cfRule type="expression" dxfId="2581" priority="13089">
      <formula>IF(RIGHT(TEXT(AU433,"0.#"),1)=".",FALSE,TRUE)</formula>
    </cfRule>
    <cfRule type="expression" dxfId="2580" priority="13090">
      <formula>IF(RIGHT(TEXT(AU433,"0.#"),1)=".",TRUE,FALSE)</formula>
    </cfRule>
  </conditionalFormatting>
  <conditionalFormatting sqref="AU434">
    <cfRule type="expression" dxfId="2579" priority="13087">
      <formula>IF(RIGHT(TEXT(AU434,"0.#"),1)=".",FALSE,TRUE)</formula>
    </cfRule>
    <cfRule type="expression" dxfId="2578" priority="13088">
      <formula>IF(RIGHT(TEXT(AU434,"0.#"),1)=".",TRUE,FALSE)</formula>
    </cfRule>
  </conditionalFormatting>
  <conditionalFormatting sqref="AU435">
    <cfRule type="expression" dxfId="2577" priority="13085">
      <formula>IF(RIGHT(TEXT(AU435,"0.#"),1)=".",FALSE,TRUE)</formula>
    </cfRule>
    <cfRule type="expression" dxfId="2576" priority="13086">
      <formula>IF(RIGHT(TEXT(AU435,"0.#"),1)=".",TRUE,FALSE)</formula>
    </cfRule>
  </conditionalFormatting>
  <conditionalFormatting sqref="AI435">
    <cfRule type="expression" dxfId="2575" priority="13019">
      <formula>IF(RIGHT(TEXT(AI435,"0.#"),1)=".",FALSE,TRUE)</formula>
    </cfRule>
    <cfRule type="expression" dxfId="2574" priority="13020">
      <formula>IF(RIGHT(TEXT(AI435,"0.#"),1)=".",TRUE,FALSE)</formula>
    </cfRule>
  </conditionalFormatting>
  <conditionalFormatting sqref="AI433">
    <cfRule type="expression" dxfId="2573" priority="13023">
      <formula>IF(RIGHT(TEXT(AI433,"0.#"),1)=".",FALSE,TRUE)</formula>
    </cfRule>
    <cfRule type="expression" dxfId="2572" priority="13024">
      <formula>IF(RIGHT(TEXT(AI433,"0.#"),1)=".",TRUE,FALSE)</formula>
    </cfRule>
  </conditionalFormatting>
  <conditionalFormatting sqref="AI434">
    <cfRule type="expression" dxfId="2571" priority="13021">
      <formula>IF(RIGHT(TEXT(AI434,"0.#"),1)=".",FALSE,TRUE)</formula>
    </cfRule>
    <cfRule type="expression" dxfId="2570" priority="13022">
      <formula>IF(RIGHT(TEXT(AI434,"0.#"),1)=".",TRUE,FALSE)</formula>
    </cfRule>
  </conditionalFormatting>
  <conditionalFormatting sqref="AQ434">
    <cfRule type="expression" dxfId="2569" priority="13005">
      <formula>IF(RIGHT(TEXT(AQ434,"0.#"),1)=".",FALSE,TRUE)</formula>
    </cfRule>
    <cfRule type="expression" dxfId="2568" priority="13006">
      <formula>IF(RIGHT(TEXT(AQ434,"0.#"),1)=".",TRUE,FALSE)</formula>
    </cfRule>
  </conditionalFormatting>
  <conditionalFormatting sqref="AQ435">
    <cfRule type="expression" dxfId="2567" priority="12991">
      <formula>IF(RIGHT(TEXT(AQ435,"0.#"),1)=".",FALSE,TRUE)</formula>
    </cfRule>
    <cfRule type="expression" dxfId="2566" priority="12992">
      <formula>IF(RIGHT(TEXT(AQ435,"0.#"),1)=".",TRUE,FALSE)</formula>
    </cfRule>
  </conditionalFormatting>
  <conditionalFormatting sqref="AQ433">
    <cfRule type="expression" dxfId="2565" priority="12989">
      <formula>IF(RIGHT(TEXT(AQ433,"0.#"),1)=".",FALSE,TRUE)</formula>
    </cfRule>
    <cfRule type="expression" dxfId="2564" priority="12990">
      <formula>IF(RIGHT(TEXT(AQ433,"0.#"),1)=".",TRUE,FALSE)</formula>
    </cfRule>
  </conditionalFormatting>
  <conditionalFormatting sqref="AL848:AO867">
    <cfRule type="expression" dxfId="2563" priority="6713">
      <formula>IF(AND(AL848&gt;=0, RIGHT(TEXT(AL848,"0.#"),1)&lt;&gt;"."),TRUE,FALSE)</formula>
    </cfRule>
    <cfRule type="expression" dxfId="2562" priority="6714">
      <formula>IF(AND(AL848&gt;=0, RIGHT(TEXT(AL848,"0.#"),1)="."),TRUE,FALSE)</formula>
    </cfRule>
    <cfRule type="expression" dxfId="2561" priority="6715">
      <formula>IF(AND(AL848&lt;0, RIGHT(TEXT(AL848,"0.#"),1)&lt;&gt;"."),TRUE,FALSE)</formula>
    </cfRule>
    <cfRule type="expression" dxfId="2560" priority="6716">
      <formula>IF(AND(AL848&lt;0, RIGHT(TEXT(AL848,"0.#"),1)="."),TRUE,FALSE)</formula>
    </cfRule>
  </conditionalFormatting>
  <conditionalFormatting sqref="AQ53:AQ55">
    <cfRule type="expression" dxfId="2559" priority="4735">
      <formula>IF(RIGHT(TEXT(AQ53,"0.#"),1)=".",FALSE,TRUE)</formula>
    </cfRule>
    <cfRule type="expression" dxfId="2558" priority="4736">
      <formula>IF(RIGHT(TEXT(AQ53,"0.#"),1)=".",TRUE,FALSE)</formula>
    </cfRule>
  </conditionalFormatting>
  <conditionalFormatting sqref="AU53:AU55">
    <cfRule type="expression" dxfId="2557" priority="4733">
      <formula>IF(RIGHT(TEXT(AU53,"0.#"),1)=".",FALSE,TRUE)</formula>
    </cfRule>
    <cfRule type="expression" dxfId="2556" priority="4734">
      <formula>IF(RIGHT(TEXT(AU53,"0.#"),1)=".",TRUE,FALSE)</formula>
    </cfRule>
  </conditionalFormatting>
  <conditionalFormatting sqref="AQ60:AQ62">
    <cfRule type="expression" dxfId="2555" priority="4731">
      <formula>IF(RIGHT(TEXT(AQ60,"0.#"),1)=".",FALSE,TRUE)</formula>
    </cfRule>
    <cfRule type="expression" dxfId="2554" priority="4732">
      <formula>IF(RIGHT(TEXT(AQ60,"0.#"),1)=".",TRUE,FALSE)</formula>
    </cfRule>
  </conditionalFormatting>
  <conditionalFormatting sqref="AU60:AU62">
    <cfRule type="expression" dxfId="2553" priority="4729">
      <formula>IF(RIGHT(TEXT(AU60,"0.#"),1)=".",FALSE,TRUE)</formula>
    </cfRule>
    <cfRule type="expression" dxfId="2552" priority="4730">
      <formula>IF(RIGHT(TEXT(AU60,"0.#"),1)=".",TRUE,FALSE)</formula>
    </cfRule>
  </conditionalFormatting>
  <conditionalFormatting sqref="AQ75:AQ77">
    <cfRule type="expression" dxfId="2551" priority="4727">
      <formula>IF(RIGHT(TEXT(AQ75,"0.#"),1)=".",FALSE,TRUE)</formula>
    </cfRule>
    <cfRule type="expression" dxfId="2550" priority="4728">
      <formula>IF(RIGHT(TEXT(AQ75,"0.#"),1)=".",TRUE,FALSE)</formula>
    </cfRule>
  </conditionalFormatting>
  <conditionalFormatting sqref="AU75:AU77">
    <cfRule type="expression" dxfId="2549" priority="4725">
      <formula>IF(RIGHT(TEXT(AU75,"0.#"),1)=".",FALSE,TRUE)</formula>
    </cfRule>
    <cfRule type="expression" dxfId="2548" priority="4726">
      <formula>IF(RIGHT(TEXT(AU75,"0.#"),1)=".",TRUE,FALSE)</formula>
    </cfRule>
  </conditionalFormatting>
  <conditionalFormatting sqref="AQ87:AQ89">
    <cfRule type="expression" dxfId="2547" priority="4723">
      <formula>IF(RIGHT(TEXT(AQ87,"0.#"),1)=".",FALSE,TRUE)</formula>
    </cfRule>
    <cfRule type="expression" dxfId="2546" priority="4724">
      <formula>IF(RIGHT(TEXT(AQ87,"0.#"),1)=".",TRUE,FALSE)</formula>
    </cfRule>
  </conditionalFormatting>
  <conditionalFormatting sqref="AU87:AU89">
    <cfRule type="expression" dxfId="2545" priority="4721">
      <formula>IF(RIGHT(TEXT(AU87,"0.#"),1)=".",FALSE,TRUE)</formula>
    </cfRule>
    <cfRule type="expression" dxfId="2544" priority="4722">
      <formula>IF(RIGHT(TEXT(AU87,"0.#"),1)=".",TRUE,FALSE)</formula>
    </cfRule>
  </conditionalFormatting>
  <conditionalFormatting sqref="AQ92:AQ94">
    <cfRule type="expression" dxfId="2543" priority="4719">
      <formula>IF(RIGHT(TEXT(AQ92,"0.#"),1)=".",FALSE,TRUE)</formula>
    </cfRule>
    <cfRule type="expression" dxfId="2542" priority="4720">
      <formula>IF(RIGHT(TEXT(AQ92,"0.#"),1)=".",TRUE,FALSE)</formula>
    </cfRule>
  </conditionalFormatting>
  <conditionalFormatting sqref="AU92:AU94">
    <cfRule type="expression" dxfId="2541" priority="4717">
      <formula>IF(RIGHT(TEXT(AU92,"0.#"),1)=".",FALSE,TRUE)</formula>
    </cfRule>
    <cfRule type="expression" dxfId="2540" priority="4718">
      <formula>IF(RIGHT(TEXT(AU92,"0.#"),1)=".",TRUE,FALSE)</formula>
    </cfRule>
  </conditionalFormatting>
  <conditionalFormatting sqref="AQ97:AQ99">
    <cfRule type="expression" dxfId="2539" priority="4715">
      <formula>IF(RIGHT(TEXT(AQ97,"0.#"),1)=".",FALSE,TRUE)</formula>
    </cfRule>
    <cfRule type="expression" dxfId="2538" priority="4716">
      <formula>IF(RIGHT(TEXT(AQ97,"0.#"),1)=".",TRUE,FALSE)</formula>
    </cfRule>
  </conditionalFormatting>
  <conditionalFormatting sqref="AU97:AU99">
    <cfRule type="expression" dxfId="2537" priority="4713">
      <formula>IF(RIGHT(TEXT(AU97,"0.#"),1)=".",FALSE,TRUE)</formula>
    </cfRule>
    <cfRule type="expression" dxfId="2536" priority="4714">
      <formula>IF(RIGHT(TEXT(AU97,"0.#"),1)=".",TRUE,FALSE)</formula>
    </cfRule>
  </conditionalFormatting>
  <conditionalFormatting sqref="AM460">
    <cfRule type="expression" dxfId="2535" priority="4397">
      <formula>IF(RIGHT(TEXT(AM460,"0.#"),1)=".",FALSE,TRUE)</formula>
    </cfRule>
    <cfRule type="expression" dxfId="2534" priority="4398">
      <formula>IF(RIGHT(TEXT(AM460,"0.#"),1)=".",TRUE,FALSE)</formula>
    </cfRule>
  </conditionalFormatting>
  <conditionalFormatting sqref="AE459">
    <cfRule type="expression" dxfId="2533" priority="4405">
      <formula>IF(RIGHT(TEXT(AE459,"0.#"),1)=".",FALSE,TRUE)</formula>
    </cfRule>
    <cfRule type="expression" dxfId="2532" priority="4406">
      <formula>IF(RIGHT(TEXT(AE459,"0.#"),1)=".",TRUE,FALSE)</formula>
    </cfRule>
  </conditionalFormatting>
  <conditionalFormatting sqref="AE460">
    <cfRule type="expression" dxfId="2531" priority="4403">
      <formula>IF(RIGHT(TEXT(AE460,"0.#"),1)=".",FALSE,TRUE)</formula>
    </cfRule>
    <cfRule type="expression" dxfId="2530" priority="4404">
      <formula>IF(RIGHT(TEXT(AE460,"0.#"),1)=".",TRUE,FALSE)</formula>
    </cfRule>
  </conditionalFormatting>
  <conditionalFormatting sqref="AM459">
    <cfRule type="expression" dxfId="2529" priority="4399">
      <formula>IF(RIGHT(TEXT(AM459,"0.#"),1)=".",FALSE,TRUE)</formula>
    </cfRule>
    <cfRule type="expression" dxfId="2528" priority="4400">
      <formula>IF(RIGHT(TEXT(AM459,"0.#"),1)=".",TRUE,FALSE)</formula>
    </cfRule>
  </conditionalFormatting>
  <conditionalFormatting sqref="AU459">
    <cfRule type="expression" dxfId="2527" priority="4393">
      <formula>IF(RIGHT(TEXT(AU459,"0.#"),1)=".",FALSE,TRUE)</formula>
    </cfRule>
    <cfRule type="expression" dxfId="2526" priority="4394">
      <formula>IF(RIGHT(TEXT(AU459,"0.#"),1)=".",TRUE,FALSE)</formula>
    </cfRule>
  </conditionalFormatting>
  <conditionalFormatting sqref="AU460">
    <cfRule type="expression" dxfId="2525" priority="4391">
      <formula>IF(RIGHT(TEXT(AU460,"0.#"),1)=".",FALSE,TRUE)</formula>
    </cfRule>
    <cfRule type="expression" dxfId="2524" priority="4392">
      <formula>IF(RIGHT(TEXT(AU460,"0.#"),1)=".",TRUE,FALSE)</formula>
    </cfRule>
  </conditionalFormatting>
  <conditionalFormatting sqref="AI460">
    <cfRule type="expression" dxfId="2523" priority="4385">
      <formula>IF(RIGHT(TEXT(AI460,"0.#"),1)=".",FALSE,TRUE)</formula>
    </cfRule>
    <cfRule type="expression" dxfId="2522" priority="4386">
      <formula>IF(RIGHT(TEXT(AI460,"0.#"),1)=".",TRUE,FALSE)</formula>
    </cfRule>
  </conditionalFormatting>
  <conditionalFormatting sqref="AI459">
    <cfRule type="expression" dxfId="2521" priority="4387">
      <formula>IF(RIGHT(TEXT(AI459,"0.#"),1)=".",FALSE,TRUE)</formula>
    </cfRule>
    <cfRule type="expression" dxfId="2520" priority="4388">
      <formula>IF(RIGHT(TEXT(AI459,"0.#"),1)=".",TRUE,FALSE)</formula>
    </cfRule>
  </conditionalFormatting>
  <conditionalFormatting sqref="AQ459">
    <cfRule type="expression" dxfId="2519" priority="4383">
      <formula>IF(RIGHT(TEXT(AQ459,"0.#"),1)=".",FALSE,TRUE)</formula>
    </cfRule>
    <cfRule type="expression" dxfId="2518" priority="4384">
      <formula>IF(RIGHT(TEXT(AQ459,"0.#"),1)=".",TRUE,FALSE)</formula>
    </cfRule>
  </conditionalFormatting>
  <conditionalFormatting sqref="AQ460">
    <cfRule type="expression" dxfId="2517" priority="4381">
      <formula>IF(RIGHT(TEXT(AQ460,"0.#"),1)=".",FALSE,TRUE)</formula>
    </cfRule>
    <cfRule type="expression" dxfId="2516" priority="4382">
      <formula>IF(RIGHT(TEXT(AQ460,"0.#"),1)=".",TRUE,FALSE)</formula>
    </cfRule>
  </conditionalFormatting>
  <conditionalFormatting sqref="AE120 AM120">
    <cfRule type="expression" dxfId="2515" priority="3057">
      <formula>IF(RIGHT(TEXT(AE120,"0.#"),1)=".",FALSE,TRUE)</formula>
    </cfRule>
    <cfRule type="expression" dxfId="2514" priority="3058">
      <formula>IF(RIGHT(TEXT(AE120,"0.#"),1)=".",TRUE,FALSE)</formula>
    </cfRule>
  </conditionalFormatting>
  <conditionalFormatting sqref="AI126">
    <cfRule type="expression" dxfId="2513" priority="3047">
      <formula>IF(RIGHT(TEXT(AI126,"0.#"),1)=".",FALSE,TRUE)</formula>
    </cfRule>
    <cfRule type="expression" dxfId="2512" priority="3048">
      <formula>IF(RIGHT(TEXT(AI126,"0.#"),1)=".",TRUE,FALSE)</formula>
    </cfRule>
  </conditionalFormatting>
  <conditionalFormatting sqref="AI120">
    <cfRule type="expression" dxfId="2511" priority="3055">
      <formula>IF(RIGHT(TEXT(AI120,"0.#"),1)=".",FALSE,TRUE)</formula>
    </cfRule>
    <cfRule type="expression" dxfId="2510" priority="3056">
      <formula>IF(RIGHT(TEXT(AI120,"0.#"),1)=".",TRUE,FALSE)</formula>
    </cfRule>
  </conditionalFormatting>
  <conditionalFormatting sqref="AE123 AM123">
    <cfRule type="expression" dxfId="2509" priority="3053">
      <formula>IF(RIGHT(TEXT(AE123,"0.#"),1)=".",FALSE,TRUE)</formula>
    </cfRule>
    <cfRule type="expression" dxfId="2508" priority="3054">
      <formula>IF(RIGHT(TEXT(AE123,"0.#"),1)=".",TRUE,FALSE)</formula>
    </cfRule>
  </conditionalFormatting>
  <conditionalFormatting sqref="AI123">
    <cfRule type="expression" dxfId="2507" priority="3051">
      <formula>IF(RIGHT(TEXT(AI123,"0.#"),1)=".",FALSE,TRUE)</formula>
    </cfRule>
    <cfRule type="expression" dxfId="2506" priority="3052">
      <formula>IF(RIGHT(TEXT(AI123,"0.#"),1)=".",TRUE,FALSE)</formula>
    </cfRule>
  </conditionalFormatting>
  <conditionalFormatting sqref="AE126 AM126">
    <cfRule type="expression" dxfId="2505" priority="3049">
      <formula>IF(RIGHT(TEXT(AE126,"0.#"),1)=".",FALSE,TRUE)</formula>
    </cfRule>
    <cfRule type="expression" dxfId="2504" priority="3050">
      <formula>IF(RIGHT(TEXT(AE126,"0.#"),1)=".",TRUE,FALSE)</formula>
    </cfRule>
  </conditionalFormatting>
  <conditionalFormatting sqref="AE129 AM129">
    <cfRule type="expression" dxfId="2503" priority="3045">
      <formula>IF(RIGHT(TEXT(AE129,"0.#"),1)=".",FALSE,TRUE)</formula>
    </cfRule>
    <cfRule type="expression" dxfId="2502" priority="3046">
      <formula>IF(RIGHT(TEXT(AE129,"0.#"),1)=".",TRUE,FALSE)</formula>
    </cfRule>
  </conditionalFormatting>
  <conditionalFormatting sqref="AI129">
    <cfRule type="expression" dxfId="2501" priority="3043">
      <formula>IF(RIGHT(TEXT(AI129,"0.#"),1)=".",FALSE,TRUE)</formula>
    </cfRule>
    <cfRule type="expression" dxfId="2500" priority="3044">
      <formula>IF(RIGHT(TEXT(AI129,"0.#"),1)=".",TRUE,FALSE)</formula>
    </cfRule>
  </conditionalFormatting>
  <conditionalFormatting sqref="Y848:Y867">
    <cfRule type="expression" dxfId="2499" priority="3041">
      <formula>IF(RIGHT(TEXT(Y848,"0.#"),1)=".",FALSE,TRUE)</formula>
    </cfRule>
    <cfRule type="expression" dxfId="2498" priority="3042">
      <formula>IF(RIGHT(TEXT(Y848,"0.#"),1)=".",TRUE,FALSE)</formula>
    </cfRule>
  </conditionalFormatting>
  <conditionalFormatting sqref="AU518">
    <cfRule type="expression" dxfId="2497" priority="1551">
      <formula>IF(RIGHT(TEXT(AU518,"0.#"),1)=".",FALSE,TRUE)</formula>
    </cfRule>
    <cfRule type="expression" dxfId="2496" priority="1552">
      <formula>IF(RIGHT(TEXT(AU518,"0.#"),1)=".",TRUE,FALSE)</formula>
    </cfRule>
  </conditionalFormatting>
  <conditionalFormatting sqref="AQ551">
    <cfRule type="expression" dxfId="2495" priority="1327">
      <formula>IF(RIGHT(TEXT(AQ551,"0.#"),1)=".",FALSE,TRUE)</formula>
    </cfRule>
    <cfRule type="expression" dxfId="2494" priority="1328">
      <formula>IF(RIGHT(TEXT(AQ551,"0.#"),1)=".",TRUE,FALSE)</formula>
    </cfRule>
  </conditionalFormatting>
  <conditionalFormatting sqref="AE556">
    <cfRule type="expression" dxfId="2493" priority="1325">
      <formula>IF(RIGHT(TEXT(AE556,"0.#"),1)=".",FALSE,TRUE)</formula>
    </cfRule>
    <cfRule type="expression" dxfId="2492" priority="1326">
      <formula>IF(RIGHT(TEXT(AE556,"0.#"),1)=".",TRUE,FALSE)</formula>
    </cfRule>
  </conditionalFormatting>
  <conditionalFormatting sqref="AE557">
    <cfRule type="expression" dxfId="2491" priority="1323">
      <formula>IF(RIGHT(TEXT(AE557,"0.#"),1)=".",FALSE,TRUE)</formula>
    </cfRule>
    <cfRule type="expression" dxfId="2490" priority="1324">
      <formula>IF(RIGHT(TEXT(AE557,"0.#"),1)=".",TRUE,FALSE)</formula>
    </cfRule>
  </conditionalFormatting>
  <conditionalFormatting sqref="AE558">
    <cfRule type="expression" dxfId="2489" priority="1321">
      <formula>IF(RIGHT(TEXT(AE558,"0.#"),1)=".",FALSE,TRUE)</formula>
    </cfRule>
    <cfRule type="expression" dxfId="2488" priority="1322">
      <formula>IF(RIGHT(TEXT(AE558,"0.#"),1)=".",TRUE,FALSE)</formula>
    </cfRule>
  </conditionalFormatting>
  <conditionalFormatting sqref="AU556">
    <cfRule type="expression" dxfId="2487" priority="1313">
      <formula>IF(RIGHT(TEXT(AU556,"0.#"),1)=".",FALSE,TRUE)</formula>
    </cfRule>
    <cfRule type="expression" dxfId="2486" priority="1314">
      <formula>IF(RIGHT(TEXT(AU556,"0.#"),1)=".",TRUE,FALSE)</formula>
    </cfRule>
  </conditionalFormatting>
  <conditionalFormatting sqref="AU557">
    <cfRule type="expression" dxfId="2485" priority="1311">
      <formula>IF(RIGHT(TEXT(AU557,"0.#"),1)=".",FALSE,TRUE)</formula>
    </cfRule>
    <cfRule type="expression" dxfId="2484" priority="1312">
      <formula>IF(RIGHT(TEXT(AU557,"0.#"),1)=".",TRUE,FALSE)</formula>
    </cfRule>
  </conditionalFormatting>
  <conditionalFormatting sqref="AU558">
    <cfRule type="expression" dxfId="2483" priority="1309">
      <formula>IF(RIGHT(TEXT(AU558,"0.#"),1)=".",FALSE,TRUE)</formula>
    </cfRule>
    <cfRule type="expression" dxfId="2482" priority="1310">
      <formula>IF(RIGHT(TEXT(AU558,"0.#"),1)=".",TRUE,FALSE)</formula>
    </cfRule>
  </conditionalFormatting>
  <conditionalFormatting sqref="AQ557">
    <cfRule type="expression" dxfId="2481" priority="1301">
      <formula>IF(RIGHT(TEXT(AQ557,"0.#"),1)=".",FALSE,TRUE)</formula>
    </cfRule>
    <cfRule type="expression" dxfId="2480" priority="1302">
      <formula>IF(RIGHT(TEXT(AQ557,"0.#"),1)=".",TRUE,FALSE)</formula>
    </cfRule>
  </conditionalFormatting>
  <conditionalFormatting sqref="AQ558">
    <cfRule type="expression" dxfId="2479" priority="1299">
      <formula>IF(RIGHT(TEXT(AQ558,"0.#"),1)=".",FALSE,TRUE)</formula>
    </cfRule>
    <cfRule type="expression" dxfId="2478" priority="1300">
      <formula>IF(RIGHT(TEXT(AQ558,"0.#"),1)=".",TRUE,FALSE)</formula>
    </cfRule>
  </conditionalFormatting>
  <conditionalFormatting sqref="AQ556">
    <cfRule type="expression" dxfId="2477" priority="1297">
      <formula>IF(RIGHT(TEXT(AQ556,"0.#"),1)=".",FALSE,TRUE)</formula>
    </cfRule>
    <cfRule type="expression" dxfId="2476" priority="1298">
      <formula>IF(RIGHT(TEXT(AQ556,"0.#"),1)=".",TRUE,FALSE)</formula>
    </cfRule>
  </conditionalFormatting>
  <conditionalFormatting sqref="AE561">
    <cfRule type="expression" dxfId="2475" priority="1295">
      <formula>IF(RIGHT(TEXT(AE561,"0.#"),1)=".",FALSE,TRUE)</formula>
    </cfRule>
    <cfRule type="expression" dxfId="2474" priority="1296">
      <formula>IF(RIGHT(TEXT(AE561,"0.#"),1)=".",TRUE,FALSE)</formula>
    </cfRule>
  </conditionalFormatting>
  <conditionalFormatting sqref="AE562">
    <cfRule type="expression" dxfId="2473" priority="1293">
      <formula>IF(RIGHT(TEXT(AE562,"0.#"),1)=".",FALSE,TRUE)</formula>
    </cfRule>
    <cfRule type="expression" dxfId="2472" priority="1294">
      <formula>IF(RIGHT(TEXT(AE562,"0.#"),1)=".",TRUE,FALSE)</formula>
    </cfRule>
  </conditionalFormatting>
  <conditionalFormatting sqref="AE563">
    <cfRule type="expression" dxfId="2471" priority="1291">
      <formula>IF(RIGHT(TEXT(AE563,"0.#"),1)=".",FALSE,TRUE)</formula>
    </cfRule>
    <cfRule type="expression" dxfId="2470" priority="1292">
      <formula>IF(RIGHT(TEXT(AE563,"0.#"),1)=".",TRUE,FALSE)</formula>
    </cfRule>
  </conditionalFormatting>
  <conditionalFormatting sqref="AL1103:AO1132">
    <cfRule type="expression" dxfId="2469" priority="2947">
      <formula>IF(AND(AL1103&gt;=0, RIGHT(TEXT(AL1103,"0.#"),1)&lt;&gt;"."),TRUE,FALSE)</formula>
    </cfRule>
    <cfRule type="expression" dxfId="2468" priority="2948">
      <formula>IF(AND(AL1103&gt;=0, RIGHT(TEXT(AL1103,"0.#"),1)="."),TRUE,FALSE)</formula>
    </cfRule>
    <cfRule type="expression" dxfId="2467" priority="2949">
      <formula>IF(AND(AL1103&lt;0, RIGHT(TEXT(AL1103,"0.#"),1)&lt;&gt;"."),TRUE,FALSE)</formula>
    </cfRule>
    <cfRule type="expression" dxfId="2466" priority="2950">
      <formula>IF(AND(AL1103&lt;0, RIGHT(TEXT(AL1103,"0.#"),1)="."),TRUE,FALSE)</formula>
    </cfRule>
  </conditionalFormatting>
  <conditionalFormatting sqref="Y1103:Y1132">
    <cfRule type="expression" dxfId="2465" priority="2945">
      <formula>IF(RIGHT(TEXT(Y1103,"0.#"),1)=".",FALSE,TRUE)</formula>
    </cfRule>
    <cfRule type="expression" dxfId="2464" priority="2946">
      <formula>IF(RIGHT(TEXT(Y1103,"0.#"),1)=".",TRUE,FALSE)</formula>
    </cfRule>
  </conditionalFormatting>
  <conditionalFormatting sqref="AQ553">
    <cfRule type="expression" dxfId="2463" priority="1329">
      <formula>IF(RIGHT(TEXT(AQ553,"0.#"),1)=".",FALSE,TRUE)</formula>
    </cfRule>
    <cfRule type="expression" dxfId="2462" priority="1330">
      <formula>IF(RIGHT(TEXT(AQ553,"0.#"),1)=".",TRUE,FALSE)</formula>
    </cfRule>
  </conditionalFormatting>
  <conditionalFormatting sqref="AU552">
    <cfRule type="expression" dxfId="2461" priority="1341">
      <formula>IF(RIGHT(TEXT(AU552,"0.#"),1)=".",FALSE,TRUE)</formula>
    </cfRule>
    <cfRule type="expression" dxfId="2460" priority="1342">
      <formula>IF(RIGHT(TEXT(AU552,"0.#"),1)=".",TRUE,FALSE)</formula>
    </cfRule>
  </conditionalFormatting>
  <conditionalFormatting sqref="AE552">
    <cfRule type="expression" dxfId="2459" priority="1353">
      <formula>IF(RIGHT(TEXT(AE552,"0.#"),1)=".",FALSE,TRUE)</formula>
    </cfRule>
    <cfRule type="expression" dxfId="2458" priority="1354">
      <formula>IF(RIGHT(TEXT(AE552,"0.#"),1)=".",TRUE,FALSE)</formula>
    </cfRule>
  </conditionalFormatting>
  <conditionalFormatting sqref="AQ548">
    <cfRule type="expression" dxfId="2457" priority="1359">
      <formula>IF(RIGHT(TEXT(AQ548,"0.#"),1)=".",FALSE,TRUE)</formula>
    </cfRule>
    <cfRule type="expression" dxfId="2456" priority="1360">
      <formula>IF(RIGHT(TEXT(AQ548,"0.#"),1)=".",TRUE,FALSE)</formula>
    </cfRule>
  </conditionalFormatting>
  <conditionalFormatting sqref="AE492">
    <cfRule type="expression" dxfId="2455" priority="1685">
      <formula>IF(RIGHT(TEXT(AE492,"0.#"),1)=".",FALSE,TRUE)</formula>
    </cfRule>
    <cfRule type="expression" dxfId="2454" priority="1686">
      <formula>IF(RIGHT(TEXT(AE492,"0.#"),1)=".",TRUE,FALSE)</formula>
    </cfRule>
  </conditionalFormatting>
  <conditionalFormatting sqref="AE493">
    <cfRule type="expression" dxfId="2453" priority="1683">
      <formula>IF(RIGHT(TEXT(AE493,"0.#"),1)=".",FALSE,TRUE)</formula>
    </cfRule>
    <cfRule type="expression" dxfId="2452" priority="1684">
      <formula>IF(RIGHT(TEXT(AE493,"0.#"),1)=".",TRUE,FALSE)</formula>
    </cfRule>
  </conditionalFormatting>
  <conditionalFormatting sqref="AE494">
    <cfRule type="expression" dxfId="2451" priority="1681">
      <formula>IF(RIGHT(TEXT(AE494,"0.#"),1)=".",FALSE,TRUE)</formula>
    </cfRule>
    <cfRule type="expression" dxfId="2450" priority="1682">
      <formula>IF(RIGHT(TEXT(AE494,"0.#"),1)=".",TRUE,FALSE)</formula>
    </cfRule>
  </conditionalFormatting>
  <conditionalFormatting sqref="AQ493">
    <cfRule type="expression" dxfId="2449" priority="1661">
      <formula>IF(RIGHT(TEXT(AQ493,"0.#"),1)=".",FALSE,TRUE)</formula>
    </cfRule>
    <cfRule type="expression" dxfId="2448" priority="1662">
      <formula>IF(RIGHT(TEXT(AQ493,"0.#"),1)=".",TRUE,FALSE)</formula>
    </cfRule>
  </conditionalFormatting>
  <conditionalFormatting sqref="AQ494">
    <cfRule type="expression" dxfId="2447" priority="1659">
      <formula>IF(RIGHT(TEXT(AQ494,"0.#"),1)=".",FALSE,TRUE)</formula>
    </cfRule>
    <cfRule type="expression" dxfId="2446" priority="1660">
      <formula>IF(RIGHT(TEXT(AQ494,"0.#"),1)=".",TRUE,FALSE)</formula>
    </cfRule>
  </conditionalFormatting>
  <conditionalFormatting sqref="AQ492">
    <cfRule type="expression" dxfId="2445" priority="1657">
      <formula>IF(RIGHT(TEXT(AQ492,"0.#"),1)=".",FALSE,TRUE)</formula>
    </cfRule>
    <cfRule type="expression" dxfId="2444" priority="1658">
      <formula>IF(RIGHT(TEXT(AQ492,"0.#"),1)=".",TRUE,FALSE)</formula>
    </cfRule>
  </conditionalFormatting>
  <conditionalFormatting sqref="AU494">
    <cfRule type="expression" dxfId="2443" priority="1669">
      <formula>IF(RIGHT(TEXT(AU494,"0.#"),1)=".",FALSE,TRUE)</formula>
    </cfRule>
    <cfRule type="expression" dxfId="2442" priority="1670">
      <formula>IF(RIGHT(TEXT(AU494,"0.#"),1)=".",TRUE,FALSE)</formula>
    </cfRule>
  </conditionalFormatting>
  <conditionalFormatting sqref="AU492">
    <cfRule type="expression" dxfId="2441" priority="1673">
      <formula>IF(RIGHT(TEXT(AU492,"0.#"),1)=".",FALSE,TRUE)</formula>
    </cfRule>
    <cfRule type="expression" dxfId="2440" priority="1674">
      <formula>IF(RIGHT(TEXT(AU492,"0.#"),1)=".",TRUE,FALSE)</formula>
    </cfRule>
  </conditionalFormatting>
  <conditionalFormatting sqref="AU493">
    <cfRule type="expression" dxfId="2439" priority="1671">
      <formula>IF(RIGHT(TEXT(AU493,"0.#"),1)=".",FALSE,TRUE)</formula>
    </cfRule>
    <cfRule type="expression" dxfId="2438" priority="1672">
      <formula>IF(RIGHT(TEXT(AU493,"0.#"),1)=".",TRUE,FALSE)</formula>
    </cfRule>
  </conditionalFormatting>
  <conditionalFormatting sqref="AU583">
    <cfRule type="expression" dxfId="2437" priority="1189">
      <formula>IF(RIGHT(TEXT(AU583,"0.#"),1)=".",FALSE,TRUE)</formula>
    </cfRule>
    <cfRule type="expression" dxfId="2436" priority="1190">
      <formula>IF(RIGHT(TEXT(AU583,"0.#"),1)=".",TRUE,FALSE)</formula>
    </cfRule>
  </conditionalFormatting>
  <conditionalFormatting sqref="AU582">
    <cfRule type="expression" dxfId="2435" priority="1191">
      <formula>IF(RIGHT(TEXT(AU582,"0.#"),1)=".",FALSE,TRUE)</formula>
    </cfRule>
    <cfRule type="expression" dxfId="2434" priority="1192">
      <formula>IF(RIGHT(TEXT(AU582,"0.#"),1)=".",TRUE,FALSE)</formula>
    </cfRule>
  </conditionalFormatting>
  <conditionalFormatting sqref="AE499">
    <cfRule type="expression" dxfId="2433" priority="1651">
      <formula>IF(RIGHT(TEXT(AE499,"0.#"),1)=".",FALSE,TRUE)</formula>
    </cfRule>
    <cfRule type="expression" dxfId="2432" priority="1652">
      <formula>IF(RIGHT(TEXT(AE499,"0.#"),1)=".",TRUE,FALSE)</formula>
    </cfRule>
  </conditionalFormatting>
  <conditionalFormatting sqref="AE497">
    <cfRule type="expression" dxfId="2431" priority="1655">
      <formula>IF(RIGHT(TEXT(AE497,"0.#"),1)=".",FALSE,TRUE)</formula>
    </cfRule>
    <cfRule type="expression" dxfId="2430" priority="1656">
      <formula>IF(RIGHT(TEXT(AE497,"0.#"),1)=".",TRUE,FALSE)</formula>
    </cfRule>
  </conditionalFormatting>
  <conditionalFormatting sqref="AE498">
    <cfRule type="expression" dxfId="2429" priority="1653">
      <formula>IF(RIGHT(TEXT(AE498,"0.#"),1)=".",FALSE,TRUE)</formula>
    </cfRule>
    <cfRule type="expression" dxfId="2428" priority="1654">
      <formula>IF(RIGHT(TEXT(AE498,"0.#"),1)=".",TRUE,FALSE)</formula>
    </cfRule>
  </conditionalFormatting>
  <conditionalFormatting sqref="AU499">
    <cfRule type="expression" dxfId="2427" priority="1639">
      <formula>IF(RIGHT(TEXT(AU499,"0.#"),1)=".",FALSE,TRUE)</formula>
    </cfRule>
    <cfRule type="expression" dxfId="2426" priority="1640">
      <formula>IF(RIGHT(TEXT(AU499,"0.#"),1)=".",TRUE,FALSE)</formula>
    </cfRule>
  </conditionalFormatting>
  <conditionalFormatting sqref="AU497">
    <cfRule type="expression" dxfId="2425" priority="1643">
      <formula>IF(RIGHT(TEXT(AU497,"0.#"),1)=".",FALSE,TRUE)</formula>
    </cfRule>
    <cfRule type="expression" dxfId="2424" priority="1644">
      <formula>IF(RIGHT(TEXT(AU497,"0.#"),1)=".",TRUE,FALSE)</formula>
    </cfRule>
  </conditionalFormatting>
  <conditionalFormatting sqref="AU498">
    <cfRule type="expression" dxfId="2423" priority="1641">
      <formula>IF(RIGHT(TEXT(AU498,"0.#"),1)=".",FALSE,TRUE)</formula>
    </cfRule>
    <cfRule type="expression" dxfId="2422" priority="1642">
      <formula>IF(RIGHT(TEXT(AU498,"0.#"),1)=".",TRUE,FALSE)</formula>
    </cfRule>
  </conditionalFormatting>
  <conditionalFormatting sqref="AQ497">
    <cfRule type="expression" dxfId="2421" priority="1627">
      <formula>IF(RIGHT(TEXT(AQ497,"0.#"),1)=".",FALSE,TRUE)</formula>
    </cfRule>
    <cfRule type="expression" dxfId="2420" priority="1628">
      <formula>IF(RIGHT(TEXT(AQ497,"0.#"),1)=".",TRUE,FALSE)</formula>
    </cfRule>
  </conditionalFormatting>
  <conditionalFormatting sqref="AQ498">
    <cfRule type="expression" dxfId="2419" priority="1631">
      <formula>IF(RIGHT(TEXT(AQ498,"0.#"),1)=".",FALSE,TRUE)</formula>
    </cfRule>
    <cfRule type="expression" dxfId="2418" priority="1632">
      <formula>IF(RIGHT(TEXT(AQ498,"0.#"),1)=".",TRUE,FALSE)</formula>
    </cfRule>
  </conditionalFormatting>
  <conditionalFormatting sqref="AQ499">
    <cfRule type="expression" dxfId="2417" priority="1629">
      <formula>IF(RIGHT(TEXT(AQ499,"0.#"),1)=".",FALSE,TRUE)</formula>
    </cfRule>
    <cfRule type="expression" dxfId="2416" priority="1630">
      <formula>IF(RIGHT(TEXT(AQ499,"0.#"),1)=".",TRUE,FALSE)</formula>
    </cfRule>
  </conditionalFormatting>
  <conditionalFormatting sqref="AE504">
    <cfRule type="expression" dxfId="2415" priority="1621">
      <formula>IF(RIGHT(TEXT(AE504,"0.#"),1)=".",FALSE,TRUE)</formula>
    </cfRule>
    <cfRule type="expression" dxfId="2414" priority="1622">
      <formula>IF(RIGHT(TEXT(AE504,"0.#"),1)=".",TRUE,FALSE)</formula>
    </cfRule>
  </conditionalFormatting>
  <conditionalFormatting sqref="AE502">
    <cfRule type="expression" dxfId="2413" priority="1625">
      <formula>IF(RIGHT(TEXT(AE502,"0.#"),1)=".",FALSE,TRUE)</formula>
    </cfRule>
    <cfRule type="expression" dxfId="2412" priority="1626">
      <formula>IF(RIGHT(TEXT(AE502,"0.#"),1)=".",TRUE,FALSE)</formula>
    </cfRule>
  </conditionalFormatting>
  <conditionalFormatting sqref="AE503">
    <cfRule type="expression" dxfId="2411" priority="1623">
      <formula>IF(RIGHT(TEXT(AE503,"0.#"),1)=".",FALSE,TRUE)</formula>
    </cfRule>
    <cfRule type="expression" dxfId="2410" priority="1624">
      <formula>IF(RIGHT(TEXT(AE503,"0.#"),1)=".",TRUE,FALSE)</formula>
    </cfRule>
  </conditionalFormatting>
  <conditionalFormatting sqref="AU504">
    <cfRule type="expression" dxfId="2409" priority="1609">
      <formula>IF(RIGHT(TEXT(AU504,"0.#"),1)=".",FALSE,TRUE)</formula>
    </cfRule>
    <cfRule type="expression" dxfId="2408" priority="1610">
      <formula>IF(RIGHT(TEXT(AU504,"0.#"),1)=".",TRUE,FALSE)</formula>
    </cfRule>
  </conditionalFormatting>
  <conditionalFormatting sqref="AU502">
    <cfRule type="expression" dxfId="2407" priority="1613">
      <formula>IF(RIGHT(TEXT(AU502,"0.#"),1)=".",FALSE,TRUE)</formula>
    </cfRule>
    <cfRule type="expression" dxfId="2406" priority="1614">
      <formula>IF(RIGHT(TEXT(AU502,"0.#"),1)=".",TRUE,FALSE)</formula>
    </cfRule>
  </conditionalFormatting>
  <conditionalFormatting sqref="AU503">
    <cfRule type="expression" dxfId="2405" priority="1611">
      <formula>IF(RIGHT(TEXT(AU503,"0.#"),1)=".",FALSE,TRUE)</formula>
    </cfRule>
    <cfRule type="expression" dxfId="2404" priority="1612">
      <formula>IF(RIGHT(TEXT(AU503,"0.#"),1)=".",TRUE,FALSE)</formula>
    </cfRule>
  </conditionalFormatting>
  <conditionalFormatting sqref="AQ502">
    <cfRule type="expression" dxfId="2403" priority="1597">
      <formula>IF(RIGHT(TEXT(AQ502,"0.#"),1)=".",FALSE,TRUE)</formula>
    </cfRule>
    <cfRule type="expression" dxfId="2402" priority="1598">
      <formula>IF(RIGHT(TEXT(AQ502,"0.#"),1)=".",TRUE,FALSE)</formula>
    </cfRule>
  </conditionalFormatting>
  <conditionalFormatting sqref="AQ503">
    <cfRule type="expression" dxfId="2401" priority="1601">
      <formula>IF(RIGHT(TEXT(AQ503,"0.#"),1)=".",FALSE,TRUE)</formula>
    </cfRule>
    <cfRule type="expression" dxfId="2400" priority="1602">
      <formula>IF(RIGHT(TEXT(AQ503,"0.#"),1)=".",TRUE,FALSE)</formula>
    </cfRule>
  </conditionalFormatting>
  <conditionalFormatting sqref="AQ504">
    <cfRule type="expression" dxfId="2399" priority="1599">
      <formula>IF(RIGHT(TEXT(AQ504,"0.#"),1)=".",FALSE,TRUE)</formula>
    </cfRule>
    <cfRule type="expression" dxfId="2398" priority="1600">
      <formula>IF(RIGHT(TEXT(AQ504,"0.#"),1)=".",TRUE,FALSE)</formula>
    </cfRule>
  </conditionalFormatting>
  <conditionalFormatting sqref="AE509">
    <cfRule type="expression" dxfId="2397" priority="1591">
      <formula>IF(RIGHT(TEXT(AE509,"0.#"),1)=".",FALSE,TRUE)</formula>
    </cfRule>
    <cfRule type="expression" dxfId="2396" priority="1592">
      <formula>IF(RIGHT(TEXT(AE509,"0.#"),1)=".",TRUE,FALSE)</formula>
    </cfRule>
  </conditionalFormatting>
  <conditionalFormatting sqref="AE507">
    <cfRule type="expression" dxfId="2395" priority="1595">
      <formula>IF(RIGHT(TEXT(AE507,"0.#"),1)=".",FALSE,TRUE)</formula>
    </cfRule>
    <cfRule type="expression" dxfId="2394" priority="1596">
      <formula>IF(RIGHT(TEXT(AE507,"0.#"),1)=".",TRUE,FALSE)</formula>
    </cfRule>
  </conditionalFormatting>
  <conditionalFormatting sqref="AE508">
    <cfRule type="expression" dxfId="2393" priority="1593">
      <formula>IF(RIGHT(TEXT(AE508,"0.#"),1)=".",FALSE,TRUE)</formula>
    </cfRule>
    <cfRule type="expression" dxfId="2392" priority="1594">
      <formula>IF(RIGHT(TEXT(AE508,"0.#"),1)=".",TRUE,FALSE)</formula>
    </cfRule>
  </conditionalFormatting>
  <conditionalFormatting sqref="AU509">
    <cfRule type="expression" dxfId="2391" priority="1579">
      <formula>IF(RIGHT(TEXT(AU509,"0.#"),1)=".",FALSE,TRUE)</formula>
    </cfRule>
    <cfRule type="expression" dxfId="2390" priority="1580">
      <formula>IF(RIGHT(TEXT(AU509,"0.#"),1)=".",TRUE,FALSE)</formula>
    </cfRule>
  </conditionalFormatting>
  <conditionalFormatting sqref="AU507">
    <cfRule type="expression" dxfId="2389" priority="1583">
      <formula>IF(RIGHT(TEXT(AU507,"0.#"),1)=".",FALSE,TRUE)</formula>
    </cfRule>
    <cfRule type="expression" dxfId="2388" priority="1584">
      <formula>IF(RIGHT(TEXT(AU507,"0.#"),1)=".",TRUE,FALSE)</formula>
    </cfRule>
  </conditionalFormatting>
  <conditionalFormatting sqref="AU508">
    <cfRule type="expression" dxfId="2387" priority="1581">
      <formula>IF(RIGHT(TEXT(AU508,"0.#"),1)=".",FALSE,TRUE)</formula>
    </cfRule>
    <cfRule type="expression" dxfId="2386" priority="1582">
      <formula>IF(RIGHT(TEXT(AU508,"0.#"),1)=".",TRUE,FALSE)</formula>
    </cfRule>
  </conditionalFormatting>
  <conditionalFormatting sqref="AQ507">
    <cfRule type="expression" dxfId="2385" priority="1567">
      <formula>IF(RIGHT(TEXT(AQ507,"0.#"),1)=".",FALSE,TRUE)</formula>
    </cfRule>
    <cfRule type="expression" dxfId="2384" priority="1568">
      <formula>IF(RIGHT(TEXT(AQ507,"0.#"),1)=".",TRUE,FALSE)</formula>
    </cfRule>
  </conditionalFormatting>
  <conditionalFormatting sqref="AQ508">
    <cfRule type="expression" dxfId="2383" priority="1571">
      <formula>IF(RIGHT(TEXT(AQ508,"0.#"),1)=".",FALSE,TRUE)</formula>
    </cfRule>
    <cfRule type="expression" dxfId="2382" priority="1572">
      <formula>IF(RIGHT(TEXT(AQ508,"0.#"),1)=".",TRUE,FALSE)</formula>
    </cfRule>
  </conditionalFormatting>
  <conditionalFormatting sqref="AQ509">
    <cfRule type="expression" dxfId="2381" priority="1569">
      <formula>IF(RIGHT(TEXT(AQ509,"0.#"),1)=".",FALSE,TRUE)</formula>
    </cfRule>
    <cfRule type="expression" dxfId="2380" priority="1570">
      <formula>IF(RIGHT(TEXT(AQ509,"0.#"),1)=".",TRUE,FALSE)</formula>
    </cfRule>
  </conditionalFormatting>
  <conditionalFormatting sqref="AE465">
    <cfRule type="expression" dxfId="2379" priority="1861">
      <formula>IF(RIGHT(TEXT(AE465,"0.#"),1)=".",FALSE,TRUE)</formula>
    </cfRule>
    <cfRule type="expression" dxfId="2378" priority="1862">
      <formula>IF(RIGHT(TEXT(AE465,"0.#"),1)=".",TRUE,FALSE)</formula>
    </cfRule>
  </conditionalFormatting>
  <conditionalFormatting sqref="AE463">
    <cfRule type="expression" dxfId="2377" priority="1865">
      <formula>IF(RIGHT(TEXT(AE463,"0.#"),1)=".",FALSE,TRUE)</formula>
    </cfRule>
    <cfRule type="expression" dxfId="2376" priority="1866">
      <formula>IF(RIGHT(TEXT(AE463,"0.#"),1)=".",TRUE,FALSE)</formula>
    </cfRule>
  </conditionalFormatting>
  <conditionalFormatting sqref="AE464">
    <cfRule type="expression" dxfId="2375" priority="1863">
      <formula>IF(RIGHT(TEXT(AE464,"0.#"),1)=".",FALSE,TRUE)</formula>
    </cfRule>
    <cfRule type="expression" dxfId="2374" priority="1864">
      <formula>IF(RIGHT(TEXT(AE464,"0.#"),1)=".",TRUE,FALSE)</formula>
    </cfRule>
  </conditionalFormatting>
  <conditionalFormatting sqref="AM465">
    <cfRule type="expression" dxfId="2373" priority="1855">
      <formula>IF(RIGHT(TEXT(AM465,"0.#"),1)=".",FALSE,TRUE)</formula>
    </cfRule>
    <cfRule type="expression" dxfId="2372" priority="1856">
      <formula>IF(RIGHT(TEXT(AM465,"0.#"),1)=".",TRUE,FALSE)</formula>
    </cfRule>
  </conditionalFormatting>
  <conditionalFormatting sqref="AM463">
    <cfRule type="expression" dxfId="2371" priority="1859">
      <formula>IF(RIGHT(TEXT(AM463,"0.#"),1)=".",FALSE,TRUE)</formula>
    </cfRule>
    <cfRule type="expression" dxfId="2370" priority="1860">
      <formula>IF(RIGHT(TEXT(AM463,"0.#"),1)=".",TRUE,FALSE)</formula>
    </cfRule>
  </conditionalFormatting>
  <conditionalFormatting sqref="AM464">
    <cfRule type="expression" dxfId="2369" priority="1857">
      <formula>IF(RIGHT(TEXT(AM464,"0.#"),1)=".",FALSE,TRUE)</formula>
    </cfRule>
    <cfRule type="expression" dxfId="2368" priority="1858">
      <formula>IF(RIGHT(TEXT(AM464,"0.#"),1)=".",TRUE,FALSE)</formula>
    </cfRule>
  </conditionalFormatting>
  <conditionalFormatting sqref="AU465">
    <cfRule type="expression" dxfId="2367" priority="1849">
      <formula>IF(RIGHT(TEXT(AU465,"0.#"),1)=".",FALSE,TRUE)</formula>
    </cfRule>
    <cfRule type="expression" dxfId="2366" priority="1850">
      <formula>IF(RIGHT(TEXT(AU465,"0.#"),1)=".",TRUE,FALSE)</formula>
    </cfRule>
  </conditionalFormatting>
  <conditionalFormatting sqref="AU463">
    <cfRule type="expression" dxfId="2365" priority="1853">
      <formula>IF(RIGHT(TEXT(AU463,"0.#"),1)=".",FALSE,TRUE)</formula>
    </cfRule>
    <cfRule type="expression" dxfId="2364" priority="1854">
      <formula>IF(RIGHT(TEXT(AU463,"0.#"),1)=".",TRUE,FALSE)</formula>
    </cfRule>
  </conditionalFormatting>
  <conditionalFormatting sqref="AU464">
    <cfRule type="expression" dxfId="2363" priority="1851">
      <formula>IF(RIGHT(TEXT(AU464,"0.#"),1)=".",FALSE,TRUE)</formula>
    </cfRule>
    <cfRule type="expression" dxfId="2362" priority="1852">
      <formula>IF(RIGHT(TEXT(AU464,"0.#"),1)=".",TRUE,FALSE)</formula>
    </cfRule>
  </conditionalFormatting>
  <conditionalFormatting sqref="AI465">
    <cfRule type="expression" dxfId="2361" priority="1843">
      <formula>IF(RIGHT(TEXT(AI465,"0.#"),1)=".",FALSE,TRUE)</formula>
    </cfRule>
    <cfRule type="expression" dxfId="2360" priority="1844">
      <formula>IF(RIGHT(TEXT(AI465,"0.#"),1)=".",TRUE,FALSE)</formula>
    </cfRule>
  </conditionalFormatting>
  <conditionalFormatting sqref="AI463">
    <cfRule type="expression" dxfId="2359" priority="1847">
      <formula>IF(RIGHT(TEXT(AI463,"0.#"),1)=".",FALSE,TRUE)</formula>
    </cfRule>
    <cfRule type="expression" dxfId="2358" priority="1848">
      <formula>IF(RIGHT(TEXT(AI463,"0.#"),1)=".",TRUE,FALSE)</formula>
    </cfRule>
  </conditionalFormatting>
  <conditionalFormatting sqref="AI464">
    <cfRule type="expression" dxfId="2357" priority="1845">
      <formula>IF(RIGHT(TEXT(AI464,"0.#"),1)=".",FALSE,TRUE)</formula>
    </cfRule>
    <cfRule type="expression" dxfId="2356" priority="1846">
      <formula>IF(RIGHT(TEXT(AI464,"0.#"),1)=".",TRUE,FALSE)</formula>
    </cfRule>
  </conditionalFormatting>
  <conditionalFormatting sqref="AQ463">
    <cfRule type="expression" dxfId="2355" priority="1837">
      <formula>IF(RIGHT(TEXT(AQ463,"0.#"),1)=".",FALSE,TRUE)</formula>
    </cfRule>
    <cfRule type="expression" dxfId="2354" priority="1838">
      <formula>IF(RIGHT(TEXT(AQ463,"0.#"),1)=".",TRUE,FALSE)</formula>
    </cfRule>
  </conditionalFormatting>
  <conditionalFormatting sqref="AQ464">
    <cfRule type="expression" dxfId="2353" priority="1841">
      <formula>IF(RIGHT(TEXT(AQ464,"0.#"),1)=".",FALSE,TRUE)</formula>
    </cfRule>
    <cfRule type="expression" dxfId="2352" priority="1842">
      <formula>IF(RIGHT(TEXT(AQ464,"0.#"),1)=".",TRUE,FALSE)</formula>
    </cfRule>
  </conditionalFormatting>
  <conditionalFormatting sqref="AQ465">
    <cfRule type="expression" dxfId="2351" priority="1839">
      <formula>IF(RIGHT(TEXT(AQ465,"0.#"),1)=".",FALSE,TRUE)</formula>
    </cfRule>
    <cfRule type="expression" dxfId="2350" priority="1840">
      <formula>IF(RIGHT(TEXT(AQ465,"0.#"),1)=".",TRUE,FALSE)</formula>
    </cfRule>
  </conditionalFormatting>
  <conditionalFormatting sqref="AE470">
    <cfRule type="expression" dxfId="2349" priority="1831">
      <formula>IF(RIGHT(TEXT(AE470,"0.#"),1)=".",FALSE,TRUE)</formula>
    </cfRule>
    <cfRule type="expression" dxfId="2348" priority="1832">
      <formula>IF(RIGHT(TEXT(AE470,"0.#"),1)=".",TRUE,FALSE)</formula>
    </cfRule>
  </conditionalFormatting>
  <conditionalFormatting sqref="AE468">
    <cfRule type="expression" dxfId="2347" priority="1835">
      <formula>IF(RIGHT(TEXT(AE468,"0.#"),1)=".",FALSE,TRUE)</formula>
    </cfRule>
    <cfRule type="expression" dxfId="2346" priority="1836">
      <formula>IF(RIGHT(TEXT(AE468,"0.#"),1)=".",TRUE,FALSE)</formula>
    </cfRule>
  </conditionalFormatting>
  <conditionalFormatting sqref="AE469">
    <cfRule type="expression" dxfId="2345" priority="1833">
      <formula>IF(RIGHT(TEXT(AE469,"0.#"),1)=".",FALSE,TRUE)</formula>
    </cfRule>
    <cfRule type="expression" dxfId="2344" priority="1834">
      <formula>IF(RIGHT(TEXT(AE469,"0.#"),1)=".",TRUE,FALSE)</formula>
    </cfRule>
  </conditionalFormatting>
  <conditionalFormatting sqref="AM470">
    <cfRule type="expression" dxfId="2343" priority="1825">
      <formula>IF(RIGHT(TEXT(AM470,"0.#"),1)=".",FALSE,TRUE)</formula>
    </cfRule>
    <cfRule type="expression" dxfId="2342" priority="1826">
      <formula>IF(RIGHT(TEXT(AM470,"0.#"),1)=".",TRUE,FALSE)</formula>
    </cfRule>
  </conditionalFormatting>
  <conditionalFormatting sqref="AM468">
    <cfRule type="expression" dxfId="2341" priority="1829">
      <formula>IF(RIGHT(TEXT(AM468,"0.#"),1)=".",FALSE,TRUE)</formula>
    </cfRule>
    <cfRule type="expression" dxfId="2340" priority="1830">
      <formula>IF(RIGHT(TEXT(AM468,"0.#"),1)=".",TRUE,FALSE)</formula>
    </cfRule>
  </conditionalFormatting>
  <conditionalFormatting sqref="AM469">
    <cfRule type="expression" dxfId="2339" priority="1827">
      <formula>IF(RIGHT(TEXT(AM469,"0.#"),1)=".",FALSE,TRUE)</formula>
    </cfRule>
    <cfRule type="expression" dxfId="2338" priority="1828">
      <formula>IF(RIGHT(TEXT(AM469,"0.#"),1)=".",TRUE,FALSE)</formula>
    </cfRule>
  </conditionalFormatting>
  <conditionalFormatting sqref="AU470">
    <cfRule type="expression" dxfId="2337" priority="1819">
      <formula>IF(RIGHT(TEXT(AU470,"0.#"),1)=".",FALSE,TRUE)</formula>
    </cfRule>
    <cfRule type="expression" dxfId="2336" priority="1820">
      <formula>IF(RIGHT(TEXT(AU470,"0.#"),1)=".",TRUE,FALSE)</formula>
    </cfRule>
  </conditionalFormatting>
  <conditionalFormatting sqref="AU468">
    <cfRule type="expression" dxfId="2335" priority="1823">
      <formula>IF(RIGHT(TEXT(AU468,"0.#"),1)=".",FALSE,TRUE)</formula>
    </cfRule>
    <cfRule type="expression" dxfId="2334" priority="1824">
      <formula>IF(RIGHT(TEXT(AU468,"0.#"),1)=".",TRUE,FALSE)</formula>
    </cfRule>
  </conditionalFormatting>
  <conditionalFormatting sqref="AU469">
    <cfRule type="expression" dxfId="2333" priority="1821">
      <formula>IF(RIGHT(TEXT(AU469,"0.#"),1)=".",FALSE,TRUE)</formula>
    </cfRule>
    <cfRule type="expression" dxfId="2332" priority="1822">
      <formula>IF(RIGHT(TEXT(AU469,"0.#"),1)=".",TRUE,FALSE)</formula>
    </cfRule>
  </conditionalFormatting>
  <conditionalFormatting sqref="AI470">
    <cfRule type="expression" dxfId="2331" priority="1813">
      <formula>IF(RIGHT(TEXT(AI470,"0.#"),1)=".",FALSE,TRUE)</formula>
    </cfRule>
    <cfRule type="expression" dxfId="2330" priority="1814">
      <formula>IF(RIGHT(TEXT(AI470,"0.#"),1)=".",TRUE,FALSE)</formula>
    </cfRule>
  </conditionalFormatting>
  <conditionalFormatting sqref="AI468">
    <cfRule type="expression" dxfId="2329" priority="1817">
      <formula>IF(RIGHT(TEXT(AI468,"0.#"),1)=".",FALSE,TRUE)</formula>
    </cfRule>
    <cfRule type="expression" dxfId="2328" priority="1818">
      <formula>IF(RIGHT(TEXT(AI468,"0.#"),1)=".",TRUE,FALSE)</formula>
    </cfRule>
  </conditionalFormatting>
  <conditionalFormatting sqref="AI469">
    <cfRule type="expression" dxfId="2327" priority="1815">
      <formula>IF(RIGHT(TEXT(AI469,"0.#"),1)=".",FALSE,TRUE)</formula>
    </cfRule>
    <cfRule type="expression" dxfId="2326" priority="1816">
      <formula>IF(RIGHT(TEXT(AI469,"0.#"),1)=".",TRUE,FALSE)</formula>
    </cfRule>
  </conditionalFormatting>
  <conditionalFormatting sqref="AQ468">
    <cfRule type="expression" dxfId="2325" priority="1807">
      <formula>IF(RIGHT(TEXT(AQ468,"0.#"),1)=".",FALSE,TRUE)</formula>
    </cfRule>
    <cfRule type="expression" dxfId="2324" priority="1808">
      <formula>IF(RIGHT(TEXT(AQ468,"0.#"),1)=".",TRUE,FALSE)</formula>
    </cfRule>
  </conditionalFormatting>
  <conditionalFormatting sqref="AQ469">
    <cfRule type="expression" dxfId="2323" priority="1811">
      <formula>IF(RIGHT(TEXT(AQ469,"0.#"),1)=".",FALSE,TRUE)</formula>
    </cfRule>
    <cfRule type="expression" dxfId="2322" priority="1812">
      <formula>IF(RIGHT(TEXT(AQ469,"0.#"),1)=".",TRUE,FALSE)</formula>
    </cfRule>
  </conditionalFormatting>
  <conditionalFormatting sqref="AQ470">
    <cfRule type="expression" dxfId="2321" priority="1809">
      <formula>IF(RIGHT(TEXT(AQ470,"0.#"),1)=".",FALSE,TRUE)</formula>
    </cfRule>
    <cfRule type="expression" dxfId="2320" priority="1810">
      <formula>IF(RIGHT(TEXT(AQ470,"0.#"),1)=".",TRUE,FALSE)</formula>
    </cfRule>
  </conditionalFormatting>
  <conditionalFormatting sqref="AE475">
    <cfRule type="expression" dxfId="2319" priority="1801">
      <formula>IF(RIGHT(TEXT(AE475,"0.#"),1)=".",FALSE,TRUE)</formula>
    </cfRule>
    <cfRule type="expression" dxfId="2318" priority="1802">
      <formula>IF(RIGHT(TEXT(AE475,"0.#"),1)=".",TRUE,FALSE)</formula>
    </cfRule>
  </conditionalFormatting>
  <conditionalFormatting sqref="AE473">
    <cfRule type="expression" dxfId="2317" priority="1805">
      <formula>IF(RIGHT(TEXT(AE473,"0.#"),1)=".",FALSE,TRUE)</formula>
    </cfRule>
    <cfRule type="expression" dxfId="2316" priority="1806">
      <formula>IF(RIGHT(TEXT(AE473,"0.#"),1)=".",TRUE,FALSE)</formula>
    </cfRule>
  </conditionalFormatting>
  <conditionalFormatting sqref="AE474">
    <cfRule type="expression" dxfId="2315" priority="1803">
      <formula>IF(RIGHT(TEXT(AE474,"0.#"),1)=".",FALSE,TRUE)</formula>
    </cfRule>
    <cfRule type="expression" dxfId="2314" priority="1804">
      <formula>IF(RIGHT(TEXT(AE474,"0.#"),1)=".",TRUE,FALSE)</formula>
    </cfRule>
  </conditionalFormatting>
  <conditionalFormatting sqref="AM475">
    <cfRule type="expression" dxfId="2313" priority="1795">
      <formula>IF(RIGHT(TEXT(AM475,"0.#"),1)=".",FALSE,TRUE)</formula>
    </cfRule>
    <cfRule type="expression" dxfId="2312" priority="1796">
      <formula>IF(RIGHT(TEXT(AM475,"0.#"),1)=".",TRUE,FALSE)</formula>
    </cfRule>
  </conditionalFormatting>
  <conditionalFormatting sqref="AM473">
    <cfRule type="expression" dxfId="2311" priority="1799">
      <formula>IF(RIGHT(TEXT(AM473,"0.#"),1)=".",FALSE,TRUE)</formula>
    </cfRule>
    <cfRule type="expression" dxfId="2310" priority="1800">
      <formula>IF(RIGHT(TEXT(AM473,"0.#"),1)=".",TRUE,FALSE)</formula>
    </cfRule>
  </conditionalFormatting>
  <conditionalFormatting sqref="AM474">
    <cfRule type="expression" dxfId="2309" priority="1797">
      <formula>IF(RIGHT(TEXT(AM474,"0.#"),1)=".",FALSE,TRUE)</formula>
    </cfRule>
    <cfRule type="expression" dxfId="2308" priority="1798">
      <formula>IF(RIGHT(TEXT(AM474,"0.#"),1)=".",TRUE,FALSE)</formula>
    </cfRule>
  </conditionalFormatting>
  <conditionalFormatting sqref="AU475">
    <cfRule type="expression" dxfId="2307" priority="1789">
      <formula>IF(RIGHT(TEXT(AU475,"0.#"),1)=".",FALSE,TRUE)</formula>
    </cfRule>
    <cfRule type="expression" dxfId="2306" priority="1790">
      <formula>IF(RIGHT(TEXT(AU475,"0.#"),1)=".",TRUE,FALSE)</formula>
    </cfRule>
  </conditionalFormatting>
  <conditionalFormatting sqref="AU473">
    <cfRule type="expression" dxfId="2305" priority="1793">
      <formula>IF(RIGHT(TEXT(AU473,"0.#"),1)=".",FALSE,TRUE)</formula>
    </cfRule>
    <cfRule type="expression" dxfId="2304" priority="1794">
      <formula>IF(RIGHT(TEXT(AU473,"0.#"),1)=".",TRUE,FALSE)</formula>
    </cfRule>
  </conditionalFormatting>
  <conditionalFormatting sqref="AU474">
    <cfRule type="expression" dxfId="2303" priority="1791">
      <formula>IF(RIGHT(TEXT(AU474,"0.#"),1)=".",FALSE,TRUE)</formula>
    </cfRule>
    <cfRule type="expression" dxfId="2302" priority="1792">
      <formula>IF(RIGHT(TEXT(AU474,"0.#"),1)=".",TRUE,FALSE)</formula>
    </cfRule>
  </conditionalFormatting>
  <conditionalFormatting sqref="AI475">
    <cfRule type="expression" dxfId="2301" priority="1783">
      <formula>IF(RIGHT(TEXT(AI475,"0.#"),1)=".",FALSE,TRUE)</formula>
    </cfRule>
    <cfRule type="expression" dxfId="2300" priority="1784">
      <formula>IF(RIGHT(TEXT(AI475,"0.#"),1)=".",TRUE,FALSE)</formula>
    </cfRule>
  </conditionalFormatting>
  <conditionalFormatting sqref="AI473">
    <cfRule type="expression" dxfId="2299" priority="1787">
      <formula>IF(RIGHT(TEXT(AI473,"0.#"),1)=".",FALSE,TRUE)</formula>
    </cfRule>
    <cfRule type="expression" dxfId="2298" priority="1788">
      <formula>IF(RIGHT(TEXT(AI473,"0.#"),1)=".",TRUE,FALSE)</formula>
    </cfRule>
  </conditionalFormatting>
  <conditionalFormatting sqref="AI474">
    <cfRule type="expression" dxfId="2297" priority="1785">
      <formula>IF(RIGHT(TEXT(AI474,"0.#"),1)=".",FALSE,TRUE)</formula>
    </cfRule>
    <cfRule type="expression" dxfId="2296" priority="1786">
      <formula>IF(RIGHT(TEXT(AI474,"0.#"),1)=".",TRUE,FALSE)</formula>
    </cfRule>
  </conditionalFormatting>
  <conditionalFormatting sqref="AQ473">
    <cfRule type="expression" dxfId="2295" priority="1777">
      <formula>IF(RIGHT(TEXT(AQ473,"0.#"),1)=".",FALSE,TRUE)</formula>
    </cfRule>
    <cfRule type="expression" dxfId="2294" priority="1778">
      <formula>IF(RIGHT(TEXT(AQ473,"0.#"),1)=".",TRUE,FALSE)</formula>
    </cfRule>
  </conditionalFormatting>
  <conditionalFormatting sqref="AQ474">
    <cfRule type="expression" dxfId="2293" priority="1781">
      <formula>IF(RIGHT(TEXT(AQ474,"0.#"),1)=".",FALSE,TRUE)</formula>
    </cfRule>
    <cfRule type="expression" dxfId="2292" priority="1782">
      <formula>IF(RIGHT(TEXT(AQ474,"0.#"),1)=".",TRUE,FALSE)</formula>
    </cfRule>
  </conditionalFormatting>
  <conditionalFormatting sqref="AQ475">
    <cfRule type="expression" dxfId="2291" priority="1779">
      <formula>IF(RIGHT(TEXT(AQ475,"0.#"),1)=".",FALSE,TRUE)</formula>
    </cfRule>
    <cfRule type="expression" dxfId="2290" priority="1780">
      <formula>IF(RIGHT(TEXT(AQ475,"0.#"),1)=".",TRUE,FALSE)</formula>
    </cfRule>
  </conditionalFormatting>
  <conditionalFormatting sqref="AE480">
    <cfRule type="expression" dxfId="2289" priority="1771">
      <formula>IF(RIGHT(TEXT(AE480,"0.#"),1)=".",FALSE,TRUE)</formula>
    </cfRule>
    <cfRule type="expression" dxfId="2288" priority="1772">
      <formula>IF(RIGHT(TEXT(AE480,"0.#"),1)=".",TRUE,FALSE)</formula>
    </cfRule>
  </conditionalFormatting>
  <conditionalFormatting sqref="AE478">
    <cfRule type="expression" dxfId="2287" priority="1775">
      <formula>IF(RIGHT(TEXT(AE478,"0.#"),1)=".",FALSE,TRUE)</formula>
    </cfRule>
    <cfRule type="expression" dxfId="2286" priority="1776">
      <formula>IF(RIGHT(TEXT(AE478,"0.#"),1)=".",TRUE,FALSE)</formula>
    </cfRule>
  </conditionalFormatting>
  <conditionalFormatting sqref="AE479">
    <cfRule type="expression" dxfId="2285" priority="1773">
      <formula>IF(RIGHT(TEXT(AE479,"0.#"),1)=".",FALSE,TRUE)</formula>
    </cfRule>
    <cfRule type="expression" dxfId="2284" priority="1774">
      <formula>IF(RIGHT(TEXT(AE479,"0.#"),1)=".",TRUE,FALSE)</formula>
    </cfRule>
  </conditionalFormatting>
  <conditionalFormatting sqref="AM480">
    <cfRule type="expression" dxfId="2283" priority="1765">
      <formula>IF(RIGHT(TEXT(AM480,"0.#"),1)=".",FALSE,TRUE)</formula>
    </cfRule>
    <cfRule type="expression" dxfId="2282" priority="1766">
      <formula>IF(RIGHT(TEXT(AM480,"0.#"),1)=".",TRUE,FALSE)</formula>
    </cfRule>
  </conditionalFormatting>
  <conditionalFormatting sqref="AM478">
    <cfRule type="expression" dxfId="2281" priority="1769">
      <formula>IF(RIGHT(TEXT(AM478,"0.#"),1)=".",FALSE,TRUE)</formula>
    </cfRule>
    <cfRule type="expression" dxfId="2280" priority="1770">
      <formula>IF(RIGHT(TEXT(AM478,"0.#"),1)=".",TRUE,FALSE)</formula>
    </cfRule>
  </conditionalFormatting>
  <conditionalFormatting sqref="AM479">
    <cfRule type="expression" dxfId="2279" priority="1767">
      <formula>IF(RIGHT(TEXT(AM479,"0.#"),1)=".",FALSE,TRUE)</formula>
    </cfRule>
    <cfRule type="expression" dxfId="2278" priority="1768">
      <formula>IF(RIGHT(TEXT(AM479,"0.#"),1)=".",TRUE,FALSE)</formula>
    </cfRule>
  </conditionalFormatting>
  <conditionalFormatting sqref="AU480">
    <cfRule type="expression" dxfId="2277" priority="1759">
      <formula>IF(RIGHT(TEXT(AU480,"0.#"),1)=".",FALSE,TRUE)</formula>
    </cfRule>
    <cfRule type="expression" dxfId="2276" priority="1760">
      <formula>IF(RIGHT(TEXT(AU480,"0.#"),1)=".",TRUE,FALSE)</formula>
    </cfRule>
  </conditionalFormatting>
  <conditionalFormatting sqref="AU478">
    <cfRule type="expression" dxfId="2275" priority="1763">
      <formula>IF(RIGHT(TEXT(AU478,"0.#"),1)=".",FALSE,TRUE)</formula>
    </cfRule>
    <cfRule type="expression" dxfId="2274" priority="1764">
      <formula>IF(RIGHT(TEXT(AU478,"0.#"),1)=".",TRUE,FALSE)</formula>
    </cfRule>
  </conditionalFormatting>
  <conditionalFormatting sqref="AU479">
    <cfRule type="expression" dxfId="2273" priority="1761">
      <formula>IF(RIGHT(TEXT(AU479,"0.#"),1)=".",FALSE,TRUE)</formula>
    </cfRule>
    <cfRule type="expression" dxfId="2272" priority="1762">
      <formula>IF(RIGHT(TEXT(AU479,"0.#"),1)=".",TRUE,FALSE)</formula>
    </cfRule>
  </conditionalFormatting>
  <conditionalFormatting sqref="AI480">
    <cfRule type="expression" dxfId="2271" priority="1753">
      <formula>IF(RIGHT(TEXT(AI480,"0.#"),1)=".",FALSE,TRUE)</formula>
    </cfRule>
    <cfRule type="expression" dxfId="2270" priority="1754">
      <formula>IF(RIGHT(TEXT(AI480,"0.#"),1)=".",TRUE,FALSE)</formula>
    </cfRule>
  </conditionalFormatting>
  <conditionalFormatting sqref="AI478">
    <cfRule type="expression" dxfId="2269" priority="1757">
      <formula>IF(RIGHT(TEXT(AI478,"0.#"),1)=".",FALSE,TRUE)</formula>
    </cfRule>
    <cfRule type="expression" dxfId="2268" priority="1758">
      <formula>IF(RIGHT(TEXT(AI478,"0.#"),1)=".",TRUE,FALSE)</formula>
    </cfRule>
  </conditionalFormatting>
  <conditionalFormatting sqref="AI479">
    <cfRule type="expression" dxfId="2267" priority="1755">
      <formula>IF(RIGHT(TEXT(AI479,"0.#"),1)=".",FALSE,TRUE)</formula>
    </cfRule>
    <cfRule type="expression" dxfId="2266" priority="1756">
      <formula>IF(RIGHT(TEXT(AI479,"0.#"),1)=".",TRUE,FALSE)</formula>
    </cfRule>
  </conditionalFormatting>
  <conditionalFormatting sqref="AQ478">
    <cfRule type="expression" dxfId="2265" priority="1747">
      <formula>IF(RIGHT(TEXT(AQ478,"0.#"),1)=".",FALSE,TRUE)</formula>
    </cfRule>
    <cfRule type="expression" dxfId="2264" priority="1748">
      <formula>IF(RIGHT(TEXT(AQ478,"0.#"),1)=".",TRUE,FALSE)</formula>
    </cfRule>
  </conditionalFormatting>
  <conditionalFormatting sqref="AQ479">
    <cfRule type="expression" dxfId="2263" priority="1751">
      <formula>IF(RIGHT(TEXT(AQ479,"0.#"),1)=".",FALSE,TRUE)</formula>
    </cfRule>
    <cfRule type="expression" dxfId="2262" priority="1752">
      <formula>IF(RIGHT(TEXT(AQ479,"0.#"),1)=".",TRUE,FALSE)</formula>
    </cfRule>
  </conditionalFormatting>
  <conditionalFormatting sqref="AQ480">
    <cfRule type="expression" dxfId="2261" priority="1749">
      <formula>IF(RIGHT(TEXT(AQ480,"0.#"),1)=".",FALSE,TRUE)</formula>
    </cfRule>
    <cfRule type="expression" dxfId="2260" priority="1750">
      <formula>IF(RIGHT(TEXT(AQ480,"0.#"),1)=".",TRUE,FALSE)</formula>
    </cfRule>
  </conditionalFormatting>
  <conditionalFormatting sqref="AM47">
    <cfRule type="expression" dxfId="2259" priority="2041">
      <formula>IF(RIGHT(TEXT(AM47,"0.#"),1)=".",FALSE,TRUE)</formula>
    </cfRule>
    <cfRule type="expression" dxfId="2258" priority="2042">
      <formula>IF(RIGHT(TEXT(AM47,"0.#"),1)=".",TRUE,FALSE)</formula>
    </cfRule>
  </conditionalFormatting>
  <conditionalFormatting sqref="AI46">
    <cfRule type="expression" dxfId="2257" priority="2045">
      <formula>IF(RIGHT(TEXT(AI46,"0.#"),1)=".",FALSE,TRUE)</formula>
    </cfRule>
    <cfRule type="expression" dxfId="2256" priority="2046">
      <formula>IF(RIGHT(TEXT(AI46,"0.#"),1)=".",TRUE,FALSE)</formula>
    </cfRule>
  </conditionalFormatting>
  <conditionalFormatting sqref="AM46">
    <cfRule type="expression" dxfId="2255" priority="2043">
      <formula>IF(RIGHT(TEXT(AM46,"0.#"),1)=".",FALSE,TRUE)</formula>
    </cfRule>
    <cfRule type="expression" dxfId="2254" priority="2044">
      <formula>IF(RIGHT(TEXT(AM46,"0.#"),1)=".",TRUE,FALSE)</formula>
    </cfRule>
  </conditionalFormatting>
  <conditionalFormatting sqref="AU46:AU48">
    <cfRule type="expression" dxfId="2253" priority="2035">
      <formula>IF(RIGHT(TEXT(AU46,"0.#"),1)=".",FALSE,TRUE)</formula>
    </cfRule>
    <cfRule type="expression" dxfId="2252" priority="2036">
      <formula>IF(RIGHT(TEXT(AU46,"0.#"),1)=".",TRUE,FALSE)</formula>
    </cfRule>
  </conditionalFormatting>
  <conditionalFormatting sqref="AM48">
    <cfRule type="expression" dxfId="2251" priority="2039">
      <formula>IF(RIGHT(TEXT(AM48,"0.#"),1)=".",FALSE,TRUE)</formula>
    </cfRule>
    <cfRule type="expression" dxfId="2250" priority="2040">
      <formula>IF(RIGHT(TEXT(AM48,"0.#"),1)=".",TRUE,FALSE)</formula>
    </cfRule>
  </conditionalFormatting>
  <conditionalFormatting sqref="AQ46:AQ48">
    <cfRule type="expression" dxfId="2249" priority="2037">
      <formula>IF(RIGHT(TEXT(AQ46,"0.#"),1)=".",FALSE,TRUE)</formula>
    </cfRule>
    <cfRule type="expression" dxfId="2248" priority="2038">
      <formula>IF(RIGHT(TEXT(AQ46,"0.#"),1)=".",TRUE,FALSE)</formula>
    </cfRule>
  </conditionalFormatting>
  <conditionalFormatting sqref="AE146:AE147 AI146:AI147 AM146:AM147 AQ146:AQ147 AU146:AU147">
    <cfRule type="expression" dxfId="2247" priority="2029">
      <formula>IF(RIGHT(TEXT(AE146,"0.#"),1)=".",FALSE,TRUE)</formula>
    </cfRule>
    <cfRule type="expression" dxfId="2246" priority="2030">
      <formula>IF(RIGHT(TEXT(AE146,"0.#"),1)=".",TRUE,FALSE)</formula>
    </cfRule>
  </conditionalFormatting>
  <conditionalFormatting sqref="AE138:AE139 AI138:AI139 AM138:AM139 AQ138:AQ139 AU138:AU139">
    <cfRule type="expression" dxfId="2245" priority="2033">
      <formula>IF(RIGHT(TEXT(AE138,"0.#"),1)=".",FALSE,TRUE)</formula>
    </cfRule>
    <cfRule type="expression" dxfId="2244" priority="2034">
      <formula>IF(RIGHT(TEXT(AE138,"0.#"),1)=".",TRUE,FALSE)</formula>
    </cfRule>
  </conditionalFormatting>
  <conditionalFormatting sqref="AE142:AE143 AI142:AI143 AM142:AM143 AQ142:AQ143 AU142:AU143">
    <cfRule type="expression" dxfId="2243" priority="2031">
      <formula>IF(RIGHT(TEXT(AE142,"0.#"),1)=".",FALSE,TRUE)</formula>
    </cfRule>
    <cfRule type="expression" dxfId="2242" priority="2032">
      <formula>IF(RIGHT(TEXT(AE142,"0.#"),1)=".",TRUE,FALSE)</formula>
    </cfRule>
  </conditionalFormatting>
  <conditionalFormatting sqref="AE198:AE199 AI198:AI199 AM198:AM199 AQ198:AQ199 AU198:AU199">
    <cfRule type="expression" dxfId="2241" priority="2023">
      <formula>IF(RIGHT(TEXT(AE198,"0.#"),1)=".",FALSE,TRUE)</formula>
    </cfRule>
    <cfRule type="expression" dxfId="2240" priority="2024">
      <formula>IF(RIGHT(TEXT(AE198,"0.#"),1)=".",TRUE,FALSE)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73:Y900">
    <cfRule type="expression" dxfId="2139" priority="2157">
      <formula>IF(RIGHT(TEXT(Y873,"0.#"),1)=".",FALSE,TRUE)</formula>
    </cfRule>
    <cfRule type="expression" dxfId="2138" priority="2158">
      <formula>IF(RIGHT(TEXT(Y873,"0.#"),1)=".",TRUE,FALSE)</formula>
    </cfRule>
  </conditionalFormatting>
  <conditionalFormatting sqref="Y872">
    <cfRule type="expression" dxfId="2137" priority="2151">
      <formula>IF(RIGHT(TEXT(Y872,"0.#"),1)=".",FALSE,TRUE)</formula>
    </cfRule>
    <cfRule type="expression" dxfId="2136" priority="2152">
      <formula>IF(RIGHT(TEXT(Y872,"0.#"),1)=".",TRUE,FALSE)</formula>
    </cfRule>
  </conditionalFormatting>
  <conditionalFormatting sqref="Y908:Y933">
    <cfRule type="expression" dxfId="2135" priority="2145">
      <formula>IF(RIGHT(TEXT(Y908,"0.#"),1)=".",FALSE,TRUE)</formula>
    </cfRule>
    <cfRule type="expression" dxfId="2134" priority="2146">
      <formula>IF(RIGHT(TEXT(Y908,"0.#"),1)=".",TRUE,FALSE)</formula>
    </cfRule>
  </conditionalFormatting>
  <conditionalFormatting sqref="Y939:Y966">
    <cfRule type="expression" dxfId="2133" priority="2133">
      <formula>IF(RIGHT(TEXT(Y939,"0.#"),1)=".",FALSE,TRUE)</formula>
    </cfRule>
    <cfRule type="expression" dxfId="2132" priority="2134">
      <formula>IF(RIGHT(TEXT(Y939,"0.#"),1)=".",TRUE,FALSE)</formula>
    </cfRule>
  </conditionalFormatting>
  <conditionalFormatting sqref="Y937:Y938">
    <cfRule type="expression" dxfId="2131" priority="2127">
      <formula>IF(RIGHT(TEXT(Y937,"0.#"),1)=".",FALSE,TRUE)</formula>
    </cfRule>
    <cfRule type="expression" dxfId="2130" priority="2128">
      <formula>IF(RIGHT(TEXT(Y937,"0.#"),1)=".",TRUE,FALSE)</formula>
    </cfRule>
  </conditionalFormatting>
  <conditionalFormatting sqref="Y972:Y999">
    <cfRule type="expression" dxfId="2129" priority="2121">
      <formula>IF(RIGHT(TEXT(Y972,"0.#"),1)=".",FALSE,TRUE)</formula>
    </cfRule>
    <cfRule type="expression" dxfId="2128" priority="2122">
      <formula>IF(RIGHT(TEXT(Y972,"0.#"),1)=".",TRUE,FALSE)</formula>
    </cfRule>
  </conditionalFormatting>
  <conditionalFormatting sqref="Y970:Y971">
    <cfRule type="expression" dxfId="2127" priority="2115">
      <formula>IF(RIGHT(TEXT(Y970,"0.#"),1)=".",FALSE,TRUE)</formula>
    </cfRule>
    <cfRule type="expression" dxfId="2126" priority="2116">
      <formula>IF(RIGHT(TEXT(Y970,"0.#"),1)=".",TRUE,FALSE)</formula>
    </cfRule>
  </conditionalFormatting>
  <conditionalFormatting sqref="Y1005:Y1032">
    <cfRule type="expression" dxfId="2125" priority="2109">
      <formula>IF(RIGHT(TEXT(Y1005,"0.#"),1)=".",FALSE,TRUE)</formula>
    </cfRule>
    <cfRule type="expression" dxfId="2124" priority="2110">
      <formula>IF(RIGHT(TEXT(Y1005,"0.#"),1)=".",TRUE,FALSE)</formula>
    </cfRule>
  </conditionalFormatting>
  <conditionalFormatting sqref="W23">
    <cfRule type="expression" dxfId="2123" priority="2393">
      <formula>IF(RIGHT(TEXT(W23,"0.#"),1)=".",FALSE,TRUE)</formula>
    </cfRule>
    <cfRule type="expression" dxfId="2122" priority="2394">
      <formula>IF(RIGHT(TEXT(W23,"0.#"),1)=".",TRUE,FALSE)</formula>
    </cfRule>
  </conditionalFormatting>
  <conditionalFormatting sqref="W24:W27">
    <cfRule type="expression" dxfId="2121" priority="2391">
      <formula>IF(RIGHT(TEXT(W24,"0.#"),1)=".",FALSE,TRUE)</formula>
    </cfRule>
    <cfRule type="expression" dxfId="2120" priority="2392">
      <formula>IF(RIGHT(TEXT(W24,"0.#"),1)=".",TRUE,FALSE)</formula>
    </cfRule>
  </conditionalFormatting>
  <conditionalFormatting sqref="W28">
    <cfRule type="expression" dxfId="2119" priority="2383">
      <formula>IF(RIGHT(TEXT(W28,"0.#"),1)=".",FALSE,TRUE)</formula>
    </cfRule>
    <cfRule type="expression" dxfId="2118" priority="2384">
      <formula>IF(RIGHT(TEXT(W28,"0.#"),1)=".",TRUE,FALSE)</formula>
    </cfRule>
  </conditionalFormatting>
  <conditionalFormatting sqref="P23">
    <cfRule type="expression" dxfId="2117" priority="2381">
      <formula>IF(RIGHT(TEXT(P23,"0.#"),1)=".",FALSE,TRUE)</formula>
    </cfRule>
    <cfRule type="expression" dxfId="2116" priority="2382">
      <formula>IF(RIGHT(TEXT(P23,"0.#"),1)=".",TRUE,FALSE)</formula>
    </cfRule>
  </conditionalFormatting>
  <conditionalFormatting sqref="P24:P27">
    <cfRule type="expression" dxfId="2115" priority="2379">
      <formula>IF(RIGHT(TEXT(P24,"0.#"),1)=".",FALSE,TRUE)</formula>
    </cfRule>
    <cfRule type="expression" dxfId="2114" priority="2380">
      <formula>IF(RIGHT(TEXT(P24,"0.#"),1)=".",TRUE,FALSE)</formula>
    </cfRule>
  </conditionalFormatting>
  <conditionalFormatting sqref="P28">
    <cfRule type="expression" dxfId="2113" priority="2377">
      <formula>IF(RIGHT(TEXT(P28,"0.#"),1)=".",FALSE,TRUE)</formula>
    </cfRule>
    <cfRule type="expression" dxfId="2112" priority="2378">
      <formula>IF(RIGHT(TEXT(P28,"0.#"),1)=".",TRUE,FALSE)</formula>
    </cfRule>
  </conditionalFormatting>
  <conditionalFormatting sqref="AQ114">
    <cfRule type="expression" dxfId="2111" priority="2361">
      <formula>IF(RIGHT(TEXT(AQ114,"0.#"),1)=".",FALSE,TRUE)</formula>
    </cfRule>
    <cfRule type="expression" dxfId="2110" priority="2362">
      <formula>IF(RIGHT(TEXT(AQ114,"0.#"),1)=".",TRUE,FALSE)</formula>
    </cfRule>
  </conditionalFormatting>
  <conditionalFormatting sqref="AQ104">
    <cfRule type="expression" dxfId="2109" priority="2375">
      <formula>IF(RIGHT(TEXT(AQ104,"0.#"),1)=".",FALSE,TRUE)</formula>
    </cfRule>
    <cfRule type="expression" dxfId="2108" priority="2376">
      <formula>IF(RIGHT(TEXT(AQ104,"0.#"),1)=".",TRUE,FALSE)</formula>
    </cfRule>
  </conditionalFormatting>
  <conditionalFormatting sqref="AQ105">
    <cfRule type="expression" dxfId="2107" priority="2373">
      <formula>IF(RIGHT(TEXT(AQ105,"0.#"),1)=".",FALSE,TRUE)</formula>
    </cfRule>
    <cfRule type="expression" dxfId="2106" priority="2374">
      <formula>IF(RIGHT(TEXT(AQ105,"0.#"),1)=".",TRUE,FALSE)</formula>
    </cfRule>
  </conditionalFormatting>
  <conditionalFormatting sqref="AQ107">
    <cfRule type="expression" dxfId="2105" priority="2371">
      <formula>IF(RIGHT(TEXT(AQ107,"0.#"),1)=".",FALSE,TRUE)</formula>
    </cfRule>
    <cfRule type="expression" dxfId="2104" priority="2372">
      <formula>IF(RIGHT(TEXT(AQ107,"0.#"),1)=".",TRUE,FALSE)</formula>
    </cfRule>
  </conditionalFormatting>
  <conditionalFormatting sqref="AQ108">
    <cfRule type="expression" dxfId="2103" priority="2369">
      <formula>IF(RIGHT(TEXT(AQ108,"0.#"),1)=".",FALSE,TRUE)</formula>
    </cfRule>
    <cfRule type="expression" dxfId="2102" priority="2370">
      <formula>IF(RIGHT(TEXT(AQ108,"0.#"),1)=".",TRUE,FALSE)</formula>
    </cfRule>
  </conditionalFormatting>
  <conditionalFormatting sqref="AQ110">
    <cfRule type="expression" dxfId="2101" priority="2367">
      <formula>IF(RIGHT(TEXT(AQ110,"0.#"),1)=".",FALSE,TRUE)</formula>
    </cfRule>
    <cfRule type="expression" dxfId="2100" priority="2368">
      <formula>IF(RIGHT(TEXT(AQ110,"0.#"),1)=".",TRUE,FALSE)</formula>
    </cfRule>
  </conditionalFormatting>
  <conditionalFormatting sqref="AQ111">
    <cfRule type="expression" dxfId="2099" priority="2365">
      <formula>IF(RIGHT(TEXT(AQ111,"0.#"),1)=".",FALSE,TRUE)</formula>
    </cfRule>
    <cfRule type="expression" dxfId="2098" priority="2366">
      <formula>IF(RIGHT(TEXT(AQ111,"0.#"),1)=".",TRUE,FALSE)</formula>
    </cfRule>
  </conditionalFormatting>
  <conditionalFormatting sqref="AQ113">
    <cfRule type="expression" dxfId="2097" priority="2363">
      <formula>IF(RIGHT(TEXT(AQ113,"0.#"),1)=".",FALSE,TRUE)</formula>
    </cfRule>
    <cfRule type="expression" dxfId="2096" priority="2364">
      <formula>IF(RIGHT(TEXT(AQ113,"0.#"),1)=".",TRUE,FALSE)</formula>
    </cfRule>
  </conditionalFormatting>
  <conditionalFormatting sqref="AE67">
    <cfRule type="expression" dxfId="2095" priority="2293">
      <formula>IF(RIGHT(TEXT(AE67,"0.#"),1)=".",FALSE,TRUE)</formula>
    </cfRule>
    <cfRule type="expression" dxfId="2094" priority="2294">
      <formula>IF(RIGHT(TEXT(AE67,"0.#"),1)=".",TRUE,FALSE)</formula>
    </cfRule>
  </conditionalFormatting>
  <conditionalFormatting sqref="AE68">
    <cfRule type="expression" dxfId="2093" priority="2291">
      <formula>IF(RIGHT(TEXT(AE68,"0.#"),1)=".",FALSE,TRUE)</formula>
    </cfRule>
    <cfRule type="expression" dxfId="2092" priority="2292">
      <formula>IF(RIGHT(TEXT(AE68,"0.#"),1)=".",TRUE,FALSE)</formula>
    </cfRule>
  </conditionalFormatting>
  <conditionalFormatting sqref="AE69">
    <cfRule type="expression" dxfId="2091" priority="2289">
      <formula>IF(RIGHT(TEXT(AE69,"0.#"),1)=".",FALSE,TRUE)</formula>
    </cfRule>
    <cfRule type="expression" dxfId="2090" priority="2290">
      <formula>IF(RIGHT(TEXT(AE69,"0.#"),1)=".",TRUE,FALSE)</formula>
    </cfRule>
  </conditionalFormatting>
  <conditionalFormatting sqref="AI69">
    <cfRule type="expression" dxfId="2089" priority="2287">
      <formula>IF(RIGHT(TEXT(AI69,"0.#"),1)=".",FALSE,TRUE)</formula>
    </cfRule>
    <cfRule type="expression" dxfId="2088" priority="2288">
      <formula>IF(RIGHT(TEXT(AI69,"0.#"),1)=".",TRUE,FALSE)</formula>
    </cfRule>
  </conditionalFormatting>
  <conditionalFormatting sqref="AI68">
    <cfRule type="expression" dxfId="2087" priority="2285">
      <formula>IF(RIGHT(TEXT(AI68,"0.#"),1)=".",FALSE,TRUE)</formula>
    </cfRule>
    <cfRule type="expression" dxfId="2086" priority="2286">
      <formula>IF(RIGHT(TEXT(AI68,"0.#"),1)=".",TRUE,FALSE)</formula>
    </cfRule>
  </conditionalFormatting>
  <conditionalFormatting sqref="AI67">
    <cfRule type="expression" dxfId="2085" priority="2283">
      <formula>IF(RIGHT(TEXT(AI67,"0.#"),1)=".",FALSE,TRUE)</formula>
    </cfRule>
    <cfRule type="expression" dxfId="2084" priority="2284">
      <formula>IF(RIGHT(TEXT(AI67,"0.#"),1)=".",TRUE,FALSE)</formula>
    </cfRule>
  </conditionalFormatting>
  <conditionalFormatting sqref="AM67">
    <cfRule type="expression" dxfId="2083" priority="2281">
      <formula>IF(RIGHT(TEXT(AM67,"0.#"),1)=".",FALSE,TRUE)</formula>
    </cfRule>
    <cfRule type="expression" dxfId="2082" priority="2282">
      <formula>IF(RIGHT(TEXT(AM67,"0.#"),1)=".",TRUE,FALSE)</formula>
    </cfRule>
  </conditionalFormatting>
  <conditionalFormatting sqref="AM68">
    <cfRule type="expression" dxfId="2081" priority="2279">
      <formula>IF(RIGHT(TEXT(AM68,"0.#"),1)=".",FALSE,TRUE)</formula>
    </cfRule>
    <cfRule type="expression" dxfId="2080" priority="2280">
      <formula>IF(RIGHT(TEXT(AM68,"0.#"),1)=".",TRUE,FALSE)</formula>
    </cfRule>
  </conditionalFormatting>
  <conditionalFormatting sqref="AM69">
    <cfRule type="expression" dxfId="2079" priority="2277">
      <formula>IF(RIGHT(TEXT(AM69,"0.#"),1)=".",FALSE,TRUE)</formula>
    </cfRule>
    <cfRule type="expression" dxfId="2078" priority="2278">
      <formula>IF(RIGHT(TEXT(AM69,"0.#"),1)=".",TRUE,FALSE)</formula>
    </cfRule>
  </conditionalFormatting>
  <conditionalFormatting sqref="AQ67:AQ69">
    <cfRule type="expression" dxfId="2077" priority="2275">
      <formula>IF(RIGHT(TEXT(AQ67,"0.#"),1)=".",FALSE,TRUE)</formula>
    </cfRule>
    <cfRule type="expression" dxfId="2076" priority="2276">
      <formula>IF(RIGHT(TEXT(AQ67,"0.#"),1)=".",TRUE,FALSE)</formula>
    </cfRule>
  </conditionalFormatting>
  <conditionalFormatting sqref="AU67:AU69">
    <cfRule type="expression" dxfId="2075" priority="2273">
      <formula>IF(RIGHT(TEXT(AU67,"0.#"),1)=".",FALSE,TRUE)</formula>
    </cfRule>
    <cfRule type="expression" dxfId="2074" priority="2274">
      <formula>IF(RIGHT(TEXT(AU67,"0.#"),1)=".",TRUE,FALSE)</formula>
    </cfRule>
  </conditionalFormatting>
  <conditionalFormatting sqref="AE70">
    <cfRule type="expression" dxfId="2073" priority="2271">
      <formula>IF(RIGHT(TEXT(AE70,"0.#"),1)=".",FALSE,TRUE)</formula>
    </cfRule>
    <cfRule type="expression" dxfId="2072" priority="2272">
      <formula>IF(RIGHT(TEXT(AE70,"0.#"),1)=".",TRUE,FALSE)</formula>
    </cfRule>
  </conditionalFormatting>
  <conditionalFormatting sqref="AE71">
    <cfRule type="expression" dxfId="2071" priority="2269">
      <formula>IF(RIGHT(TEXT(AE71,"0.#"),1)=".",FALSE,TRUE)</formula>
    </cfRule>
    <cfRule type="expression" dxfId="2070" priority="2270">
      <formula>IF(RIGHT(TEXT(AE71,"0.#"),1)=".",TRUE,FALSE)</formula>
    </cfRule>
  </conditionalFormatting>
  <conditionalFormatting sqref="AE72">
    <cfRule type="expression" dxfId="2069" priority="2267">
      <formula>IF(RIGHT(TEXT(AE72,"0.#"),1)=".",FALSE,TRUE)</formula>
    </cfRule>
    <cfRule type="expression" dxfId="2068" priority="2268">
      <formula>IF(RIGHT(TEXT(AE72,"0.#"),1)=".",TRUE,FALSE)</formula>
    </cfRule>
  </conditionalFormatting>
  <conditionalFormatting sqref="AI72">
    <cfRule type="expression" dxfId="2067" priority="2265">
      <formula>IF(RIGHT(TEXT(AI72,"0.#"),1)=".",FALSE,TRUE)</formula>
    </cfRule>
    <cfRule type="expression" dxfId="2066" priority="2266">
      <formula>IF(RIGHT(TEXT(AI72,"0.#"),1)=".",TRUE,FALSE)</formula>
    </cfRule>
  </conditionalFormatting>
  <conditionalFormatting sqref="AI71">
    <cfRule type="expression" dxfId="2065" priority="2263">
      <formula>IF(RIGHT(TEXT(AI71,"0.#"),1)=".",FALSE,TRUE)</formula>
    </cfRule>
    <cfRule type="expression" dxfId="2064" priority="2264">
      <formula>IF(RIGHT(TEXT(AI71,"0.#"),1)=".",TRUE,FALSE)</formula>
    </cfRule>
  </conditionalFormatting>
  <conditionalFormatting sqref="AI70">
    <cfRule type="expression" dxfId="2063" priority="2261">
      <formula>IF(RIGHT(TEXT(AI70,"0.#"),1)=".",FALSE,TRUE)</formula>
    </cfRule>
    <cfRule type="expression" dxfId="2062" priority="2262">
      <formula>IF(RIGHT(TEXT(AI70,"0.#"),1)=".",TRUE,FALSE)</formula>
    </cfRule>
  </conditionalFormatting>
  <conditionalFormatting sqref="AM70">
    <cfRule type="expression" dxfId="2061" priority="2259">
      <formula>IF(RIGHT(TEXT(AM70,"0.#"),1)=".",FALSE,TRUE)</formula>
    </cfRule>
    <cfRule type="expression" dxfId="2060" priority="2260">
      <formula>IF(RIGHT(TEXT(AM70,"0.#"),1)=".",TRUE,FALSE)</formula>
    </cfRule>
  </conditionalFormatting>
  <conditionalFormatting sqref="AM71">
    <cfRule type="expression" dxfId="2059" priority="2257">
      <formula>IF(RIGHT(TEXT(AM71,"0.#"),1)=".",FALSE,TRUE)</formula>
    </cfRule>
    <cfRule type="expression" dxfId="2058" priority="2258">
      <formula>IF(RIGHT(TEXT(AM71,"0.#"),1)=".",TRUE,FALSE)</formula>
    </cfRule>
  </conditionalFormatting>
  <conditionalFormatting sqref="AM72">
    <cfRule type="expression" dxfId="2057" priority="2255">
      <formula>IF(RIGHT(TEXT(AM72,"0.#"),1)=".",FALSE,TRUE)</formula>
    </cfRule>
    <cfRule type="expression" dxfId="2056" priority="2256">
      <formula>IF(RIGHT(TEXT(AM72,"0.#"),1)=".",TRUE,FALSE)</formula>
    </cfRule>
  </conditionalFormatting>
  <conditionalFormatting sqref="AQ70:AQ72">
    <cfRule type="expression" dxfId="2055" priority="2253">
      <formula>IF(RIGHT(TEXT(AQ70,"0.#"),1)=".",FALSE,TRUE)</formula>
    </cfRule>
    <cfRule type="expression" dxfId="2054" priority="2254">
      <formula>IF(RIGHT(TEXT(AQ70,"0.#"),1)=".",TRUE,FALSE)</formula>
    </cfRule>
  </conditionalFormatting>
  <conditionalFormatting sqref="AU70:AU72">
    <cfRule type="expression" dxfId="2053" priority="2251">
      <formula>IF(RIGHT(TEXT(AU70,"0.#"),1)=".",FALSE,TRUE)</formula>
    </cfRule>
    <cfRule type="expression" dxfId="2052" priority="2252">
      <formula>IF(RIGHT(TEXT(AU70,"0.#"),1)=".",TRUE,FALSE)</formula>
    </cfRule>
  </conditionalFormatting>
  <conditionalFormatting sqref="AU656">
    <cfRule type="expression" dxfId="2051" priority="769">
      <formula>IF(RIGHT(TEXT(AU656,"0.#"),1)=".",FALSE,TRUE)</formula>
    </cfRule>
    <cfRule type="expression" dxfId="2050" priority="770">
      <formula>IF(RIGHT(TEXT(AU656,"0.#"),1)=".",TRUE,FALSE)</formula>
    </cfRule>
  </conditionalFormatting>
  <conditionalFormatting sqref="AQ655">
    <cfRule type="expression" dxfId="2049" priority="761">
      <formula>IF(RIGHT(TEXT(AQ655,"0.#"),1)=".",FALSE,TRUE)</formula>
    </cfRule>
    <cfRule type="expression" dxfId="2048" priority="762">
      <formula>IF(RIGHT(TEXT(AQ655,"0.#"),1)=".",TRUE,FALSE)</formula>
    </cfRule>
  </conditionalFormatting>
  <conditionalFormatting sqref="AI696">
    <cfRule type="expression" dxfId="2047" priority="553">
      <formula>IF(RIGHT(TEXT(AI696,"0.#"),1)=".",FALSE,TRUE)</formula>
    </cfRule>
    <cfRule type="expression" dxfId="2046" priority="554">
      <formula>IF(RIGHT(TEXT(AI696,"0.#"),1)=".",TRUE,FALSE)</formula>
    </cfRule>
  </conditionalFormatting>
  <conditionalFormatting sqref="AQ694">
    <cfRule type="expression" dxfId="2045" priority="547">
      <formula>IF(RIGHT(TEXT(AQ694,"0.#"),1)=".",FALSE,TRUE)</formula>
    </cfRule>
    <cfRule type="expression" dxfId="2044" priority="548">
      <formula>IF(RIGHT(TEXT(AQ694,"0.#"),1)=".",TRUE,FALSE)</formula>
    </cfRule>
  </conditionalFormatting>
  <conditionalFormatting sqref="AL873:AO900">
    <cfRule type="expression" dxfId="2043" priority="2159">
      <formula>IF(AND(AL873&gt;=0, RIGHT(TEXT(AL873,"0.#"),1)&lt;&gt;"."),TRUE,FALSE)</formula>
    </cfRule>
    <cfRule type="expression" dxfId="2042" priority="2160">
      <formula>IF(AND(AL873&gt;=0, RIGHT(TEXT(AL873,"0.#"),1)="."),TRUE,FALSE)</formula>
    </cfRule>
    <cfRule type="expression" dxfId="2041" priority="2161">
      <formula>IF(AND(AL873&lt;0, RIGHT(TEXT(AL873,"0.#"),1)&lt;&gt;"."),TRUE,FALSE)</formula>
    </cfRule>
    <cfRule type="expression" dxfId="2040" priority="2162">
      <formula>IF(AND(AL873&lt;0, RIGHT(TEXT(AL873,"0.#"),1)="."),TRUE,FALSE)</formula>
    </cfRule>
  </conditionalFormatting>
  <conditionalFormatting sqref="AL872:AO872">
    <cfRule type="expression" dxfId="2039" priority="2153">
      <formula>IF(AND(AL872&gt;=0, RIGHT(TEXT(AL872,"0.#"),1)&lt;&gt;"."),TRUE,FALSE)</formula>
    </cfRule>
    <cfRule type="expression" dxfId="2038" priority="2154">
      <formula>IF(AND(AL872&gt;=0, RIGHT(TEXT(AL872,"0.#"),1)="."),TRUE,FALSE)</formula>
    </cfRule>
    <cfRule type="expression" dxfId="2037" priority="2155">
      <formula>IF(AND(AL872&lt;0, RIGHT(TEXT(AL872,"0.#"),1)&lt;&gt;"."),TRUE,FALSE)</formula>
    </cfRule>
    <cfRule type="expression" dxfId="2036" priority="2156">
      <formula>IF(AND(AL872&lt;0, RIGHT(TEXT(AL872,"0.#"),1)="."),TRUE,FALSE)</formula>
    </cfRule>
  </conditionalFormatting>
  <conditionalFormatting sqref="AL908:AO933">
    <cfRule type="expression" dxfId="2035" priority="2147">
      <formula>IF(AND(AL908&gt;=0, RIGHT(TEXT(AL908,"0.#"),1)&lt;&gt;"."),TRUE,FALSE)</formula>
    </cfRule>
    <cfRule type="expression" dxfId="2034" priority="2148">
      <formula>IF(AND(AL908&gt;=0, RIGHT(TEXT(AL908,"0.#"),1)="."),TRUE,FALSE)</formula>
    </cfRule>
    <cfRule type="expression" dxfId="2033" priority="2149">
      <formula>IF(AND(AL908&lt;0, RIGHT(TEXT(AL908,"0.#"),1)&lt;&gt;"."),TRUE,FALSE)</formula>
    </cfRule>
    <cfRule type="expression" dxfId="2032" priority="2150">
      <formula>IF(AND(AL908&lt;0, RIGHT(TEXT(AL908,"0.#"),1)="."),TRUE,FALSE)</formula>
    </cfRule>
  </conditionalFormatting>
  <conditionalFormatting sqref="AL939:AO966">
    <cfRule type="expression" dxfId="2031" priority="2135">
      <formula>IF(AND(AL939&gt;=0, RIGHT(TEXT(AL939,"0.#"),1)&lt;&gt;"."),TRUE,FALSE)</formula>
    </cfRule>
    <cfRule type="expression" dxfId="2030" priority="2136">
      <formula>IF(AND(AL939&gt;=0, RIGHT(TEXT(AL939,"0.#"),1)="."),TRUE,FALSE)</formula>
    </cfRule>
    <cfRule type="expression" dxfId="2029" priority="2137">
      <formula>IF(AND(AL939&lt;0, RIGHT(TEXT(AL939,"0.#"),1)&lt;&gt;"."),TRUE,FALSE)</formula>
    </cfRule>
    <cfRule type="expression" dxfId="2028" priority="2138">
      <formula>IF(AND(AL939&lt;0, RIGHT(TEXT(AL939,"0.#"),1)="."),TRUE,FALSE)</formula>
    </cfRule>
  </conditionalFormatting>
  <conditionalFormatting sqref="AL937:AO938">
    <cfRule type="expression" dxfId="2027" priority="2129">
      <formula>IF(AND(AL937&gt;=0, RIGHT(TEXT(AL937,"0.#"),1)&lt;&gt;"."),TRUE,FALSE)</formula>
    </cfRule>
    <cfRule type="expression" dxfId="2026" priority="2130">
      <formula>IF(AND(AL937&gt;=0, RIGHT(TEXT(AL937,"0.#"),1)="."),TRUE,FALSE)</formula>
    </cfRule>
    <cfRule type="expression" dxfId="2025" priority="2131">
      <formula>IF(AND(AL937&lt;0, RIGHT(TEXT(AL937,"0.#"),1)&lt;&gt;"."),TRUE,FALSE)</formula>
    </cfRule>
    <cfRule type="expression" dxfId="2024" priority="2132">
      <formula>IF(AND(AL937&lt;0, RIGHT(TEXT(AL937,"0.#"),1)="."),TRUE,FALSE)</formula>
    </cfRule>
  </conditionalFormatting>
  <conditionalFormatting sqref="AL972:AO999">
    <cfRule type="expression" dxfId="2023" priority="2123">
      <formula>IF(AND(AL972&gt;=0, RIGHT(TEXT(AL972,"0.#"),1)&lt;&gt;"."),TRUE,FALSE)</formula>
    </cfRule>
    <cfRule type="expression" dxfId="2022" priority="2124">
      <formula>IF(AND(AL972&gt;=0, RIGHT(TEXT(AL972,"0.#"),1)="."),TRUE,FALSE)</formula>
    </cfRule>
    <cfRule type="expression" dxfId="2021" priority="2125">
      <formula>IF(AND(AL972&lt;0, RIGHT(TEXT(AL972,"0.#"),1)&lt;&gt;"."),TRUE,FALSE)</formula>
    </cfRule>
    <cfRule type="expression" dxfId="2020" priority="2126">
      <formula>IF(AND(AL972&lt;0, RIGHT(TEXT(AL972,"0.#"),1)="."),TRUE,FALSE)</formula>
    </cfRule>
  </conditionalFormatting>
  <conditionalFormatting sqref="AL970:AO971">
    <cfRule type="expression" dxfId="2019" priority="2117">
      <formula>IF(AND(AL970&gt;=0, RIGHT(TEXT(AL970,"0.#"),1)&lt;&gt;"."),TRUE,FALSE)</formula>
    </cfRule>
    <cfRule type="expression" dxfId="2018" priority="2118">
      <formula>IF(AND(AL970&gt;=0, RIGHT(TEXT(AL970,"0.#"),1)="."),TRUE,FALSE)</formula>
    </cfRule>
    <cfRule type="expression" dxfId="2017" priority="2119">
      <formula>IF(AND(AL970&lt;0, RIGHT(TEXT(AL970,"0.#"),1)&lt;&gt;"."),TRUE,FALSE)</formula>
    </cfRule>
    <cfRule type="expression" dxfId="2016" priority="2120">
      <formula>IF(AND(AL970&lt;0, RIGHT(TEXT(AL970,"0.#"),1)="."),TRUE,FALSE)</formula>
    </cfRule>
  </conditionalFormatting>
  <conditionalFormatting sqref="AL1005:AO1032">
    <cfRule type="expression" dxfId="2015" priority="2111">
      <formula>IF(AND(AL1005&gt;=0, RIGHT(TEXT(AL1005,"0.#"),1)&lt;&gt;"."),TRUE,FALSE)</formula>
    </cfRule>
    <cfRule type="expression" dxfId="2014" priority="2112">
      <formula>IF(AND(AL1005&gt;=0, RIGHT(TEXT(AL1005,"0.#"),1)="."),TRUE,FALSE)</formula>
    </cfRule>
    <cfRule type="expression" dxfId="2013" priority="2113">
      <formula>IF(AND(AL1005&lt;0, RIGHT(TEXT(AL1005,"0.#"),1)&lt;&gt;"."),TRUE,FALSE)</formula>
    </cfRule>
    <cfRule type="expression" dxfId="2012" priority="2114">
      <formula>IF(AND(AL1005&lt;0, RIGHT(TEXT(AL1005,"0.#"),1)="."),TRUE,FALSE)</formula>
    </cfRule>
  </conditionalFormatting>
  <conditionalFormatting sqref="AL1003:AO1004">
    <cfRule type="expression" dxfId="2011" priority="2105">
      <formula>IF(AND(AL1003&gt;=0, RIGHT(TEXT(AL1003,"0.#"),1)&lt;&gt;"."),TRUE,FALSE)</formula>
    </cfRule>
    <cfRule type="expression" dxfId="2010" priority="2106">
      <formula>IF(AND(AL1003&gt;=0, RIGHT(TEXT(AL1003,"0.#"),1)="."),TRUE,FALSE)</formula>
    </cfRule>
    <cfRule type="expression" dxfId="2009" priority="2107">
      <formula>IF(AND(AL1003&lt;0, RIGHT(TEXT(AL1003,"0.#"),1)&lt;&gt;"."),TRUE,FALSE)</formula>
    </cfRule>
    <cfRule type="expression" dxfId="2008" priority="2108">
      <formula>IF(AND(AL1003&lt;0, RIGHT(TEXT(AL1003,"0.#"),1)="."),TRUE,FALSE)</formula>
    </cfRule>
  </conditionalFormatting>
  <conditionalFormatting sqref="Y1003:Y1004">
    <cfRule type="expression" dxfId="2007" priority="2103">
      <formula>IF(RIGHT(TEXT(Y1003,"0.#"),1)=".",FALSE,TRUE)</formula>
    </cfRule>
    <cfRule type="expression" dxfId="2006" priority="2104">
      <formula>IF(RIGHT(TEXT(Y1003,"0.#"),1)=".",TRUE,FALSE)</formula>
    </cfRule>
  </conditionalFormatting>
  <conditionalFormatting sqref="AL1038:AO1065">
    <cfRule type="expression" dxfId="2005" priority="2099">
      <formula>IF(AND(AL1038&gt;=0, RIGHT(TEXT(AL1038,"0.#"),1)&lt;&gt;"."),TRUE,FALSE)</formula>
    </cfRule>
    <cfRule type="expression" dxfId="2004" priority="2100">
      <formula>IF(AND(AL1038&gt;=0, RIGHT(TEXT(AL1038,"0.#"),1)="."),TRUE,FALSE)</formula>
    </cfRule>
    <cfRule type="expression" dxfId="2003" priority="2101">
      <formula>IF(AND(AL1038&lt;0, RIGHT(TEXT(AL1038,"0.#"),1)&lt;&gt;"."),TRUE,FALSE)</formula>
    </cfRule>
    <cfRule type="expression" dxfId="2002" priority="2102">
      <formula>IF(AND(AL1038&lt;0, RIGHT(TEXT(AL1038,"0.#"),1)="."),TRUE,FALSE)</formula>
    </cfRule>
  </conditionalFormatting>
  <conditionalFormatting sqref="Y1038:Y1065">
    <cfRule type="expression" dxfId="2001" priority="2097">
      <formula>IF(RIGHT(TEXT(Y1038,"0.#"),1)=".",FALSE,TRUE)</formula>
    </cfRule>
    <cfRule type="expression" dxfId="2000" priority="2098">
      <formula>IF(RIGHT(TEXT(Y1038,"0.#"),1)=".",TRUE,FALSE)</formula>
    </cfRule>
  </conditionalFormatting>
  <conditionalFormatting sqref="AL1036:AO1037">
    <cfRule type="expression" dxfId="1999" priority="2093">
      <formula>IF(AND(AL1036&gt;=0, RIGHT(TEXT(AL1036,"0.#"),1)&lt;&gt;"."),TRUE,FALSE)</formula>
    </cfRule>
    <cfRule type="expression" dxfId="1998" priority="2094">
      <formula>IF(AND(AL1036&gt;=0, RIGHT(TEXT(AL1036,"0.#"),1)="."),TRUE,FALSE)</formula>
    </cfRule>
    <cfRule type="expression" dxfId="1997" priority="2095">
      <formula>IF(AND(AL1036&lt;0, RIGHT(TEXT(AL1036,"0.#"),1)&lt;&gt;"."),TRUE,FALSE)</formula>
    </cfRule>
    <cfRule type="expression" dxfId="1996" priority="2096">
      <formula>IF(AND(AL1036&lt;0, RIGHT(TEXT(AL1036,"0.#"),1)="."),TRUE,FALSE)</formula>
    </cfRule>
  </conditionalFormatting>
  <conditionalFormatting sqref="Y1036:Y1037">
    <cfRule type="expression" dxfId="1995" priority="2091">
      <formula>IF(RIGHT(TEXT(Y1036,"0.#"),1)=".",FALSE,TRUE)</formula>
    </cfRule>
    <cfRule type="expression" dxfId="1994" priority="2092">
      <formula>IF(RIGHT(TEXT(Y1036,"0.#"),1)=".",TRUE,FALSE)</formula>
    </cfRule>
  </conditionalFormatting>
  <conditionalFormatting sqref="AL1071:AO1098">
    <cfRule type="expression" dxfId="1993" priority="2087">
      <formula>IF(AND(AL1071&gt;=0, RIGHT(TEXT(AL1071,"0.#"),1)&lt;&gt;"."),TRUE,FALSE)</formula>
    </cfRule>
    <cfRule type="expression" dxfId="1992" priority="2088">
      <formula>IF(AND(AL1071&gt;=0, RIGHT(TEXT(AL1071,"0.#"),1)="."),TRUE,FALSE)</formula>
    </cfRule>
    <cfRule type="expression" dxfId="1991" priority="2089">
      <formula>IF(AND(AL1071&lt;0, RIGHT(TEXT(AL1071,"0.#"),1)&lt;&gt;"."),TRUE,FALSE)</formula>
    </cfRule>
    <cfRule type="expression" dxfId="1990" priority="2090">
      <formula>IF(AND(AL1071&lt;0, RIGHT(TEXT(AL1071,"0.#"),1)="."),TRUE,FALSE)</formula>
    </cfRule>
  </conditionalFormatting>
  <conditionalFormatting sqref="Y1071:Y1098">
    <cfRule type="expression" dxfId="1989" priority="2085">
      <formula>IF(RIGHT(TEXT(Y1071,"0.#"),1)=".",FALSE,TRUE)</formula>
    </cfRule>
    <cfRule type="expression" dxfId="1988" priority="2086">
      <formula>IF(RIGHT(TEXT(Y1071,"0.#"),1)=".",TRUE,FALSE)</formula>
    </cfRule>
  </conditionalFormatting>
  <conditionalFormatting sqref="AL1069:AO1070">
    <cfRule type="expression" dxfId="1987" priority="2081">
      <formula>IF(AND(AL1069&gt;=0, RIGHT(TEXT(AL1069,"0.#"),1)&lt;&gt;"."),TRUE,FALSE)</formula>
    </cfRule>
    <cfRule type="expression" dxfId="1986" priority="2082">
      <formula>IF(AND(AL1069&gt;=0, RIGHT(TEXT(AL1069,"0.#"),1)="."),TRUE,FALSE)</formula>
    </cfRule>
    <cfRule type="expression" dxfId="1985" priority="2083">
      <formula>IF(AND(AL1069&lt;0, RIGHT(TEXT(AL1069,"0.#"),1)&lt;&gt;"."),TRUE,FALSE)</formula>
    </cfRule>
    <cfRule type="expression" dxfId="1984" priority="2084">
      <formula>IF(AND(AL1069&lt;0, RIGHT(TEXT(AL1069,"0.#"),1)="."),TRUE,FALSE)</formula>
    </cfRule>
  </conditionalFormatting>
  <conditionalFormatting sqref="Y1069:Y1070">
    <cfRule type="expression" dxfId="1983" priority="2079">
      <formula>IF(RIGHT(TEXT(Y1069,"0.#"),1)=".",FALSE,TRUE)</formula>
    </cfRule>
    <cfRule type="expression" dxfId="1982" priority="2080">
      <formula>IF(RIGHT(TEXT(Y1069,"0.#"),1)=".",TRUE,FALSE)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E458">
    <cfRule type="expression" dxfId="787" priority="87">
      <formula>IF(RIGHT(TEXT(AE458,"0.#"),1)=".",FALSE,TRUE)</formula>
    </cfRule>
    <cfRule type="expression" dxfId="786" priority="88">
      <formula>IF(RIGHT(TEXT(AE458,"0.#"),1)=".",TRUE,FALSE)</formula>
    </cfRule>
  </conditionalFormatting>
  <conditionalFormatting sqref="AM458">
    <cfRule type="expression" dxfId="785" priority="85">
      <formula>IF(RIGHT(TEXT(AM458,"0.#"),1)=".",FALSE,TRUE)</formula>
    </cfRule>
    <cfRule type="expression" dxfId="784" priority="86">
      <formula>IF(RIGHT(TEXT(AM458,"0.#"),1)=".",TRUE,FALSE)</formula>
    </cfRule>
  </conditionalFormatting>
  <conditionalFormatting sqref="AU458">
    <cfRule type="expression" dxfId="783" priority="83">
      <formula>IF(RIGHT(TEXT(AU458,"0.#"),1)=".",FALSE,TRUE)</formula>
    </cfRule>
    <cfRule type="expression" dxfId="782" priority="84">
      <formula>IF(RIGHT(TEXT(AU458,"0.#"),1)=".",TRUE,FALSE)</formula>
    </cfRule>
  </conditionalFormatting>
  <conditionalFormatting sqref="AI458">
    <cfRule type="expression" dxfId="781" priority="81">
      <formula>IF(RIGHT(TEXT(AI458,"0.#"),1)=".",FALSE,TRUE)</formula>
    </cfRule>
    <cfRule type="expression" dxfId="780" priority="82">
      <formula>IF(RIGHT(TEXT(AI458,"0.#"),1)=".",TRUE,FALSE)</formula>
    </cfRule>
  </conditionalFormatting>
  <conditionalFormatting sqref="AQ458">
    <cfRule type="expression" dxfId="779" priority="79">
      <formula>IF(RIGHT(TEXT(AQ458,"0.#"),1)=".",FALSE,TRUE)</formula>
    </cfRule>
    <cfRule type="expression" dxfId="778" priority="80">
      <formula>IF(RIGHT(TEXT(AQ458,"0.#"),1)=".",TRUE,FALSE)</formula>
    </cfRule>
  </conditionalFormatting>
  <conditionalFormatting sqref="Y795">
    <cfRule type="expression" dxfId="777" priority="77">
      <formula>IF(RIGHT(TEXT(Y795,"0.#"),1)=".",FALSE,TRUE)</formula>
    </cfRule>
    <cfRule type="expression" dxfId="776" priority="78">
      <formula>IF(RIGHT(TEXT(Y795,"0.#"),1)=".",TRUE,FALSE)</formula>
    </cfRule>
  </conditionalFormatting>
  <conditionalFormatting sqref="AL844:AO844">
    <cfRule type="expression" dxfId="775" priority="73">
      <formula>IF(AND(AL844&gt;=0, RIGHT(TEXT(AL844,"0.#"),1)&lt;&gt;"."),TRUE,FALSE)</formula>
    </cfRule>
    <cfRule type="expression" dxfId="774" priority="74">
      <formula>IF(AND(AL844&gt;=0, RIGHT(TEXT(AL844,"0.#"),1)="."),TRUE,FALSE)</formula>
    </cfRule>
    <cfRule type="expression" dxfId="773" priority="75">
      <formula>IF(AND(AL844&lt;0, RIGHT(TEXT(AL844,"0.#"),1)&lt;&gt;"."),TRUE,FALSE)</formula>
    </cfRule>
    <cfRule type="expression" dxfId="772" priority="76">
      <formula>IF(AND(AL844&lt;0, RIGHT(TEXT(AL844,"0.#"),1)="."),TRUE,FALSE)</formula>
    </cfRule>
  </conditionalFormatting>
  <conditionalFormatting sqref="Y844 Y847">
    <cfRule type="expression" dxfId="771" priority="71">
      <formula>IF(RIGHT(TEXT(Y844,"0.#"),1)=".",FALSE,TRUE)</formula>
    </cfRule>
    <cfRule type="expression" dxfId="770" priority="72">
      <formula>IF(RIGHT(TEXT(Y844,"0.#"),1)=".",TRUE,FALSE)</formula>
    </cfRule>
  </conditionalFormatting>
  <conditionalFormatting sqref="AL838:AO838">
    <cfRule type="expression" dxfId="769" priority="67">
      <formula>IF(AND(AL838&gt;=0, RIGHT(TEXT(AL838,"0.#"),1)&lt;&gt;"."),TRUE,FALSE)</formula>
    </cfRule>
    <cfRule type="expression" dxfId="768" priority="68">
      <formula>IF(AND(AL838&gt;=0, RIGHT(TEXT(AL838,"0.#"),1)="."),TRUE,FALSE)</formula>
    </cfRule>
    <cfRule type="expression" dxfId="767" priority="69">
      <formula>IF(AND(AL838&lt;0, RIGHT(TEXT(AL838,"0.#"),1)&lt;&gt;"."),TRUE,FALSE)</formula>
    </cfRule>
    <cfRule type="expression" dxfId="766" priority="70">
      <formula>IF(AND(AL838&lt;0, RIGHT(TEXT(AL838,"0.#"),1)="."),TRUE,FALSE)</formula>
    </cfRule>
  </conditionalFormatting>
  <conditionalFormatting sqref="Y838">
    <cfRule type="expression" dxfId="765" priority="65">
      <formula>IF(RIGHT(TEXT(Y838,"0.#"),1)=".",FALSE,TRUE)</formula>
    </cfRule>
    <cfRule type="expression" dxfId="764" priority="66">
      <formula>IF(RIGHT(TEXT(Y838,"0.#"),1)=".",TRUE,FALSE)</formula>
    </cfRule>
  </conditionalFormatting>
  <conditionalFormatting sqref="Y871">
    <cfRule type="expression" dxfId="763" priority="59">
      <formula>IF(RIGHT(TEXT(Y871,"0.#"),1)=".",FALSE,TRUE)</formula>
    </cfRule>
    <cfRule type="expression" dxfId="762" priority="60">
      <formula>IF(RIGHT(TEXT(Y871,"0.#"),1)=".",TRUE,FALSE)</formula>
    </cfRule>
  </conditionalFormatting>
  <conditionalFormatting sqref="AL871:AO871">
    <cfRule type="expression" dxfId="761" priority="61">
      <formula>IF(AND(AL871&gt;=0, RIGHT(TEXT(AL871,"0.#"),1)&lt;&gt;"."),TRUE,FALSE)</formula>
    </cfRule>
    <cfRule type="expression" dxfId="760" priority="62">
      <formula>IF(AND(AL871&gt;=0, RIGHT(TEXT(AL871,"0.#"),1)="."),TRUE,FALSE)</formula>
    </cfRule>
    <cfRule type="expression" dxfId="759" priority="63">
      <formula>IF(AND(AL871&lt;0, RIGHT(TEXT(AL871,"0.#"),1)&lt;&gt;"."),TRUE,FALSE)</formula>
    </cfRule>
    <cfRule type="expression" dxfId="758" priority="64">
      <formula>IF(AND(AL871&lt;0, RIGHT(TEXT(AL871,"0.#"),1)="."),TRUE,FALSE)</formula>
    </cfRule>
  </conditionalFormatting>
  <conditionalFormatting sqref="Y906:Y907">
    <cfRule type="expression" dxfId="757" priority="53">
      <formula>IF(RIGHT(TEXT(Y906,"0.#"),1)=".",FALSE,TRUE)</formula>
    </cfRule>
    <cfRule type="expression" dxfId="756" priority="54">
      <formula>IF(RIGHT(TEXT(Y906,"0.#"),1)=".",TRUE,FALSE)</formula>
    </cfRule>
  </conditionalFormatting>
  <conditionalFormatting sqref="Y904:Y905">
    <cfRule type="expression" dxfId="755" priority="47">
      <formula>IF(RIGHT(TEXT(Y904,"0.#"),1)=".",FALSE,TRUE)</formula>
    </cfRule>
    <cfRule type="expression" dxfId="754" priority="48">
      <formula>IF(RIGHT(TEXT(Y904,"0.#"),1)=".",TRUE,FALSE)</formula>
    </cfRule>
  </conditionalFormatting>
  <conditionalFormatting sqref="AL906:AO907">
    <cfRule type="expression" dxfId="753" priority="55">
      <formula>IF(AND(AL906&gt;=0, RIGHT(TEXT(AL906,"0.#"),1)&lt;&gt;"."),TRUE,FALSE)</formula>
    </cfRule>
    <cfRule type="expression" dxfId="752" priority="56">
      <formula>IF(AND(AL906&gt;=0, RIGHT(TEXT(AL906,"0.#"),1)="."),TRUE,FALSE)</formula>
    </cfRule>
    <cfRule type="expression" dxfId="751" priority="57">
      <formula>IF(AND(AL906&lt;0, RIGHT(TEXT(AL906,"0.#"),1)&lt;&gt;"."),TRUE,FALSE)</formula>
    </cfRule>
    <cfRule type="expression" dxfId="750" priority="58">
      <formula>IF(AND(AL906&lt;0, RIGHT(TEXT(AL906,"0.#"),1)="."),TRUE,FALSE)</formula>
    </cfRule>
  </conditionalFormatting>
  <conditionalFormatting sqref="AL904:AO905">
    <cfRule type="expression" dxfId="749" priority="49">
      <formula>IF(AND(AL904&gt;=0, RIGHT(TEXT(AL904,"0.#"),1)&lt;&gt;"."),TRUE,FALSE)</formula>
    </cfRule>
    <cfRule type="expression" dxfId="748" priority="50">
      <formula>IF(AND(AL904&gt;=0, RIGHT(TEXT(AL904,"0.#"),1)="."),TRUE,FALSE)</formula>
    </cfRule>
    <cfRule type="expression" dxfId="747" priority="51">
      <formula>IF(AND(AL904&lt;0, RIGHT(TEXT(AL904,"0.#"),1)&lt;&gt;"."),TRUE,FALSE)</formula>
    </cfRule>
    <cfRule type="expression" dxfId="746" priority="52">
      <formula>IF(AND(AL904&lt;0, RIGHT(TEXT(AL904,"0.#"),1)="."),TRUE,FALSE)</formula>
    </cfRule>
  </conditionalFormatting>
  <conditionalFormatting sqref="AL839:AO839">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Y839">
    <cfRule type="expression" dxfId="741" priority="41">
      <formula>IF(RIGHT(TEXT(Y839,"0.#"),1)=".",FALSE,TRUE)</formula>
    </cfRule>
    <cfRule type="expression" dxfId="740" priority="42">
      <formula>IF(RIGHT(TEXT(Y839,"0.#"),1)=".",TRUE,FALSE)</formula>
    </cfRule>
  </conditionalFormatting>
  <conditionalFormatting sqref="AL840:AO840">
    <cfRule type="expression" dxfId="739" priority="37">
      <formula>IF(AND(AL840&gt;=0, RIGHT(TEXT(AL840,"0.#"),1)&lt;&gt;"."),TRUE,FALSE)</formula>
    </cfRule>
    <cfRule type="expression" dxfId="738" priority="38">
      <formula>IF(AND(AL840&gt;=0, RIGHT(TEXT(AL840,"0.#"),1)="."),TRUE,FALSE)</formula>
    </cfRule>
    <cfRule type="expression" dxfId="737" priority="39">
      <formula>IF(AND(AL840&lt;0, RIGHT(TEXT(AL840,"0.#"),1)&lt;&gt;"."),TRUE,FALSE)</formula>
    </cfRule>
    <cfRule type="expression" dxfId="736" priority="40">
      <formula>IF(AND(AL840&lt;0, RIGHT(TEXT(AL840,"0.#"),1)="."),TRUE,FALSE)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AL841:AO841">
    <cfRule type="expression" dxfId="733" priority="31">
      <formula>IF(AND(AL841&gt;=0, RIGHT(TEXT(AL841,"0.#"),1)&lt;&gt;"."),TRUE,FALSE)</formula>
    </cfRule>
    <cfRule type="expression" dxfId="732" priority="32">
      <formula>IF(AND(AL841&gt;=0, RIGHT(TEXT(AL841,"0.#"),1)="."),TRUE,FALSE)</formula>
    </cfRule>
    <cfRule type="expression" dxfId="731" priority="33">
      <formula>IF(AND(AL841&lt;0, RIGHT(TEXT(AL841,"0.#"),1)&lt;&gt;"."),TRUE,FALSE)</formula>
    </cfRule>
    <cfRule type="expression" dxfId="730" priority="34">
      <formula>IF(AND(AL841&lt;0, RIGHT(TEXT(AL841,"0.#"),1)="."),TRUE,FALSE)</formula>
    </cfRule>
  </conditionalFormatting>
  <conditionalFormatting sqref="Y841">
    <cfRule type="expression" dxfId="729" priority="29">
      <formula>IF(RIGHT(TEXT(Y841,"0.#"),1)=".",FALSE,TRUE)</formula>
    </cfRule>
    <cfRule type="expression" dxfId="728" priority="30">
      <formula>IF(RIGHT(TEXT(Y841,"0.#"),1)=".",TRUE,FALSE)</formula>
    </cfRule>
  </conditionalFormatting>
  <conditionalFormatting sqref="AL842:AO842">
    <cfRule type="expression" dxfId="727" priority="25">
      <formula>IF(AND(AL842&gt;=0, RIGHT(TEXT(AL842,"0.#"),1)&lt;&gt;"."),TRUE,FALSE)</formula>
    </cfRule>
    <cfRule type="expression" dxfId="726" priority="26">
      <formula>IF(AND(AL842&gt;=0, RIGHT(TEXT(AL842,"0.#"),1)="."),TRUE,FALSE)</formula>
    </cfRule>
    <cfRule type="expression" dxfId="725" priority="27">
      <formula>IF(AND(AL842&lt;0, RIGHT(TEXT(AL842,"0.#"),1)&lt;&gt;"."),TRUE,FALSE)</formula>
    </cfRule>
    <cfRule type="expression" dxfId="724" priority="28">
      <formula>IF(AND(AL842&lt;0, RIGHT(TEXT(AL842,"0.#"),1)="."),TRUE,FALSE)</formula>
    </cfRule>
  </conditionalFormatting>
  <conditionalFormatting sqref="Y842">
    <cfRule type="expression" dxfId="723" priority="23">
      <formula>IF(RIGHT(TEXT(Y842,"0.#"),1)=".",FALSE,TRUE)</formula>
    </cfRule>
    <cfRule type="expression" dxfId="722" priority="24">
      <formula>IF(RIGHT(TEXT(Y842,"0.#"),1)=".",TRUE,FALSE)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Y843">
    <cfRule type="expression" dxfId="717" priority="17">
      <formula>IF(RIGHT(TEXT(Y843,"0.#"),1)=".",FALSE,TRUE)</formula>
    </cfRule>
    <cfRule type="expression" dxfId="716" priority="18">
      <formula>IF(RIGHT(TEXT(Y843,"0.#"),1)=".",TRUE,FALSE)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846:AO846">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Y846">
    <cfRule type="expression" dxfId="705" priority="5">
      <formula>IF(RIGHT(TEXT(Y846,"0.#"),1)=".",FALSE,TRUE)</formula>
    </cfRule>
    <cfRule type="expression" dxfId="704" priority="6">
      <formula>IF(RIGHT(TEXT(Y846,"0.#"),1)=".",TRUE,FALSE)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50"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352</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8"/>
      <c r="Z2" s="829"/>
      <c r="AA2" s="830"/>
      <c r="AB2" s="1052" t="s">
        <v>11</v>
      </c>
      <c r="AC2" s="1053"/>
      <c r="AD2" s="1054"/>
      <c r="AE2" s="248" t="s">
        <v>396</v>
      </c>
      <c r="AF2" s="248"/>
      <c r="AG2" s="248"/>
      <c r="AH2" s="248"/>
      <c r="AI2" s="248" t="s">
        <v>394</v>
      </c>
      <c r="AJ2" s="248"/>
      <c r="AK2" s="248"/>
      <c r="AL2" s="248"/>
      <c r="AM2" s="248" t="s">
        <v>423</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9"/>
      <c r="Z3" s="1050"/>
      <c r="AA3" s="1051"/>
      <c r="AB3" s="1055"/>
      <c r="AC3" s="1056"/>
      <c r="AD3" s="1057"/>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4"/>
      <c r="H4" s="1025"/>
      <c r="I4" s="1025"/>
      <c r="J4" s="1025"/>
      <c r="K4" s="1025"/>
      <c r="L4" s="1025"/>
      <c r="M4" s="1025"/>
      <c r="N4" s="1025"/>
      <c r="O4" s="1026"/>
      <c r="P4" s="104"/>
      <c r="Q4" s="1033"/>
      <c r="R4" s="1033"/>
      <c r="S4" s="1033"/>
      <c r="T4" s="1033"/>
      <c r="U4" s="1033"/>
      <c r="V4" s="1033"/>
      <c r="W4" s="1033"/>
      <c r="X4" s="1034"/>
      <c r="Y4" s="1043" t="s">
        <v>12</v>
      </c>
      <c r="Z4" s="1044"/>
      <c r="AA4" s="1045"/>
      <c r="AB4" s="467"/>
      <c r="AC4" s="1047"/>
      <c r="AD4" s="104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27"/>
      <c r="H5" s="1028"/>
      <c r="I5" s="1028"/>
      <c r="J5" s="1028"/>
      <c r="K5" s="1028"/>
      <c r="L5" s="1028"/>
      <c r="M5" s="1028"/>
      <c r="N5" s="1028"/>
      <c r="O5" s="1029"/>
      <c r="P5" s="1035"/>
      <c r="Q5" s="1035"/>
      <c r="R5" s="1035"/>
      <c r="S5" s="1035"/>
      <c r="T5" s="1035"/>
      <c r="U5" s="1035"/>
      <c r="V5" s="1035"/>
      <c r="W5" s="1035"/>
      <c r="X5" s="1036"/>
      <c r="Y5" s="421" t="s">
        <v>54</v>
      </c>
      <c r="Z5" s="1040"/>
      <c r="AA5" s="1041"/>
      <c r="AB5" s="529"/>
      <c r="AC5" s="1046"/>
      <c r="AD5" s="104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30"/>
      <c r="H6" s="1031"/>
      <c r="I6" s="1031"/>
      <c r="J6" s="1031"/>
      <c r="K6" s="1031"/>
      <c r="L6" s="1031"/>
      <c r="M6" s="1031"/>
      <c r="N6" s="1031"/>
      <c r="O6" s="1032"/>
      <c r="P6" s="1037"/>
      <c r="Q6" s="1037"/>
      <c r="R6" s="1037"/>
      <c r="S6" s="1037"/>
      <c r="T6" s="1037"/>
      <c r="U6" s="1037"/>
      <c r="V6" s="1037"/>
      <c r="W6" s="1037"/>
      <c r="X6" s="1038"/>
      <c r="Y6" s="1039" t="s">
        <v>13</v>
      </c>
      <c r="Z6" s="1040"/>
      <c r="AA6" s="1041"/>
      <c r="AB6" s="594" t="s">
        <v>182</v>
      </c>
      <c r="AC6" s="1042"/>
      <c r="AD6" s="104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352</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8"/>
      <c r="Z9" s="829"/>
      <c r="AA9" s="830"/>
      <c r="AB9" s="1052" t="s">
        <v>11</v>
      </c>
      <c r="AC9" s="1053"/>
      <c r="AD9" s="1054"/>
      <c r="AE9" s="248" t="s">
        <v>396</v>
      </c>
      <c r="AF9" s="248"/>
      <c r="AG9" s="248"/>
      <c r="AH9" s="248"/>
      <c r="AI9" s="248" t="s">
        <v>394</v>
      </c>
      <c r="AJ9" s="248"/>
      <c r="AK9" s="248"/>
      <c r="AL9" s="248"/>
      <c r="AM9" s="248" t="s">
        <v>423</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9"/>
      <c r="Z10" s="1050"/>
      <c r="AA10" s="1051"/>
      <c r="AB10" s="1055"/>
      <c r="AC10" s="1056"/>
      <c r="AD10" s="1057"/>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4"/>
      <c r="H11" s="1025"/>
      <c r="I11" s="1025"/>
      <c r="J11" s="1025"/>
      <c r="K11" s="1025"/>
      <c r="L11" s="1025"/>
      <c r="M11" s="1025"/>
      <c r="N11" s="1025"/>
      <c r="O11" s="1026"/>
      <c r="P11" s="104"/>
      <c r="Q11" s="1033"/>
      <c r="R11" s="1033"/>
      <c r="S11" s="1033"/>
      <c r="T11" s="1033"/>
      <c r="U11" s="1033"/>
      <c r="V11" s="1033"/>
      <c r="W11" s="1033"/>
      <c r="X11" s="1034"/>
      <c r="Y11" s="1043" t="s">
        <v>12</v>
      </c>
      <c r="Z11" s="1044"/>
      <c r="AA11" s="1045"/>
      <c r="AB11" s="467"/>
      <c r="AC11" s="1047"/>
      <c r="AD11" s="104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27"/>
      <c r="H12" s="1028"/>
      <c r="I12" s="1028"/>
      <c r="J12" s="1028"/>
      <c r="K12" s="1028"/>
      <c r="L12" s="1028"/>
      <c r="M12" s="1028"/>
      <c r="N12" s="1028"/>
      <c r="O12" s="1029"/>
      <c r="P12" s="1035"/>
      <c r="Q12" s="1035"/>
      <c r="R12" s="1035"/>
      <c r="S12" s="1035"/>
      <c r="T12" s="1035"/>
      <c r="U12" s="1035"/>
      <c r="V12" s="1035"/>
      <c r="W12" s="1035"/>
      <c r="X12" s="1036"/>
      <c r="Y12" s="421" t="s">
        <v>54</v>
      </c>
      <c r="Z12" s="1040"/>
      <c r="AA12" s="1041"/>
      <c r="AB12" s="529"/>
      <c r="AC12" s="1046"/>
      <c r="AD12" s="104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94" t="s">
        <v>182</v>
      </c>
      <c r="AC13" s="1042"/>
      <c r="AD13" s="104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352</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8"/>
      <c r="Z16" s="829"/>
      <c r="AA16" s="830"/>
      <c r="AB16" s="1052" t="s">
        <v>11</v>
      </c>
      <c r="AC16" s="1053"/>
      <c r="AD16" s="1054"/>
      <c r="AE16" s="248" t="s">
        <v>396</v>
      </c>
      <c r="AF16" s="248"/>
      <c r="AG16" s="248"/>
      <c r="AH16" s="248"/>
      <c r="AI16" s="248" t="s">
        <v>394</v>
      </c>
      <c r="AJ16" s="248"/>
      <c r="AK16" s="248"/>
      <c r="AL16" s="248"/>
      <c r="AM16" s="248" t="s">
        <v>423</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9"/>
      <c r="Z17" s="1050"/>
      <c r="AA17" s="1051"/>
      <c r="AB17" s="1055"/>
      <c r="AC17" s="1056"/>
      <c r="AD17" s="1057"/>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4"/>
      <c r="H18" s="1025"/>
      <c r="I18" s="1025"/>
      <c r="J18" s="1025"/>
      <c r="K18" s="1025"/>
      <c r="L18" s="1025"/>
      <c r="M18" s="1025"/>
      <c r="N18" s="1025"/>
      <c r="O18" s="1026"/>
      <c r="P18" s="104"/>
      <c r="Q18" s="1033"/>
      <c r="R18" s="1033"/>
      <c r="S18" s="1033"/>
      <c r="T18" s="1033"/>
      <c r="U18" s="1033"/>
      <c r="V18" s="1033"/>
      <c r="W18" s="1033"/>
      <c r="X18" s="1034"/>
      <c r="Y18" s="1043" t="s">
        <v>12</v>
      </c>
      <c r="Z18" s="1044"/>
      <c r="AA18" s="1045"/>
      <c r="AB18" s="467"/>
      <c r="AC18" s="1047"/>
      <c r="AD18" s="104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27"/>
      <c r="H19" s="1028"/>
      <c r="I19" s="1028"/>
      <c r="J19" s="1028"/>
      <c r="K19" s="1028"/>
      <c r="L19" s="1028"/>
      <c r="M19" s="1028"/>
      <c r="N19" s="1028"/>
      <c r="O19" s="1029"/>
      <c r="P19" s="1035"/>
      <c r="Q19" s="1035"/>
      <c r="R19" s="1035"/>
      <c r="S19" s="1035"/>
      <c r="T19" s="1035"/>
      <c r="U19" s="1035"/>
      <c r="V19" s="1035"/>
      <c r="W19" s="1035"/>
      <c r="X19" s="1036"/>
      <c r="Y19" s="421" t="s">
        <v>54</v>
      </c>
      <c r="Z19" s="1040"/>
      <c r="AA19" s="1041"/>
      <c r="AB19" s="529"/>
      <c r="AC19" s="1046"/>
      <c r="AD19" s="104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94" t="s">
        <v>182</v>
      </c>
      <c r="AC20" s="1042"/>
      <c r="AD20" s="104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352</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8"/>
      <c r="Z23" s="829"/>
      <c r="AA23" s="830"/>
      <c r="AB23" s="1052" t="s">
        <v>11</v>
      </c>
      <c r="AC23" s="1053"/>
      <c r="AD23" s="1054"/>
      <c r="AE23" s="248" t="s">
        <v>396</v>
      </c>
      <c r="AF23" s="248"/>
      <c r="AG23" s="248"/>
      <c r="AH23" s="248"/>
      <c r="AI23" s="248" t="s">
        <v>394</v>
      </c>
      <c r="AJ23" s="248"/>
      <c r="AK23" s="248"/>
      <c r="AL23" s="248"/>
      <c r="AM23" s="248" t="s">
        <v>423</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9"/>
      <c r="Z24" s="1050"/>
      <c r="AA24" s="1051"/>
      <c r="AB24" s="1055"/>
      <c r="AC24" s="1056"/>
      <c r="AD24" s="1057"/>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4"/>
      <c r="H25" s="1025"/>
      <c r="I25" s="1025"/>
      <c r="J25" s="1025"/>
      <c r="K25" s="1025"/>
      <c r="L25" s="1025"/>
      <c r="M25" s="1025"/>
      <c r="N25" s="1025"/>
      <c r="O25" s="1026"/>
      <c r="P25" s="104"/>
      <c r="Q25" s="1033"/>
      <c r="R25" s="1033"/>
      <c r="S25" s="1033"/>
      <c r="T25" s="1033"/>
      <c r="U25" s="1033"/>
      <c r="V25" s="1033"/>
      <c r="W25" s="1033"/>
      <c r="X25" s="1034"/>
      <c r="Y25" s="1043" t="s">
        <v>12</v>
      </c>
      <c r="Z25" s="1044"/>
      <c r="AA25" s="1045"/>
      <c r="AB25" s="467"/>
      <c r="AC25" s="1047"/>
      <c r="AD25" s="104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27"/>
      <c r="H26" s="1028"/>
      <c r="I26" s="1028"/>
      <c r="J26" s="1028"/>
      <c r="K26" s="1028"/>
      <c r="L26" s="1028"/>
      <c r="M26" s="1028"/>
      <c r="N26" s="1028"/>
      <c r="O26" s="1029"/>
      <c r="P26" s="1035"/>
      <c r="Q26" s="1035"/>
      <c r="R26" s="1035"/>
      <c r="S26" s="1035"/>
      <c r="T26" s="1035"/>
      <c r="U26" s="1035"/>
      <c r="V26" s="1035"/>
      <c r="W26" s="1035"/>
      <c r="X26" s="1036"/>
      <c r="Y26" s="421" t="s">
        <v>54</v>
      </c>
      <c r="Z26" s="1040"/>
      <c r="AA26" s="1041"/>
      <c r="AB26" s="529"/>
      <c r="AC26" s="1046"/>
      <c r="AD26" s="104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94" t="s">
        <v>182</v>
      </c>
      <c r="AC27" s="1042"/>
      <c r="AD27" s="104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352</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8"/>
      <c r="Z30" s="829"/>
      <c r="AA30" s="830"/>
      <c r="AB30" s="1052" t="s">
        <v>11</v>
      </c>
      <c r="AC30" s="1053"/>
      <c r="AD30" s="1054"/>
      <c r="AE30" s="248" t="s">
        <v>396</v>
      </c>
      <c r="AF30" s="248"/>
      <c r="AG30" s="248"/>
      <c r="AH30" s="248"/>
      <c r="AI30" s="248" t="s">
        <v>394</v>
      </c>
      <c r="AJ30" s="248"/>
      <c r="AK30" s="248"/>
      <c r="AL30" s="248"/>
      <c r="AM30" s="248" t="s">
        <v>423</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9"/>
      <c r="Z31" s="1050"/>
      <c r="AA31" s="1051"/>
      <c r="AB31" s="1055"/>
      <c r="AC31" s="1056"/>
      <c r="AD31" s="1057"/>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4"/>
      <c r="H32" s="1025"/>
      <c r="I32" s="1025"/>
      <c r="J32" s="1025"/>
      <c r="K32" s="1025"/>
      <c r="L32" s="1025"/>
      <c r="M32" s="1025"/>
      <c r="N32" s="1025"/>
      <c r="O32" s="1026"/>
      <c r="P32" s="104"/>
      <c r="Q32" s="1033"/>
      <c r="R32" s="1033"/>
      <c r="S32" s="1033"/>
      <c r="T32" s="1033"/>
      <c r="U32" s="1033"/>
      <c r="V32" s="1033"/>
      <c r="W32" s="1033"/>
      <c r="X32" s="1034"/>
      <c r="Y32" s="1043" t="s">
        <v>12</v>
      </c>
      <c r="Z32" s="1044"/>
      <c r="AA32" s="1045"/>
      <c r="AB32" s="467"/>
      <c r="AC32" s="1047"/>
      <c r="AD32" s="104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27"/>
      <c r="H33" s="1028"/>
      <c r="I33" s="1028"/>
      <c r="J33" s="1028"/>
      <c r="K33" s="1028"/>
      <c r="L33" s="1028"/>
      <c r="M33" s="1028"/>
      <c r="N33" s="1028"/>
      <c r="O33" s="1029"/>
      <c r="P33" s="1035"/>
      <c r="Q33" s="1035"/>
      <c r="R33" s="1035"/>
      <c r="S33" s="1035"/>
      <c r="T33" s="1035"/>
      <c r="U33" s="1035"/>
      <c r="V33" s="1035"/>
      <c r="W33" s="1035"/>
      <c r="X33" s="1036"/>
      <c r="Y33" s="421" t="s">
        <v>54</v>
      </c>
      <c r="Z33" s="1040"/>
      <c r="AA33" s="1041"/>
      <c r="AB33" s="529"/>
      <c r="AC33" s="1046"/>
      <c r="AD33" s="104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94" t="s">
        <v>182</v>
      </c>
      <c r="AC34" s="1042"/>
      <c r="AD34" s="104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352</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8"/>
      <c r="Z37" s="829"/>
      <c r="AA37" s="830"/>
      <c r="AB37" s="1052" t="s">
        <v>11</v>
      </c>
      <c r="AC37" s="1053"/>
      <c r="AD37" s="1054"/>
      <c r="AE37" s="248" t="s">
        <v>396</v>
      </c>
      <c r="AF37" s="248"/>
      <c r="AG37" s="248"/>
      <c r="AH37" s="248"/>
      <c r="AI37" s="248" t="s">
        <v>394</v>
      </c>
      <c r="AJ37" s="248"/>
      <c r="AK37" s="248"/>
      <c r="AL37" s="248"/>
      <c r="AM37" s="248" t="s">
        <v>423</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9"/>
      <c r="Z38" s="1050"/>
      <c r="AA38" s="1051"/>
      <c r="AB38" s="1055"/>
      <c r="AC38" s="1056"/>
      <c r="AD38" s="1057"/>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4"/>
      <c r="H39" s="1025"/>
      <c r="I39" s="1025"/>
      <c r="J39" s="1025"/>
      <c r="K39" s="1025"/>
      <c r="L39" s="1025"/>
      <c r="M39" s="1025"/>
      <c r="N39" s="1025"/>
      <c r="O39" s="1026"/>
      <c r="P39" s="104"/>
      <c r="Q39" s="1033"/>
      <c r="R39" s="1033"/>
      <c r="S39" s="1033"/>
      <c r="T39" s="1033"/>
      <c r="U39" s="1033"/>
      <c r="V39" s="1033"/>
      <c r="W39" s="1033"/>
      <c r="X39" s="1034"/>
      <c r="Y39" s="1043" t="s">
        <v>12</v>
      </c>
      <c r="Z39" s="1044"/>
      <c r="AA39" s="1045"/>
      <c r="AB39" s="467"/>
      <c r="AC39" s="1047"/>
      <c r="AD39" s="104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27"/>
      <c r="H40" s="1028"/>
      <c r="I40" s="1028"/>
      <c r="J40" s="1028"/>
      <c r="K40" s="1028"/>
      <c r="L40" s="1028"/>
      <c r="M40" s="1028"/>
      <c r="N40" s="1028"/>
      <c r="O40" s="1029"/>
      <c r="P40" s="1035"/>
      <c r="Q40" s="1035"/>
      <c r="R40" s="1035"/>
      <c r="S40" s="1035"/>
      <c r="T40" s="1035"/>
      <c r="U40" s="1035"/>
      <c r="V40" s="1035"/>
      <c r="W40" s="1035"/>
      <c r="X40" s="1036"/>
      <c r="Y40" s="421" t="s">
        <v>54</v>
      </c>
      <c r="Z40" s="1040"/>
      <c r="AA40" s="1041"/>
      <c r="AB40" s="529"/>
      <c r="AC40" s="1046"/>
      <c r="AD40" s="104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94" t="s">
        <v>182</v>
      </c>
      <c r="AC41" s="1042"/>
      <c r="AD41" s="104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352</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8"/>
      <c r="Z44" s="829"/>
      <c r="AA44" s="830"/>
      <c r="AB44" s="1052" t="s">
        <v>11</v>
      </c>
      <c r="AC44" s="1053"/>
      <c r="AD44" s="1054"/>
      <c r="AE44" s="248" t="s">
        <v>396</v>
      </c>
      <c r="AF44" s="248"/>
      <c r="AG44" s="248"/>
      <c r="AH44" s="248"/>
      <c r="AI44" s="248" t="s">
        <v>394</v>
      </c>
      <c r="AJ44" s="248"/>
      <c r="AK44" s="248"/>
      <c r="AL44" s="248"/>
      <c r="AM44" s="248" t="s">
        <v>423</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9"/>
      <c r="Z45" s="1050"/>
      <c r="AA45" s="1051"/>
      <c r="AB45" s="1055"/>
      <c r="AC45" s="1056"/>
      <c r="AD45" s="1057"/>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4"/>
      <c r="H46" s="1025"/>
      <c r="I46" s="1025"/>
      <c r="J46" s="1025"/>
      <c r="K46" s="1025"/>
      <c r="L46" s="1025"/>
      <c r="M46" s="1025"/>
      <c r="N46" s="1025"/>
      <c r="O46" s="1026"/>
      <c r="P46" s="104"/>
      <c r="Q46" s="1033"/>
      <c r="R46" s="1033"/>
      <c r="S46" s="1033"/>
      <c r="T46" s="1033"/>
      <c r="U46" s="1033"/>
      <c r="V46" s="1033"/>
      <c r="W46" s="1033"/>
      <c r="X46" s="1034"/>
      <c r="Y46" s="1043" t="s">
        <v>12</v>
      </c>
      <c r="Z46" s="1044"/>
      <c r="AA46" s="1045"/>
      <c r="AB46" s="467"/>
      <c r="AC46" s="1047"/>
      <c r="AD46" s="104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27"/>
      <c r="H47" s="1028"/>
      <c r="I47" s="1028"/>
      <c r="J47" s="1028"/>
      <c r="K47" s="1028"/>
      <c r="L47" s="1028"/>
      <c r="M47" s="1028"/>
      <c r="N47" s="1028"/>
      <c r="O47" s="1029"/>
      <c r="P47" s="1035"/>
      <c r="Q47" s="1035"/>
      <c r="R47" s="1035"/>
      <c r="S47" s="1035"/>
      <c r="T47" s="1035"/>
      <c r="U47" s="1035"/>
      <c r="V47" s="1035"/>
      <c r="W47" s="1035"/>
      <c r="X47" s="1036"/>
      <c r="Y47" s="421" t="s">
        <v>54</v>
      </c>
      <c r="Z47" s="1040"/>
      <c r="AA47" s="1041"/>
      <c r="AB47" s="529"/>
      <c r="AC47" s="1046"/>
      <c r="AD47" s="104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94" t="s">
        <v>182</v>
      </c>
      <c r="AC48" s="1042"/>
      <c r="AD48" s="104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352</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8"/>
      <c r="Z51" s="829"/>
      <c r="AA51" s="830"/>
      <c r="AB51" s="242" t="s">
        <v>11</v>
      </c>
      <c r="AC51" s="1053"/>
      <c r="AD51" s="1054"/>
      <c r="AE51" s="248" t="s">
        <v>396</v>
      </c>
      <c r="AF51" s="248"/>
      <c r="AG51" s="248"/>
      <c r="AH51" s="248"/>
      <c r="AI51" s="248" t="s">
        <v>394</v>
      </c>
      <c r="AJ51" s="248"/>
      <c r="AK51" s="248"/>
      <c r="AL51" s="248"/>
      <c r="AM51" s="248" t="s">
        <v>423</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9"/>
      <c r="Z52" s="1050"/>
      <c r="AA52" s="1051"/>
      <c r="AB52" s="1055"/>
      <c r="AC52" s="1056"/>
      <c r="AD52" s="1057"/>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4"/>
      <c r="H53" s="1025"/>
      <c r="I53" s="1025"/>
      <c r="J53" s="1025"/>
      <c r="K53" s="1025"/>
      <c r="L53" s="1025"/>
      <c r="M53" s="1025"/>
      <c r="N53" s="1025"/>
      <c r="O53" s="1026"/>
      <c r="P53" s="104"/>
      <c r="Q53" s="1033"/>
      <c r="R53" s="1033"/>
      <c r="S53" s="1033"/>
      <c r="T53" s="1033"/>
      <c r="U53" s="1033"/>
      <c r="V53" s="1033"/>
      <c r="W53" s="1033"/>
      <c r="X53" s="1034"/>
      <c r="Y53" s="1043" t="s">
        <v>12</v>
      </c>
      <c r="Z53" s="1044"/>
      <c r="AA53" s="1045"/>
      <c r="AB53" s="467"/>
      <c r="AC53" s="1047"/>
      <c r="AD53" s="104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27"/>
      <c r="H54" s="1028"/>
      <c r="I54" s="1028"/>
      <c r="J54" s="1028"/>
      <c r="K54" s="1028"/>
      <c r="L54" s="1028"/>
      <c r="M54" s="1028"/>
      <c r="N54" s="1028"/>
      <c r="O54" s="1029"/>
      <c r="P54" s="1035"/>
      <c r="Q54" s="1035"/>
      <c r="R54" s="1035"/>
      <c r="S54" s="1035"/>
      <c r="T54" s="1035"/>
      <c r="U54" s="1035"/>
      <c r="V54" s="1035"/>
      <c r="W54" s="1035"/>
      <c r="X54" s="1036"/>
      <c r="Y54" s="421" t="s">
        <v>54</v>
      </c>
      <c r="Z54" s="1040"/>
      <c r="AA54" s="1041"/>
      <c r="AB54" s="529"/>
      <c r="AC54" s="1046"/>
      <c r="AD54" s="104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94" t="s">
        <v>182</v>
      </c>
      <c r="AC55" s="1042"/>
      <c r="AD55" s="104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352</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8"/>
      <c r="Z58" s="829"/>
      <c r="AA58" s="830"/>
      <c r="AB58" s="1052" t="s">
        <v>11</v>
      </c>
      <c r="AC58" s="1053"/>
      <c r="AD58" s="1054"/>
      <c r="AE58" s="248" t="s">
        <v>396</v>
      </c>
      <c r="AF58" s="248"/>
      <c r="AG58" s="248"/>
      <c r="AH58" s="248"/>
      <c r="AI58" s="248" t="s">
        <v>394</v>
      </c>
      <c r="AJ58" s="248"/>
      <c r="AK58" s="248"/>
      <c r="AL58" s="248"/>
      <c r="AM58" s="248" t="s">
        <v>423</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9"/>
      <c r="Z59" s="1050"/>
      <c r="AA59" s="1051"/>
      <c r="AB59" s="1055"/>
      <c r="AC59" s="1056"/>
      <c r="AD59" s="1057"/>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4"/>
      <c r="H60" s="1025"/>
      <c r="I60" s="1025"/>
      <c r="J60" s="1025"/>
      <c r="K60" s="1025"/>
      <c r="L60" s="1025"/>
      <c r="M60" s="1025"/>
      <c r="N60" s="1025"/>
      <c r="O60" s="1026"/>
      <c r="P60" s="104"/>
      <c r="Q60" s="1033"/>
      <c r="R60" s="1033"/>
      <c r="S60" s="1033"/>
      <c r="T60" s="1033"/>
      <c r="U60" s="1033"/>
      <c r="V60" s="1033"/>
      <c r="W60" s="1033"/>
      <c r="X60" s="1034"/>
      <c r="Y60" s="1043" t="s">
        <v>12</v>
      </c>
      <c r="Z60" s="1044"/>
      <c r="AA60" s="1045"/>
      <c r="AB60" s="467"/>
      <c r="AC60" s="1047"/>
      <c r="AD60" s="104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27"/>
      <c r="H61" s="1028"/>
      <c r="I61" s="1028"/>
      <c r="J61" s="1028"/>
      <c r="K61" s="1028"/>
      <c r="L61" s="1028"/>
      <c r="M61" s="1028"/>
      <c r="N61" s="1028"/>
      <c r="O61" s="1029"/>
      <c r="P61" s="1035"/>
      <c r="Q61" s="1035"/>
      <c r="R61" s="1035"/>
      <c r="S61" s="1035"/>
      <c r="T61" s="1035"/>
      <c r="U61" s="1035"/>
      <c r="V61" s="1035"/>
      <c r="W61" s="1035"/>
      <c r="X61" s="1036"/>
      <c r="Y61" s="421" t="s">
        <v>54</v>
      </c>
      <c r="Z61" s="1040"/>
      <c r="AA61" s="1041"/>
      <c r="AB61" s="529"/>
      <c r="AC61" s="1046"/>
      <c r="AD61" s="104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94" t="s">
        <v>182</v>
      </c>
      <c r="AC62" s="1042"/>
      <c r="AD62" s="104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352</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8"/>
      <c r="Z65" s="829"/>
      <c r="AA65" s="830"/>
      <c r="AB65" s="1052" t="s">
        <v>11</v>
      </c>
      <c r="AC65" s="1053"/>
      <c r="AD65" s="1054"/>
      <c r="AE65" s="248" t="s">
        <v>396</v>
      </c>
      <c r="AF65" s="248"/>
      <c r="AG65" s="248"/>
      <c r="AH65" s="248"/>
      <c r="AI65" s="248" t="s">
        <v>394</v>
      </c>
      <c r="AJ65" s="248"/>
      <c r="AK65" s="248"/>
      <c r="AL65" s="248"/>
      <c r="AM65" s="248" t="s">
        <v>423</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9"/>
      <c r="Z66" s="1050"/>
      <c r="AA66" s="1051"/>
      <c r="AB66" s="1055"/>
      <c r="AC66" s="1056"/>
      <c r="AD66" s="1057"/>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4"/>
      <c r="H67" s="1025"/>
      <c r="I67" s="1025"/>
      <c r="J67" s="1025"/>
      <c r="K67" s="1025"/>
      <c r="L67" s="1025"/>
      <c r="M67" s="1025"/>
      <c r="N67" s="1025"/>
      <c r="O67" s="1026"/>
      <c r="P67" s="104"/>
      <c r="Q67" s="1033"/>
      <c r="R67" s="1033"/>
      <c r="S67" s="1033"/>
      <c r="T67" s="1033"/>
      <c r="U67" s="1033"/>
      <c r="V67" s="1033"/>
      <c r="W67" s="1033"/>
      <c r="X67" s="1034"/>
      <c r="Y67" s="1043" t="s">
        <v>12</v>
      </c>
      <c r="Z67" s="1044"/>
      <c r="AA67" s="1045"/>
      <c r="AB67" s="467"/>
      <c r="AC67" s="1047"/>
      <c r="AD67" s="104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27"/>
      <c r="H68" s="1028"/>
      <c r="I68" s="1028"/>
      <c r="J68" s="1028"/>
      <c r="K68" s="1028"/>
      <c r="L68" s="1028"/>
      <c r="M68" s="1028"/>
      <c r="N68" s="1028"/>
      <c r="O68" s="1029"/>
      <c r="P68" s="1035"/>
      <c r="Q68" s="1035"/>
      <c r="R68" s="1035"/>
      <c r="S68" s="1035"/>
      <c r="T68" s="1035"/>
      <c r="U68" s="1035"/>
      <c r="V68" s="1035"/>
      <c r="W68" s="1035"/>
      <c r="X68" s="1036"/>
      <c r="Y68" s="421" t="s">
        <v>54</v>
      </c>
      <c r="Z68" s="1040"/>
      <c r="AA68" s="1041"/>
      <c r="AB68" s="529"/>
      <c r="AC68" s="1046"/>
      <c r="AD68" s="104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30"/>
      <c r="H69" s="1031"/>
      <c r="I69" s="1031"/>
      <c r="J69" s="1031"/>
      <c r="K69" s="1031"/>
      <c r="L69" s="1031"/>
      <c r="M69" s="1031"/>
      <c r="N69" s="1031"/>
      <c r="O69" s="1032"/>
      <c r="P69" s="1037"/>
      <c r="Q69" s="1037"/>
      <c r="R69" s="1037"/>
      <c r="S69" s="1037"/>
      <c r="T69" s="1037"/>
      <c r="U69" s="1037"/>
      <c r="V69" s="1037"/>
      <c r="W69" s="1037"/>
      <c r="X69" s="1038"/>
      <c r="Y69" s="421" t="s">
        <v>13</v>
      </c>
      <c r="Z69" s="1040"/>
      <c r="AA69" s="104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70"/>
      <c r="B4" s="1071"/>
      <c r="C4" s="1071"/>
      <c r="D4" s="1071"/>
      <c r="E4" s="1071"/>
      <c r="F4" s="1072"/>
      <c r="G4" s="670"/>
      <c r="H4" s="671"/>
      <c r="I4" s="671"/>
      <c r="J4" s="671"/>
      <c r="K4" s="672"/>
      <c r="L4" s="664"/>
      <c r="M4" s="665"/>
      <c r="N4" s="665"/>
      <c r="O4" s="665"/>
      <c r="P4" s="665"/>
      <c r="Q4" s="665"/>
      <c r="R4" s="665"/>
      <c r="S4" s="665"/>
      <c r="T4" s="665"/>
      <c r="U4" s="665"/>
      <c r="V4" s="665"/>
      <c r="W4" s="665"/>
      <c r="X4" s="666"/>
      <c r="Y4" s="391"/>
      <c r="Z4" s="392"/>
      <c r="AA4" s="392"/>
      <c r="AB4" s="805"/>
      <c r="AC4" s="670"/>
      <c r="AD4" s="671"/>
      <c r="AE4" s="671"/>
      <c r="AF4" s="671"/>
      <c r="AG4" s="672"/>
      <c r="AH4" s="664"/>
      <c r="AI4" s="665"/>
      <c r="AJ4" s="665"/>
      <c r="AK4" s="665"/>
      <c r="AL4" s="665"/>
      <c r="AM4" s="665"/>
      <c r="AN4" s="665"/>
      <c r="AO4" s="665"/>
      <c r="AP4" s="665"/>
      <c r="AQ4" s="665"/>
      <c r="AR4" s="665"/>
      <c r="AS4" s="665"/>
      <c r="AT4" s="666"/>
      <c r="AU4" s="391"/>
      <c r="AV4" s="392"/>
      <c r="AW4" s="392"/>
      <c r="AX4" s="393"/>
    </row>
    <row r="5" spans="1:50" ht="24.75" customHeight="1" x14ac:dyDescent="0.15">
      <c r="A5" s="1070"/>
      <c r="B5" s="1071"/>
      <c r="C5" s="1071"/>
      <c r="D5" s="1071"/>
      <c r="E5" s="1071"/>
      <c r="F5" s="107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70"/>
      <c r="B6" s="1071"/>
      <c r="C6" s="1071"/>
      <c r="D6" s="1071"/>
      <c r="E6" s="1071"/>
      <c r="F6" s="107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70"/>
      <c r="B7" s="1071"/>
      <c r="C7" s="1071"/>
      <c r="D7" s="1071"/>
      <c r="E7" s="1071"/>
      <c r="F7" s="107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70"/>
      <c r="B8" s="1071"/>
      <c r="C8" s="1071"/>
      <c r="D8" s="1071"/>
      <c r="E8" s="1071"/>
      <c r="F8" s="107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70"/>
      <c r="B9" s="1071"/>
      <c r="C9" s="1071"/>
      <c r="D9" s="1071"/>
      <c r="E9" s="1071"/>
      <c r="F9" s="107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70"/>
      <c r="B10" s="1071"/>
      <c r="C10" s="1071"/>
      <c r="D10" s="1071"/>
      <c r="E10" s="1071"/>
      <c r="F10" s="107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70"/>
      <c r="B11" s="1071"/>
      <c r="C11" s="1071"/>
      <c r="D11" s="1071"/>
      <c r="E11" s="1071"/>
      <c r="F11" s="107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70"/>
      <c r="B12" s="1071"/>
      <c r="C12" s="1071"/>
      <c r="D12" s="1071"/>
      <c r="E12" s="1071"/>
      <c r="F12" s="107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70"/>
      <c r="B13" s="1071"/>
      <c r="C13" s="1071"/>
      <c r="D13" s="1071"/>
      <c r="E13" s="1071"/>
      <c r="F13" s="107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70"/>
      <c r="B14" s="1071"/>
      <c r="C14" s="1071"/>
      <c r="D14" s="1071"/>
      <c r="E14" s="1071"/>
      <c r="F14" s="107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70"/>
      <c r="B15" s="1071"/>
      <c r="C15" s="1071"/>
      <c r="D15" s="1071"/>
      <c r="E15" s="1071"/>
      <c r="F15" s="107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70"/>
      <c r="B16" s="1071"/>
      <c r="C16" s="1071"/>
      <c r="D16" s="1071"/>
      <c r="E16" s="1071"/>
      <c r="F16" s="107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70"/>
      <c r="B17" s="1071"/>
      <c r="C17" s="1071"/>
      <c r="D17" s="1071"/>
      <c r="E17" s="1071"/>
      <c r="F17" s="1072"/>
      <c r="G17" s="670"/>
      <c r="H17" s="671"/>
      <c r="I17" s="671"/>
      <c r="J17" s="671"/>
      <c r="K17" s="672"/>
      <c r="L17" s="664"/>
      <c r="M17" s="665"/>
      <c r="N17" s="665"/>
      <c r="O17" s="665"/>
      <c r="P17" s="665"/>
      <c r="Q17" s="665"/>
      <c r="R17" s="665"/>
      <c r="S17" s="665"/>
      <c r="T17" s="665"/>
      <c r="U17" s="665"/>
      <c r="V17" s="665"/>
      <c r="W17" s="665"/>
      <c r="X17" s="666"/>
      <c r="Y17" s="391"/>
      <c r="Z17" s="392"/>
      <c r="AA17" s="392"/>
      <c r="AB17" s="805"/>
      <c r="AC17" s="670"/>
      <c r="AD17" s="671"/>
      <c r="AE17" s="671"/>
      <c r="AF17" s="671"/>
      <c r="AG17" s="672"/>
      <c r="AH17" s="664"/>
      <c r="AI17" s="665"/>
      <c r="AJ17" s="665"/>
      <c r="AK17" s="665"/>
      <c r="AL17" s="665"/>
      <c r="AM17" s="665"/>
      <c r="AN17" s="665"/>
      <c r="AO17" s="665"/>
      <c r="AP17" s="665"/>
      <c r="AQ17" s="665"/>
      <c r="AR17" s="665"/>
      <c r="AS17" s="665"/>
      <c r="AT17" s="666"/>
      <c r="AU17" s="391"/>
      <c r="AV17" s="392"/>
      <c r="AW17" s="392"/>
      <c r="AX17" s="393"/>
    </row>
    <row r="18" spans="1:50" ht="24.75" customHeight="1" x14ac:dyDescent="0.15">
      <c r="A18" s="1070"/>
      <c r="B18" s="1071"/>
      <c r="C18" s="1071"/>
      <c r="D18" s="1071"/>
      <c r="E18" s="1071"/>
      <c r="F18" s="107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70"/>
      <c r="B19" s="1071"/>
      <c r="C19" s="1071"/>
      <c r="D19" s="1071"/>
      <c r="E19" s="1071"/>
      <c r="F19" s="107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70"/>
      <c r="B20" s="1071"/>
      <c r="C20" s="1071"/>
      <c r="D20" s="1071"/>
      <c r="E20" s="1071"/>
      <c r="F20" s="107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70"/>
      <c r="B21" s="1071"/>
      <c r="C21" s="1071"/>
      <c r="D21" s="1071"/>
      <c r="E21" s="1071"/>
      <c r="F21" s="107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70"/>
      <c r="B22" s="1071"/>
      <c r="C22" s="1071"/>
      <c r="D22" s="1071"/>
      <c r="E22" s="1071"/>
      <c r="F22" s="107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70"/>
      <c r="B23" s="1071"/>
      <c r="C23" s="1071"/>
      <c r="D23" s="1071"/>
      <c r="E23" s="1071"/>
      <c r="F23" s="107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70"/>
      <c r="B24" s="1071"/>
      <c r="C24" s="1071"/>
      <c r="D24" s="1071"/>
      <c r="E24" s="1071"/>
      <c r="F24" s="107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70"/>
      <c r="B25" s="1071"/>
      <c r="C25" s="1071"/>
      <c r="D25" s="1071"/>
      <c r="E25" s="1071"/>
      <c r="F25" s="107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70"/>
      <c r="B26" s="1071"/>
      <c r="C26" s="1071"/>
      <c r="D26" s="1071"/>
      <c r="E26" s="1071"/>
      <c r="F26" s="107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70"/>
      <c r="B27" s="1071"/>
      <c r="C27" s="1071"/>
      <c r="D27" s="1071"/>
      <c r="E27" s="1071"/>
      <c r="F27" s="107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70"/>
      <c r="B28" s="1071"/>
      <c r="C28" s="1071"/>
      <c r="D28" s="1071"/>
      <c r="E28" s="1071"/>
      <c r="F28" s="107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70"/>
      <c r="B29" s="1071"/>
      <c r="C29" s="1071"/>
      <c r="D29" s="1071"/>
      <c r="E29" s="1071"/>
      <c r="F29" s="107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70"/>
      <c r="B30" s="1071"/>
      <c r="C30" s="1071"/>
      <c r="D30" s="1071"/>
      <c r="E30" s="1071"/>
      <c r="F30" s="1072"/>
      <c r="G30" s="670"/>
      <c r="H30" s="671"/>
      <c r="I30" s="671"/>
      <c r="J30" s="671"/>
      <c r="K30" s="672"/>
      <c r="L30" s="664"/>
      <c r="M30" s="665"/>
      <c r="N30" s="665"/>
      <c r="O30" s="665"/>
      <c r="P30" s="665"/>
      <c r="Q30" s="665"/>
      <c r="R30" s="665"/>
      <c r="S30" s="665"/>
      <c r="T30" s="665"/>
      <c r="U30" s="665"/>
      <c r="V30" s="665"/>
      <c r="W30" s="665"/>
      <c r="X30" s="666"/>
      <c r="Y30" s="391"/>
      <c r="Z30" s="392"/>
      <c r="AA30" s="392"/>
      <c r="AB30" s="805"/>
      <c r="AC30" s="670"/>
      <c r="AD30" s="671"/>
      <c r="AE30" s="671"/>
      <c r="AF30" s="671"/>
      <c r="AG30" s="672"/>
      <c r="AH30" s="664"/>
      <c r="AI30" s="665"/>
      <c r="AJ30" s="665"/>
      <c r="AK30" s="665"/>
      <c r="AL30" s="665"/>
      <c r="AM30" s="665"/>
      <c r="AN30" s="665"/>
      <c r="AO30" s="665"/>
      <c r="AP30" s="665"/>
      <c r="AQ30" s="665"/>
      <c r="AR30" s="665"/>
      <c r="AS30" s="665"/>
      <c r="AT30" s="666"/>
      <c r="AU30" s="391"/>
      <c r="AV30" s="392"/>
      <c r="AW30" s="392"/>
      <c r="AX30" s="393"/>
    </row>
    <row r="31" spans="1:50" ht="24.75" customHeight="1" x14ac:dyDescent="0.15">
      <c r="A31" s="1070"/>
      <c r="B31" s="1071"/>
      <c r="C31" s="1071"/>
      <c r="D31" s="1071"/>
      <c r="E31" s="1071"/>
      <c r="F31" s="107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70"/>
      <c r="B32" s="1071"/>
      <c r="C32" s="1071"/>
      <c r="D32" s="1071"/>
      <c r="E32" s="1071"/>
      <c r="F32" s="107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70"/>
      <c r="B33" s="1071"/>
      <c r="C33" s="1071"/>
      <c r="D33" s="1071"/>
      <c r="E33" s="1071"/>
      <c r="F33" s="107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70"/>
      <c r="B34" s="1071"/>
      <c r="C34" s="1071"/>
      <c r="D34" s="1071"/>
      <c r="E34" s="1071"/>
      <c r="F34" s="107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70"/>
      <c r="B35" s="1071"/>
      <c r="C35" s="1071"/>
      <c r="D35" s="1071"/>
      <c r="E35" s="1071"/>
      <c r="F35" s="107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70"/>
      <c r="B36" s="1071"/>
      <c r="C36" s="1071"/>
      <c r="D36" s="1071"/>
      <c r="E36" s="1071"/>
      <c r="F36" s="107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70"/>
      <c r="B37" s="1071"/>
      <c r="C37" s="1071"/>
      <c r="D37" s="1071"/>
      <c r="E37" s="1071"/>
      <c r="F37" s="107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70"/>
      <c r="B38" s="1071"/>
      <c r="C38" s="1071"/>
      <c r="D38" s="1071"/>
      <c r="E38" s="1071"/>
      <c r="F38" s="107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70"/>
      <c r="B39" s="1071"/>
      <c r="C39" s="1071"/>
      <c r="D39" s="1071"/>
      <c r="E39" s="1071"/>
      <c r="F39" s="107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70"/>
      <c r="B40" s="1071"/>
      <c r="C40" s="1071"/>
      <c r="D40" s="1071"/>
      <c r="E40" s="1071"/>
      <c r="F40" s="107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70"/>
      <c r="B41" s="1071"/>
      <c r="C41" s="1071"/>
      <c r="D41" s="1071"/>
      <c r="E41" s="1071"/>
      <c r="F41" s="107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70"/>
      <c r="B42" s="1071"/>
      <c r="C42" s="1071"/>
      <c r="D42" s="1071"/>
      <c r="E42" s="1071"/>
      <c r="F42" s="107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70"/>
      <c r="B43" s="1071"/>
      <c r="C43" s="1071"/>
      <c r="D43" s="1071"/>
      <c r="E43" s="1071"/>
      <c r="F43" s="1072"/>
      <c r="G43" s="670"/>
      <c r="H43" s="671"/>
      <c r="I43" s="671"/>
      <c r="J43" s="671"/>
      <c r="K43" s="672"/>
      <c r="L43" s="664"/>
      <c r="M43" s="665"/>
      <c r="N43" s="665"/>
      <c r="O43" s="665"/>
      <c r="P43" s="665"/>
      <c r="Q43" s="665"/>
      <c r="R43" s="665"/>
      <c r="S43" s="665"/>
      <c r="T43" s="665"/>
      <c r="U43" s="665"/>
      <c r="V43" s="665"/>
      <c r="W43" s="665"/>
      <c r="X43" s="666"/>
      <c r="Y43" s="391"/>
      <c r="Z43" s="392"/>
      <c r="AA43" s="392"/>
      <c r="AB43" s="805"/>
      <c r="AC43" s="670"/>
      <c r="AD43" s="671"/>
      <c r="AE43" s="671"/>
      <c r="AF43" s="671"/>
      <c r="AG43" s="672"/>
      <c r="AH43" s="664"/>
      <c r="AI43" s="665"/>
      <c r="AJ43" s="665"/>
      <c r="AK43" s="665"/>
      <c r="AL43" s="665"/>
      <c r="AM43" s="665"/>
      <c r="AN43" s="665"/>
      <c r="AO43" s="665"/>
      <c r="AP43" s="665"/>
      <c r="AQ43" s="665"/>
      <c r="AR43" s="665"/>
      <c r="AS43" s="665"/>
      <c r="AT43" s="666"/>
      <c r="AU43" s="391"/>
      <c r="AV43" s="392"/>
      <c r="AW43" s="392"/>
      <c r="AX43" s="393"/>
    </row>
    <row r="44" spans="1:50" ht="24.75" customHeight="1" x14ac:dyDescent="0.15">
      <c r="A44" s="1070"/>
      <c r="B44" s="1071"/>
      <c r="C44" s="1071"/>
      <c r="D44" s="1071"/>
      <c r="E44" s="1071"/>
      <c r="F44" s="107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70"/>
      <c r="B45" s="1071"/>
      <c r="C45" s="1071"/>
      <c r="D45" s="1071"/>
      <c r="E45" s="1071"/>
      <c r="F45" s="107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70"/>
      <c r="B46" s="1071"/>
      <c r="C46" s="1071"/>
      <c r="D46" s="1071"/>
      <c r="E46" s="1071"/>
      <c r="F46" s="107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70"/>
      <c r="B47" s="1071"/>
      <c r="C47" s="1071"/>
      <c r="D47" s="1071"/>
      <c r="E47" s="1071"/>
      <c r="F47" s="107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70"/>
      <c r="B48" s="1071"/>
      <c r="C48" s="1071"/>
      <c r="D48" s="1071"/>
      <c r="E48" s="1071"/>
      <c r="F48" s="107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70"/>
      <c r="B49" s="1071"/>
      <c r="C49" s="1071"/>
      <c r="D49" s="1071"/>
      <c r="E49" s="1071"/>
      <c r="F49" s="107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70"/>
      <c r="B50" s="1071"/>
      <c r="C50" s="1071"/>
      <c r="D50" s="1071"/>
      <c r="E50" s="1071"/>
      <c r="F50" s="107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70"/>
      <c r="B51" s="1071"/>
      <c r="C51" s="1071"/>
      <c r="D51" s="1071"/>
      <c r="E51" s="1071"/>
      <c r="F51" s="107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70"/>
      <c r="B52" s="1071"/>
      <c r="C52" s="1071"/>
      <c r="D52" s="1071"/>
      <c r="E52" s="1071"/>
      <c r="F52" s="107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76" t="s">
        <v>28</v>
      </c>
      <c r="B55" s="1077"/>
      <c r="C55" s="1077"/>
      <c r="D55" s="1077"/>
      <c r="E55" s="1077"/>
      <c r="F55" s="107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70"/>
      <c r="B56" s="1071"/>
      <c r="C56" s="1071"/>
      <c r="D56" s="1071"/>
      <c r="E56" s="1071"/>
      <c r="F56" s="107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70"/>
      <c r="B57" s="1071"/>
      <c r="C57" s="1071"/>
      <c r="D57" s="1071"/>
      <c r="E57" s="1071"/>
      <c r="F57" s="1072"/>
      <c r="G57" s="670"/>
      <c r="H57" s="671"/>
      <c r="I57" s="671"/>
      <c r="J57" s="671"/>
      <c r="K57" s="672"/>
      <c r="L57" s="664"/>
      <c r="M57" s="665"/>
      <c r="N57" s="665"/>
      <c r="O57" s="665"/>
      <c r="P57" s="665"/>
      <c r="Q57" s="665"/>
      <c r="R57" s="665"/>
      <c r="S57" s="665"/>
      <c r="T57" s="665"/>
      <c r="U57" s="665"/>
      <c r="V57" s="665"/>
      <c r="W57" s="665"/>
      <c r="X57" s="666"/>
      <c r="Y57" s="391"/>
      <c r="Z57" s="392"/>
      <c r="AA57" s="392"/>
      <c r="AB57" s="805"/>
      <c r="AC57" s="670"/>
      <c r="AD57" s="671"/>
      <c r="AE57" s="671"/>
      <c r="AF57" s="671"/>
      <c r="AG57" s="672"/>
      <c r="AH57" s="664"/>
      <c r="AI57" s="665"/>
      <c r="AJ57" s="665"/>
      <c r="AK57" s="665"/>
      <c r="AL57" s="665"/>
      <c r="AM57" s="665"/>
      <c r="AN57" s="665"/>
      <c r="AO57" s="665"/>
      <c r="AP57" s="665"/>
      <c r="AQ57" s="665"/>
      <c r="AR57" s="665"/>
      <c r="AS57" s="665"/>
      <c r="AT57" s="666"/>
      <c r="AU57" s="391"/>
      <c r="AV57" s="392"/>
      <c r="AW57" s="392"/>
      <c r="AX57" s="393"/>
    </row>
    <row r="58" spans="1:50" ht="24.75" customHeight="1" x14ac:dyDescent="0.15">
      <c r="A58" s="1070"/>
      <c r="B58" s="1071"/>
      <c r="C58" s="1071"/>
      <c r="D58" s="1071"/>
      <c r="E58" s="1071"/>
      <c r="F58" s="107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70"/>
      <c r="B59" s="1071"/>
      <c r="C59" s="1071"/>
      <c r="D59" s="1071"/>
      <c r="E59" s="1071"/>
      <c r="F59" s="107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70"/>
      <c r="B60" s="1071"/>
      <c r="C60" s="1071"/>
      <c r="D60" s="1071"/>
      <c r="E60" s="1071"/>
      <c r="F60" s="107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70"/>
      <c r="B61" s="1071"/>
      <c r="C61" s="1071"/>
      <c r="D61" s="1071"/>
      <c r="E61" s="1071"/>
      <c r="F61" s="107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70"/>
      <c r="B62" s="1071"/>
      <c r="C62" s="1071"/>
      <c r="D62" s="1071"/>
      <c r="E62" s="1071"/>
      <c r="F62" s="107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70"/>
      <c r="B63" s="1071"/>
      <c r="C63" s="1071"/>
      <c r="D63" s="1071"/>
      <c r="E63" s="1071"/>
      <c r="F63" s="107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70"/>
      <c r="B64" s="1071"/>
      <c r="C64" s="1071"/>
      <c r="D64" s="1071"/>
      <c r="E64" s="1071"/>
      <c r="F64" s="107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70"/>
      <c r="B65" s="1071"/>
      <c r="C65" s="1071"/>
      <c r="D65" s="1071"/>
      <c r="E65" s="1071"/>
      <c r="F65" s="107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70"/>
      <c r="B66" s="1071"/>
      <c r="C66" s="1071"/>
      <c r="D66" s="1071"/>
      <c r="E66" s="1071"/>
      <c r="F66" s="107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70"/>
      <c r="B67" s="1071"/>
      <c r="C67" s="1071"/>
      <c r="D67" s="1071"/>
      <c r="E67" s="1071"/>
      <c r="F67" s="107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70"/>
      <c r="B68" s="1071"/>
      <c r="C68" s="1071"/>
      <c r="D68" s="1071"/>
      <c r="E68" s="1071"/>
      <c r="F68" s="107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70"/>
      <c r="B69" s="1071"/>
      <c r="C69" s="1071"/>
      <c r="D69" s="1071"/>
      <c r="E69" s="1071"/>
      <c r="F69" s="107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70"/>
      <c r="B70" s="1071"/>
      <c r="C70" s="1071"/>
      <c r="D70" s="1071"/>
      <c r="E70" s="1071"/>
      <c r="F70" s="1072"/>
      <c r="G70" s="670"/>
      <c r="H70" s="671"/>
      <c r="I70" s="671"/>
      <c r="J70" s="671"/>
      <c r="K70" s="672"/>
      <c r="L70" s="664"/>
      <c r="M70" s="665"/>
      <c r="N70" s="665"/>
      <c r="O70" s="665"/>
      <c r="P70" s="665"/>
      <c r="Q70" s="665"/>
      <c r="R70" s="665"/>
      <c r="S70" s="665"/>
      <c r="T70" s="665"/>
      <c r="U70" s="665"/>
      <c r="V70" s="665"/>
      <c r="W70" s="665"/>
      <c r="X70" s="666"/>
      <c r="Y70" s="391"/>
      <c r="Z70" s="392"/>
      <c r="AA70" s="392"/>
      <c r="AB70" s="805"/>
      <c r="AC70" s="670"/>
      <c r="AD70" s="671"/>
      <c r="AE70" s="671"/>
      <c r="AF70" s="671"/>
      <c r="AG70" s="672"/>
      <c r="AH70" s="664"/>
      <c r="AI70" s="665"/>
      <c r="AJ70" s="665"/>
      <c r="AK70" s="665"/>
      <c r="AL70" s="665"/>
      <c r="AM70" s="665"/>
      <c r="AN70" s="665"/>
      <c r="AO70" s="665"/>
      <c r="AP70" s="665"/>
      <c r="AQ70" s="665"/>
      <c r="AR70" s="665"/>
      <c r="AS70" s="665"/>
      <c r="AT70" s="666"/>
      <c r="AU70" s="391"/>
      <c r="AV70" s="392"/>
      <c r="AW70" s="392"/>
      <c r="AX70" s="393"/>
    </row>
    <row r="71" spans="1:50" ht="24.75" customHeight="1" x14ac:dyDescent="0.15">
      <c r="A71" s="1070"/>
      <c r="B71" s="1071"/>
      <c r="C71" s="1071"/>
      <c r="D71" s="1071"/>
      <c r="E71" s="1071"/>
      <c r="F71" s="107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70"/>
      <c r="B72" s="1071"/>
      <c r="C72" s="1071"/>
      <c r="D72" s="1071"/>
      <c r="E72" s="1071"/>
      <c r="F72" s="107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70"/>
      <c r="B73" s="1071"/>
      <c r="C73" s="1071"/>
      <c r="D73" s="1071"/>
      <c r="E73" s="1071"/>
      <c r="F73" s="107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70"/>
      <c r="B74" s="1071"/>
      <c r="C74" s="1071"/>
      <c r="D74" s="1071"/>
      <c r="E74" s="1071"/>
      <c r="F74" s="107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70"/>
      <c r="B75" s="1071"/>
      <c r="C75" s="1071"/>
      <c r="D75" s="1071"/>
      <c r="E75" s="1071"/>
      <c r="F75" s="107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70"/>
      <c r="B76" s="1071"/>
      <c r="C76" s="1071"/>
      <c r="D76" s="1071"/>
      <c r="E76" s="1071"/>
      <c r="F76" s="107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70"/>
      <c r="B77" s="1071"/>
      <c r="C77" s="1071"/>
      <c r="D77" s="1071"/>
      <c r="E77" s="1071"/>
      <c r="F77" s="107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70"/>
      <c r="B78" s="1071"/>
      <c r="C78" s="1071"/>
      <c r="D78" s="1071"/>
      <c r="E78" s="1071"/>
      <c r="F78" s="107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70"/>
      <c r="B79" s="1071"/>
      <c r="C79" s="1071"/>
      <c r="D79" s="1071"/>
      <c r="E79" s="1071"/>
      <c r="F79" s="107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70"/>
      <c r="B80" s="1071"/>
      <c r="C80" s="1071"/>
      <c r="D80" s="1071"/>
      <c r="E80" s="1071"/>
      <c r="F80" s="107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70"/>
      <c r="B81" s="1071"/>
      <c r="C81" s="1071"/>
      <c r="D81" s="1071"/>
      <c r="E81" s="1071"/>
      <c r="F81" s="107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70"/>
      <c r="B82" s="1071"/>
      <c r="C82" s="1071"/>
      <c r="D82" s="1071"/>
      <c r="E82" s="1071"/>
      <c r="F82" s="107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70"/>
      <c r="B83" s="1071"/>
      <c r="C83" s="1071"/>
      <c r="D83" s="1071"/>
      <c r="E83" s="1071"/>
      <c r="F83" s="1072"/>
      <c r="G83" s="670"/>
      <c r="H83" s="671"/>
      <c r="I83" s="671"/>
      <c r="J83" s="671"/>
      <c r="K83" s="672"/>
      <c r="L83" s="664"/>
      <c r="M83" s="665"/>
      <c r="N83" s="665"/>
      <c r="O83" s="665"/>
      <c r="P83" s="665"/>
      <c r="Q83" s="665"/>
      <c r="R83" s="665"/>
      <c r="S83" s="665"/>
      <c r="T83" s="665"/>
      <c r="U83" s="665"/>
      <c r="V83" s="665"/>
      <c r="W83" s="665"/>
      <c r="X83" s="666"/>
      <c r="Y83" s="391"/>
      <c r="Z83" s="392"/>
      <c r="AA83" s="392"/>
      <c r="AB83" s="805"/>
      <c r="AC83" s="670"/>
      <c r="AD83" s="671"/>
      <c r="AE83" s="671"/>
      <c r="AF83" s="671"/>
      <c r="AG83" s="672"/>
      <c r="AH83" s="664"/>
      <c r="AI83" s="665"/>
      <c r="AJ83" s="665"/>
      <c r="AK83" s="665"/>
      <c r="AL83" s="665"/>
      <c r="AM83" s="665"/>
      <c r="AN83" s="665"/>
      <c r="AO83" s="665"/>
      <c r="AP83" s="665"/>
      <c r="AQ83" s="665"/>
      <c r="AR83" s="665"/>
      <c r="AS83" s="665"/>
      <c r="AT83" s="666"/>
      <c r="AU83" s="391"/>
      <c r="AV83" s="392"/>
      <c r="AW83" s="392"/>
      <c r="AX83" s="393"/>
    </row>
    <row r="84" spans="1:50" ht="24.75" customHeight="1" x14ac:dyDescent="0.15">
      <c r="A84" s="1070"/>
      <c r="B84" s="1071"/>
      <c r="C84" s="1071"/>
      <c r="D84" s="1071"/>
      <c r="E84" s="1071"/>
      <c r="F84" s="107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70"/>
      <c r="B85" s="1071"/>
      <c r="C85" s="1071"/>
      <c r="D85" s="1071"/>
      <c r="E85" s="1071"/>
      <c r="F85" s="107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70"/>
      <c r="B86" s="1071"/>
      <c r="C86" s="1071"/>
      <c r="D86" s="1071"/>
      <c r="E86" s="1071"/>
      <c r="F86" s="107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70"/>
      <c r="B87" s="1071"/>
      <c r="C87" s="1071"/>
      <c r="D87" s="1071"/>
      <c r="E87" s="1071"/>
      <c r="F87" s="107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70"/>
      <c r="B88" s="1071"/>
      <c r="C88" s="1071"/>
      <c r="D88" s="1071"/>
      <c r="E88" s="1071"/>
      <c r="F88" s="107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70"/>
      <c r="B89" s="1071"/>
      <c r="C89" s="1071"/>
      <c r="D89" s="1071"/>
      <c r="E89" s="1071"/>
      <c r="F89" s="107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70"/>
      <c r="B90" s="1071"/>
      <c r="C90" s="1071"/>
      <c r="D90" s="1071"/>
      <c r="E90" s="1071"/>
      <c r="F90" s="107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70"/>
      <c r="B91" s="1071"/>
      <c r="C91" s="1071"/>
      <c r="D91" s="1071"/>
      <c r="E91" s="1071"/>
      <c r="F91" s="107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70"/>
      <c r="B92" s="1071"/>
      <c r="C92" s="1071"/>
      <c r="D92" s="1071"/>
      <c r="E92" s="1071"/>
      <c r="F92" s="107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70"/>
      <c r="B93" s="1071"/>
      <c r="C93" s="1071"/>
      <c r="D93" s="1071"/>
      <c r="E93" s="1071"/>
      <c r="F93" s="107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70"/>
      <c r="B94" s="1071"/>
      <c r="C94" s="1071"/>
      <c r="D94" s="1071"/>
      <c r="E94" s="1071"/>
      <c r="F94" s="107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70"/>
      <c r="B95" s="1071"/>
      <c r="C95" s="1071"/>
      <c r="D95" s="1071"/>
      <c r="E95" s="1071"/>
      <c r="F95" s="107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70"/>
      <c r="B96" s="1071"/>
      <c r="C96" s="1071"/>
      <c r="D96" s="1071"/>
      <c r="E96" s="1071"/>
      <c r="F96" s="1072"/>
      <c r="G96" s="670"/>
      <c r="H96" s="671"/>
      <c r="I96" s="671"/>
      <c r="J96" s="671"/>
      <c r="K96" s="672"/>
      <c r="L96" s="664"/>
      <c r="M96" s="665"/>
      <c r="N96" s="665"/>
      <c r="O96" s="665"/>
      <c r="P96" s="665"/>
      <c r="Q96" s="665"/>
      <c r="R96" s="665"/>
      <c r="S96" s="665"/>
      <c r="T96" s="665"/>
      <c r="U96" s="665"/>
      <c r="V96" s="665"/>
      <c r="W96" s="665"/>
      <c r="X96" s="666"/>
      <c r="Y96" s="391"/>
      <c r="Z96" s="392"/>
      <c r="AA96" s="392"/>
      <c r="AB96" s="805"/>
      <c r="AC96" s="670"/>
      <c r="AD96" s="671"/>
      <c r="AE96" s="671"/>
      <c r="AF96" s="671"/>
      <c r="AG96" s="672"/>
      <c r="AH96" s="664"/>
      <c r="AI96" s="665"/>
      <c r="AJ96" s="665"/>
      <c r="AK96" s="665"/>
      <c r="AL96" s="665"/>
      <c r="AM96" s="665"/>
      <c r="AN96" s="665"/>
      <c r="AO96" s="665"/>
      <c r="AP96" s="665"/>
      <c r="AQ96" s="665"/>
      <c r="AR96" s="665"/>
      <c r="AS96" s="665"/>
      <c r="AT96" s="666"/>
      <c r="AU96" s="391"/>
      <c r="AV96" s="392"/>
      <c r="AW96" s="392"/>
      <c r="AX96" s="393"/>
    </row>
    <row r="97" spans="1:50" ht="24.75" customHeight="1" x14ac:dyDescent="0.15">
      <c r="A97" s="1070"/>
      <c r="B97" s="1071"/>
      <c r="C97" s="1071"/>
      <c r="D97" s="1071"/>
      <c r="E97" s="1071"/>
      <c r="F97" s="107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70"/>
      <c r="B98" s="1071"/>
      <c r="C98" s="1071"/>
      <c r="D98" s="1071"/>
      <c r="E98" s="1071"/>
      <c r="F98" s="107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70"/>
      <c r="B99" s="1071"/>
      <c r="C99" s="1071"/>
      <c r="D99" s="1071"/>
      <c r="E99" s="1071"/>
      <c r="F99" s="107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70"/>
      <c r="B100" s="1071"/>
      <c r="C100" s="1071"/>
      <c r="D100" s="1071"/>
      <c r="E100" s="1071"/>
      <c r="F100" s="107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70"/>
      <c r="B101" s="1071"/>
      <c r="C101" s="1071"/>
      <c r="D101" s="1071"/>
      <c r="E101" s="1071"/>
      <c r="F101" s="107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70"/>
      <c r="B102" s="1071"/>
      <c r="C102" s="1071"/>
      <c r="D102" s="1071"/>
      <c r="E102" s="1071"/>
      <c r="F102" s="107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70"/>
      <c r="B103" s="1071"/>
      <c r="C103" s="1071"/>
      <c r="D103" s="1071"/>
      <c r="E103" s="1071"/>
      <c r="F103" s="107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70"/>
      <c r="B104" s="1071"/>
      <c r="C104" s="1071"/>
      <c r="D104" s="1071"/>
      <c r="E104" s="1071"/>
      <c r="F104" s="107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70"/>
      <c r="B105" s="1071"/>
      <c r="C105" s="1071"/>
      <c r="D105" s="1071"/>
      <c r="E105" s="1071"/>
      <c r="F105" s="107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76" t="s">
        <v>28</v>
      </c>
      <c r="B108" s="1077"/>
      <c r="C108" s="1077"/>
      <c r="D108" s="1077"/>
      <c r="E108" s="1077"/>
      <c r="F108" s="107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70"/>
      <c r="B109" s="1071"/>
      <c r="C109" s="1071"/>
      <c r="D109" s="1071"/>
      <c r="E109" s="1071"/>
      <c r="F109" s="107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70"/>
      <c r="B110" s="1071"/>
      <c r="C110" s="1071"/>
      <c r="D110" s="1071"/>
      <c r="E110" s="1071"/>
      <c r="F110" s="1072"/>
      <c r="G110" s="670"/>
      <c r="H110" s="671"/>
      <c r="I110" s="671"/>
      <c r="J110" s="671"/>
      <c r="K110" s="672"/>
      <c r="L110" s="664"/>
      <c r="M110" s="665"/>
      <c r="N110" s="665"/>
      <c r="O110" s="665"/>
      <c r="P110" s="665"/>
      <c r="Q110" s="665"/>
      <c r="R110" s="665"/>
      <c r="S110" s="665"/>
      <c r="T110" s="665"/>
      <c r="U110" s="665"/>
      <c r="V110" s="665"/>
      <c r="W110" s="665"/>
      <c r="X110" s="666"/>
      <c r="Y110" s="391"/>
      <c r="Z110" s="392"/>
      <c r="AA110" s="392"/>
      <c r="AB110" s="805"/>
      <c r="AC110" s="670"/>
      <c r="AD110" s="671"/>
      <c r="AE110" s="671"/>
      <c r="AF110" s="671"/>
      <c r="AG110" s="672"/>
      <c r="AH110" s="664"/>
      <c r="AI110" s="665"/>
      <c r="AJ110" s="665"/>
      <c r="AK110" s="665"/>
      <c r="AL110" s="665"/>
      <c r="AM110" s="665"/>
      <c r="AN110" s="665"/>
      <c r="AO110" s="665"/>
      <c r="AP110" s="665"/>
      <c r="AQ110" s="665"/>
      <c r="AR110" s="665"/>
      <c r="AS110" s="665"/>
      <c r="AT110" s="666"/>
      <c r="AU110" s="391"/>
      <c r="AV110" s="392"/>
      <c r="AW110" s="392"/>
      <c r="AX110" s="393"/>
    </row>
    <row r="111" spans="1:50" ht="24.75" customHeight="1" x14ac:dyDescent="0.15">
      <c r="A111" s="1070"/>
      <c r="B111" s="1071"/>
      <c r="C111" s="1071"/>
      <c r="D111" s="1071"/>
      <c r="E111" s="1071"/>
      <c r="F111" s="107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70"/>
      <c r="B112" s="1071"/>
      <c r="C112" s="1071"/>
      <c r="D112" s="1071"/>
      <c r="E112" s="1071"/>
      <c r="F112" s="107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70"/>
      <c r="B113" s="1071"/>
      <c r="C113" s="1071"/>
      <c r="D113" s="1071"/>
      <c r="E113" s="1071"/>
      <c r="F113" s="107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70"/>
      <c r="B114" s="1071"/>
      <c r="C114" s="1071"/>
      <c r="D114" s="1071"/>
      <c r="E114" s="1071"/>
      <c r="F114" s="107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70"/>
      <c r="B115" s="1071"/>
      <c r="C115" s="1071"/>
      <c r="D115" s="1071"/>
      <c r="E115" s="1071"/>
      <c r="F115" s="107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70"/>
      <c r="B116" s="1071"/>
      <c r="C116" s="1071"/>
      <c r="D116" s="1071"/>
      <c r="E116" s="1071"/>
      <c r="F116" s="107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70"/>
      <c r="B117" s="1071"/>
      <c r="C117" s="1071"/>
      <c r="D117" s="1071"/>
      <c r="E117" s="1071"/>
      <c r="F117" s="107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70"/>
      <c r="B118" s="1071"/>
      <c r="C118" s="1071"/>
      <c r="D118" s="1071"/>
      <c r="E118" s="1071"/>
      <c r="F118" s="107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70"/>
      <c r="B119" s="1071"/>
      <c r="C119" s="1071"/>
      <c r="D119" s="1071"/>
      <c r="E119" s="1071"/>
      <c r="F119" s="107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70"/>
      <c r="B120" s="1071"/>
      <c r="C120" s="1071"/>
      <c r="D120" s="1071"/>
      <c r="E120" s="1071"/>
      <c r="F120" s="107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70"/>
      <c r="B121" s="1071"/>
      <c r="C121" s="1071"/>
      <c r="D121" s="1071"/>
      <c r="E121" s="1071"/>
      <c r="F121" s="107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70"/>
      <c r="B122" s="1071"/>
      <c r="C122" s="1071"/>
      <c r="D122" s="1071"/>
      <c r="E122" s="1071"/>
      <c r="F122" s="107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70"/>
      <c r="B123" s="1071"/>
      <c r="C123" s="1071"/>
      <c r="D123" s="1071"/>
      <c r="E123" s="1071"/>
      <c r="F123" s="1072"/>
      <c r="G123" s="670"/>
      <c r="H123" s="671"/>
      <c r="I123" s="671"/>
      <c r="J123" s="671"/>
      <c r="K123" s="672"/>
      <c r="L123" s="664"/>
      <c r="M123" s="665"/>
      <c r="N123" s="665"/>
      <c r="O123" s="665"/>
      <c r="P123" s="665"/>
      <c r="Q123" s="665"/>
      <c r="R123" s="665"/>
      <c r="S123" s="665"/>
      <c r="T123" s="665"/>
      <c r="U123" s="665"/>
      <c r="V123" s="665"/>
      <c r="W123" s="665"/>
      <c r="X123" s="666"/>
      <c r="Y123" s="391"/>
      <c r="Z123" s="392"/>
      <c r="AA123" s="392"/>
      <c r="AB123" s="805"/>
      <c r="AC123" s="670"/>
      <c r="AD123" s="671"/>
      <c r="AE123" s="671"/>
      <c r="AF123" s="671"/>
      <c r="AG123" s="672"/>
      <c r="AH123" s="664"/>
      <c r="AI123" s="665"/>
      <c r="AJ123" s="665"/>
      <c r="AK123" s="665"/>
      <c r="AL123" s="665"/>
      <c r="AM123" s="665"/>
      <c r="AN123" s="665"/>
      <c r="AO123" s="665"/>
      <c r="AP123" s="665"/>
      <c r="AQ123" s="665"/>
      <c r="AR123" s="665"/>
      <c r="AS123" s="665"/>
      <c r="AT123" s="666"/>
      <c r="AU123" s="391"/>
      <c r="AV123" s="392"/>
      <c r="AW123" s="392"/>
      <c r="AX123" s="393"/>
    </row>
    <row r="124" spans="1:50" ht="24.75" customHeight="1" x14ac:dyDescent="0.15">
      <c r="A124" s="1070"/>
      <c r="B124" s="1071"/>
      <c r="C124" s="1071"/>
      <c r="D124" s="1071"/>
      <c r="E124" s="1071"/>
      <c r="F124" s="107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70"/>
      <c r="B125" s="1071"/>
      <c r="C125" s="1071"/>
      <c r="D125" s="1071"/>
      <c r="E125" s="1071"/>
      <c r="F125" s="107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70"/>
      <c r="B126" s="1071"/>
      <c r="C126" s="1071"/>
      <c r="D126" s="1071"/>
      <c r="E126" s="1071"/>
      <c r="F126" s="107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70"/>
      <c r="B127" s="1071"/>
      <c r="C127" s="1071"/>
      <c r="D127" s="1071"/>
      <c r="E127" s="1071"/>
      <c r="F127" s="107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70"/>
      <c r="B128" s="1071"/>
      <c r="C128" s="1071"/>
      <c r="D128" s="1071"/>
      <c r="E128" s="1071"/>
      <c r="F128" s="107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70"/>
      <c r="B129" s="1071"/>
      <c r="C129" s="1071"/>
      <c r="D129" s="1071"/>
      <c r="E129" s="1071"/>
      <c r="F129" s="107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70"/>
      <c r="B130" s="1071"/>
      <c r="C130" s="1071"/>
      <c r="D130" s="1071"/>
      <c r="E130" s="1071"/>
      <c r="F130" s="107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70"/>
      <c r="B131" s="1071"/>
      <c r="C131" s="1071"/>
      <c r="D131" s="1071"/>
      <c r="E131" s="1071"/>
      <c r="F131" s="107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70"/>
      <c r="B132" s="1071"/>
      <c r="C132" s="1071"/>
      <c r="D132" s="1071"/>
      <c r="E132" s="1071"/>
      <c r="F132" s="107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70"/>
      <c r="B133" s="1071"/>
      <c r="C133" s="1071"/>
      <c r="D133" s="1071"/>
      <c r="E133" s="1071"/>
      <c r="F133" s="107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70"/>
      <c r="B134" s="1071"/>
      <c r="C134" s="1071"/>
      <c r="D134" s="1071"/>
      <c r="E134" s="1071"/>
      <c r="F134" s="107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70"/>
      <c r="B135" s="1071"/>
      <c r="C135" s="1071"/>
      <c r="D135" s="1071"/>
      <c r="E135" s="1071"/>
      <c r="F135" s="107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70"/>
      <c r="B136" s="1071"/>
      <c r="C136" s="1071"/>
      <c r="D136" s="1071"/>
      <c r="E136" s="1071"/>
      <c r="F136" s="1072"/>
      <c r="G136" s="670"/>
      <c r="H136" s="671"/>
      <c r="I136" s="671"/>
      <c r="J136" s="671"/>
      <c r="K136" s="672"/>
      <c r="L136" s="664"/>
      <c r="M136" s="665"/>
      <c r="N136" s="665"/>
      <c r="O136" s="665"/>
      <c r="P136" s="665"/>
      <c r="Q136" s="665"/>
      <c r="R136" s="665"/>
      <c r="S136" s="665"/>
      <c r="T136" s="665"/>
      <c r="U136" s="665"/>
      <c r="V136" s="665"/>
      <c r="W136" s="665"/>
      <c r="X136" s="666"/>
      <c r="Y136" s="391"/>
      <c r="Z136" s="392"/>
      <c r="AA136" s="392"/>
      <c r="AB136" s="805"/>
      <c r="AC136" s="670"/>
      <c r="AD136" s="671"/>
      <c r="AE136" s="671"/>
      <c r="AF136" s="671"/>
      <c r="AG136" s="672"/>
      <c r="AH136" s="664"/>
      <c r="AI136" s="665"/>
      <c r="AJ136" s="665"/>
      <c r="AK136" s="665"/>
      <c r="AL136" s="665"/>
      <c r="AM136" s="665"/>
      <c r="AN136" s="665"/>
      <c r="AO136" s="665"/>
      <c r="AP136" s="665"/>
      <c r="AQ136" s="665"/>
      <c r="AR136" s="665"/>
      <c r="AS136" s="665"/>
      <c r="AT136" s="666"/>
      <c r="AU136" s="391"/>
      <c r="AV136" s="392"/>
      <c r="AW136" s="392"/>
      <c r="AX136" s="393"/>
    </row>
    <row r="137" spans="1:50" ht="24.75" customHeight="1" x14ac:dyDescent="0.15">
      <c r="A137" s="1070"/>
      <c r="B137" s="1071"/>
      <c r="C137" s="1071"/>
      <c r="D137" s="1071"/>
      <c r="E137" s="1071"/>
      <c r="F137" s="107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70"/>
      <c r="B138" s="1071"/>
      <c r="C138" s="1071"/>
      <c r="D138" s="1071"/>
      <c r="E138" s="1071"/>
      <c r="F138" s="107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70"/>
      <c r="B139" s="1071"/>
      <c r="C139" s="1071"/>
      <c r="D139" s="1071"/>
      <c r="E139" s="1071"/>
      <c r="F139" s="107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70"/>
      <c r="B140" s="1071"/>
      <c r="C140" s="1071"/>
      <c r="D140" s="1071"/>
      <c r="E140" s="1071"/>
      <c r="F140" s="107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70"/>
      <c r="B141" s="1071"/>
      <c r="C141" s="1071"/>
      <c r="D141" s="1071"/>
      <c r="E141" s="1071"/>
      <c r="F141" s="107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70"/>
      <c r="B142" s="1071"/>
      <c r="C142" s="1071"/>
      <c r="D142" s="1071"/>
      <c r="E142" s="1071"/>
      <c r="F142" s="107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70"/>
      <c r="B143" s="1071"/>
      <c r="C143" s="1071"/>
      <c r="D143" s="1071"/>
      <c r="E143" s="1071"/>
      <c r="F143" s="107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70"/>
      <c r="B144" s="1071"/>
      <c r="C144" s="1071"/>
      <c r="D144" s="1071"/>
      <c r="E144" s="1071"/>
      <c r="F144" s="107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70"/>
      <c r="B145" s="1071"/>
      <c r="C145" s="1071"/>
      <c r="D145" s="1071"/>
      <c r="E145" s="1071"/>
      <c r="F145" s="107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70"/>
      <c r="B146" s="1071"/>
      <c r="C146" s="1071"/>
      <c r="D146" s="1071"/>
      <c r="E146" s="1071"/>
      <c r="F146" s="107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70"/>
      <c r="B147" s="1071"/>
      <c r="C147" s="1071"/>
      <c r="D147" s="1071"/>
      <c r="E147" s="1071"/>
      <c r="F147" s="107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70"/>
      <c r="B148" s="1071"/>
      <c r="C148" s="1071"/>
      <c r="D148" s="1071"/>
      <c r="E148" s="1071"/>
      <c r="F148" s="107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70"/>
      <c r="B149" s="1071"/>
      <c r="C149" s="1071"/>
      <c r="D149" s="1071"/>
      <c r="E149" s="1071"/>
      <c r="F149" s="1072"/>
      <c r="G149" s="670"/>
      <c r="H149" s="671"/>
      <c r="I149" s="671"/>
      <c r="J149" s="671"/>
      <c r="K149" s="672"/>
      <c r="L149" s="664"/>
      <c r="M149" s="665"/>
      <c r="N149" s="665"/>
      <c r="O149" s="665"/>
      <c r="P149" s="665"/>
      <c r="Q149" s="665"/>
      <c r="R149" s="665"/>
      <c r="S149" s="665"/>
      <c r="T149" s="665"/>
      <c r="U149" s="665"/>
      <c r="V149" s="665"/>
      <c r="W149" s="665"/>
      <c r="X149" s="666"/>
      <c r="Y149" s="391"/>
      <c r="Z149" s="392"/>
      <c r="AA149" s="392"/>
      <c r="AB149" s="805"/>
      <c r="AC149" s="670"/>
      <c r="AD149" s="671"/>
      <c r="AE149" s="671"/>
      <c r="AF149" s="671"/>
      <c r="AG149" s="672"/>
      <c r="AH149" s="664"/>
      <c r="AI149" s="665"/>
      <c r="AJ149" s="665"/>
      <c r="AK149" s="665"/>
      <c r="AL149" s="665"/>
      <c r="AM149" s="665"/>
      <c r="AN149" s="665"/>
      <c r="AO149" s="665"/>
      <c r="AP149" s="665"/>
      <c r="AQ149" s="665"/>
      <c r="AR149" s="665"/>
      <c r="AS149" s="665"/>
      <c r="AT149" s="666"/>
      <c r="AU149" s="391"/>
      <c r="AV149" s="392"/>
      <c r="AW149" s="392"/>
      <c r="AX149" s="393"/>
    </row>
    <row r="150" spans="1:50" ht="24.75" customHeight="1" x14ac:dyDescent="0.15">
      <c r="A150" s="1070"/>
      <c r="B150" s="1071"/>
      <c r="C150" s="1071"/>
      <c r="D150" s="1071"/>
      <c r="E150" s="1071"/>
      <c r="F150" s="107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70"/>
      <c r="B151" s="1071"/>
      <c r="C151" s="1071"/>
      <c r="D151" s="1071"/>
      <c r="E151" s="1071"/>
      <c r="F151" s="107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70"/>
      <c r="B152" s="1071"/>
      <c r="C152" s="1071"/>
      <c r="D152" s="1071"/>
      <c r="E152" s="1071"/>
      <c r="F152" s="107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70"/>
      <c r="B153" s="1071"/>
      <c r="C153" s="1071"/>
      <c r="D153" s="1071"/>
      <c r="E153" s="1071"/>
      <c r="F153" s="107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70"/>
      <c r="B154" s="1071"/>
      <c r="C154" s="1071"/>
      <c r="D154" s="1071"/>
      <c r="E154" s="1071"/>
      <c r="F154" s="107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70"/>
      <c r="B155" s="1071"/>
      <c r="C155" s="1071"/>
      <c r="D155" s="1071"/>
      <c r="E155" s="1071"/>
      <c r="F155" s="107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70"/>
      <c r="B156" s="1071"/>
      <c r="C156" s="1071"/>
      <c r="D156" s="1071"/>
      <c r="E156" s="1071"/>
      <c r="F156" s="107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70"/>
      <c r="B157" s="1071"/>
      <c r="C157" s="1071"/>
      <c r="D157" s="1071"/>
      <c r="E157" s="1071"/>
      <c r="F157" s="107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70"/>
      <c r="B158" s="1071"/>
      <c r="C158" s="1071"/>
      <c r="D158" s="1071"/>
      <c r="E158" s="1071"/>
      <c r="F158" s="107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76" t="s">
        <v>28</v>
      </c>
      <c r="B161" s="1077"/>
      <c r="C161" s="1077"/>
      <c r="D161" s="1077"/>
      <c r="E161" s="1077"/>
      <c r="F161" s="107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70"/>
      <c r="B162" s="1071"/>
      <c r="C162" s="1071"/>
      <c r="D162" s="1071"/>
      <c r="E162" s="1071"/>
      <c r="F162" s="107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70"/>
      <c r="B163" s="1071"/>
      <c r="C163" s="1071"/>
      <c r="D163" s="1071"/>
      <c r="E163" s="1071"/>
      <c r="F163" s="1072"/>
      <c r="G163" s="670"/>
      <c r="H163" s="671"/>
      <c r="I163" s="671"/>
      <c r="J163" s="671"/>
      <c r="K163" s="672"/>
      <c r="L163" s="664"/>
      <c r="M163" s="665"/>
      <c r="N163" s="665"/>
      <c r="O163" s="665"/>
      <c r="P163" s="665"/>
      <c r="Q163" s="665"/>
      <c r="R163" s="665"/>
      <c r="S163" s="665"/>
      <c r="T163" s="665"/>
      <c r="U163" s="665"/>
      <c r="V163" s="665"/>
      <c r="W163" s="665"/>
      <c r="X163" s="666"/>
      <c r="Y163" s="391"/>
      <c r="Z163" s="392"/>
      <c r="AA163" s="392"/>
      <c r="AB163" s="805"/>
      <c r="AC163" s="670"/>
      <c r="AD163" s="671"/>
      <c r="AE163" s="671"/>
      <c r="AF163" s="671"/>
      <c r="AG163" s="672"/>
      <c r="AH163" s="664"/>
      <c r="AI163" s="665"/>
      <c r="AJ163" s="665"/>
      <c r="AK163" s="665"/>
      <c r="AL163" s="665"/>
      <c r="AM163" s="665"/>
      <c r="AN163" s="665"/>
      <c r="AO163" s="665"/>
      <c r="AP163" s="665"/>
      <c r="AQ163" s="665"/>
      <c r="AR163" s="665"/>
      <c r="AS163" s="665"/>
      <c r="AT163" s="666"/>
      <c r="AU163" s="391"/>
      <c r="AV163" s="392"/>
      <c r="AW163" s="392"/>
      <c r="AX163" s="393"/>
    </row>
    <row r="164" spans="1:50" ht="24.75" customHeight="1" x14ac:dyDescent="0.15">
      <c r="A164" s="1070"/>
      <c r="B164" s="1071"/>
      <c r="C164" s="1071"/>
      <c r="D164" s="1071"/>
      <c r="E164" s="1071"/>
      <c r="F164" s="107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70"/>
      <c r="B165" s="1071"/>
      <c r="C165" s="1071"/>
      <c r="D165" s="1071"/>
      <c r="E165" s="1071"/>
      <c r="F165" s="107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70"/>
      <c r="B166" s="1071"/>
      <c r="C166" s="1071"/>
      <c r="D166" s="1071"/>
      <c r="E166" s="1071"/>
      <c r="F166" s="107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70"/>
      <c r="B167" s="1071"/>
      <c r="C167" s="1071"/>
      <c r="D167" s="1071"/>
      <c r="E167" s="1071"/>
      <c r="F167" s="107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70"/>
      <c r="B168" s="1071"/>
      <c r="C168" s="1071"/>
      <c r="D168" s="1071"/>
      <c r="E168" s="1071"/>
      <c r="F168" s="107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70"/>
      <c r="B169" s="1071"/>
      <c r="C169" s="1071"/>
      <c r="D169" s="1071"/>
      <c r="E169" s="1071"/>
      <c r="F169" s="107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70"/>
      <c r="B170" s="1071"/>
      <c r="C170" s="1071"/>
      <c r="D170" s="1071"/>
      <c r="E170" s="1071"/>
      <c r="F170" s="107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70"/>
      <c r="B171" s="1071"/>
      <c r="C171" s="1071"/>
      <c r="D171" s="1071"/>
      <c r="E171" s="1071"/>
      <c r="F171" s="107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70"/>
      <c r="B172" s="1071"/>
      <c r="C172" s="1071"/>
      <c r="D172" s="1071"/>
      <c r="E172" s="1071"/>
      <c r="F172" s="107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70"/>
      <c r="B173" s="1071"/>
      <c r="C173" s="1071"/>
      <c r="D173" s="1071"/>
      <c r="E173" s="1071"/>
      <c r="F173" s="107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70"/>
      <c r="B174" s="1071"/>
      <c r="C174" s="1071"/>
      <c r="D174" s="1071"/>
      <c r="E174" s="1071"/>
      <c r="F174" s="107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70"/>
      <c r="B175" s="1071"/>
      <c r="C175" s="1071"/>
      <c r="D175" s="1071"/>
      <c r="E175" s="1071"/>
      <c r="F175" s="107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70"/>
      <c r="B176" s="1071"/>
      <c r="C176" s="1071"/>
      <c r="D176" s="1071"/>
      <c r="E176" s="1071"/>
      <c r="F176" s="1072"/>
      <c r="G176" s="670"/>
      <c r="H176" s="671"/>
      <c r="I176" s="671"/>
      <c r="J176" s="671"/>
      <c r="K176" s="672"/>
      <c r="L176" s="664"/>
      <c r="M176" s="665"/>
      <c r="N176" s="665"/>
      <c r="O176" s="665"/>
      <c r="P176" s="665"/>
      <c r="Q176" s="665"/>
      <c r="R176" s="665"/>
      <c r="S176" s="665"/>
      <c r="T176" s="665"/>
      <c r="U176" s="665"/>
      <c r="V176" s="665"/>
      <c r="W176" s="665"/>
      <c r="X176" s="666"/>
      <c r="Y176" s="391"/>
      <c r="Z176" s="392"/>
      <c r="AA176" s="392"/>
      <c r="AB176" s="805"/>
      <c r="AC176" s="670"/>
      <c r="AD176" s="671"/>
      <c r="AE176" s="671"/>
      <c r="AF176" s="671"/>
      <c r="AG176" s="672"/>
      <c r="AH176" s="664"/>
      <c r="AI176" s="665"/>
      <c r="AJ176" s="665"/>
      <c r="AK176" s="665"/>
      <c r="AL176" s="665"/>
      <c r="AM176" s="665"/>
      <c r="AN176" s="665"/>
      <c r="AO176" s="665"/>
      <c r="AP176" s="665"/>
      <c r="AQ176" s="665"/>
      <c r="AR176" s="665"/>
      <c r="AS176" s="665"/>
      <c r="AT176" s="666"/>
      <c r="AU176" s="391"/>
      <c r="AV176" s="392"/>
      <c r="AW176" s="392"/>
      <c r="AX176" s="393"/>
    </row>
    <row r="177" spans="1:50" ht="24.75" customHeight="1" x14ac:dyDescent="0.15">
      <c r="A177" s="1070"/>
      <c r="B177" s="1071"/>
      <c r="C177" s="1071"/>
      <c r="D177" s="1071"/>
      <c r="E177" s="1071"/>
      <c r="F177" s="107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70"/>
      <c r="B178" s="1071"/>
      <c r="C178" s="1071"/>
      <c r="D178" s="1071"/>
      <c r="E178" s="1071"/>
      <c r="F178" s="107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70"/>
      <c r="B179" s="1071"/>
      <c r="C179" s="1071"/>
      <c r="D179" s="1071"/>
      <c r="E179" s="1071"/>
      <c r="F179" s="107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70"/>
      <c r="B180" s="1071"/>
      <c r="C180" s="1071"/>
      <c r="D180" s="1071"/>
      <c r="E180" s="1071"/>
      <c r="F180" s="107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70"/>
      <c r="B181" s="1071"/>
      <c r="C181" s="1071"/>
      <c r="D181" s="1071"/>
      <c r="E181" s="1071"/>
      <c r="F181" s="107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70"/>
      <c r="B182" s="1071"/>
      <c r="C182" s="1071"/>
      <c r="D182" s="1071"/>
      <c r="E182" s="1071"/>
      <c r="F182" s="107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70"/>
      <c r="B183" s="1071"/>
      <c r="C183" s="1071"/>
      <c r="D183" s="1071"/>
      <c r="E183" s="1071"/>
      <c r="F183" s="107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70"/>
      <c r="B184" s="1071"/>
      <c r="C184" s="1071"/>
      <c r="D184" s="1071"/>
      <c r="E184" s="1071"/>
      <c r="F184" s="107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70"/>
      <c r="B185" s="1071"/>
      <c r="C185" s="1071"/>
      <c r="D185" s="1071"/>
      <c r="E185" s="1071"/>
      <c r="F185" s="107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70"/>
      <c r="B186" s="1071"/>
      <c r="C186" s="1071"/>
      <c r="D186" s="1071"/>
      <c r="E186" s="1071"/>
      <c r="F186" s="107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70"/>
      <c r="B187" s="1071"/>
      <c r="C187" s="1071"/>
      <c r="D187" s="1071"/>
      <c r="E187" s="1071"/>
      <c r="F187" s="107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70"/>
      <c r="B188" s="1071"/>
      <c r="C188" s="1071"/>
      <c r="D188" s="1071"/>
      <c r="E188" s="1071"/>
      <c r="F188" s="107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70"/>
      <c r="B189" s="1071"/>
      <c r="C189" s="1071"/>
      <c r="D189" s="1071"/>
      <c r="E189" s="1071"/>
      <c r="F189" s="1072"/>
      <c r="G189" s="670"/>
      <c r="H189" s="671"/>
      <c r="I189" s="671"/>
      <c r="J189" s="671"/>
      <c r="K189" s="672"/>
      <c r="L189" s="664"/>
      <c r="M189" s="665"/>
      <c r="N189" s="665"/>
      <c r="O189" s="665"/>
      <c r="P189" s="665"/>
      <c r="Q189" s="665"/>
      <c r="R189" s="665"/>
      <c r="S189" s="665"/>
      <c r="T189" s="665"/>
      <c r="U189" s="665"/>
      <c r="V189" s="665"/>
      <c r="W189" s="665"/>
      <c r="X189" s="666"/>
      <c r="Y189" s="391"/>
      <c r="Z189" s="392"/>
      <c r="AA189" s="392"/>
      <c r="AB189" s="805"/>
      <c r="AC189" s="670"/>
      <c r="AD189" s="671"/>
      <c r="AE189" s="671"/>
      <c r="AF189" s="671"/>
      <c r="AG189" s="672"/>
      <c r="AH189" s="664"/>
      <c r="AI189" s="665"/>
      <c r="AJ189" s="665"/>
      <c r="AK189" s="665"/>
      <c r="AL189" s="665"/>
      <c r="AM189" s="665"/>
      <c r="AN189" s="665"/>
      <c r="AO189" s="665"/>
      <c r="AP189" s="665"/>
      <c r="AQ189" s="665"/>
      <c r="AR189" s="665"/>
      <c r="AS189" s="665"/>
      <c r="AT189" s="666"/>
      <c r="AU189" s="391"/>
      <c r="AV189" s="392"/>
      <c r="AW189" s="392"/>
      <c r="AX189" s="393"/>
    </row>
    <row r="190" spans="1:50" ht="24.75" customHeight="1" x14ac:dyDescent="0.15">
      <c r="A190" s="1070"/>
      <c r="B190" s="1071"/>
      <c r="C190" s="1071"/>
      <c r="D190" s="1071"/>
      <c r="E190" s="1071"/>
      <c r="F190" s="107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70"/>
      <c r="B191" s="1071"/>
      <c r="C191" s="1071"/>
      <c r="D191" s="1071"/>
      <c r="E191" s="1071"/>
      <c r="F191" s="107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70"/>
      <c r="B192" s="1071"/>
      <c r="C192" s="1071"/>
      <c r="D192" s="1071"/>
      <c r="E192" s="1071"/>
      <c r="F192" s="107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70"/>
      <c r="B193" s="1071"/>
      <c r="C193" s="1071"/>
      <c r="D193" s="1071"/>
      <c r="E193" s="1071"/>
      <c r="F193" s="107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70"/>
      <c r="B194" s="1071"/>
      <c r="C194" s="1071"/>
      <c r="D194" s="1071"/>
      <c r="E194" s="1071"/>
      <c r="F194" s="107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70"/>
      <c r="B195" s="1071"/>
      <c r="C195" s="1071"/>
      <c r="D195" s="1071"/>
      <c r="E195" s="1071"/>
      <c r="F195" s="107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70"/>
      <c r="B196" s="1071"/>
      <c r="C196" s="1071"/>
      <c r="D196" s="1071"/>
      <c r="E196" s="1071"/>
      <c r="F196" s="107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70"/>
      <c r="B197" s="1071"/>
      <c r="C197" s="1071"/>
      <c r="D197" s="1071"/>
      <c r="E197" s="1071"/>
      <c r="F197" s="107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70"/>
      <c r="B198" s="1071"/>
      <c r="C198" s="1071"/>
      <c r="D198" s="1071"/>
      <c r="E198" s="1071"/>
      <c r="F198" s="107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70"/>
      <c r="B199" s="1071"/>
      <c r="C199" s="1071"/>
      <c r="D199" s="1071"/>
      <c r="E199" s="1071"/>
      <c r="F199" s="107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70"/>
      <c r="B200" s="1071"/>
      <c r="C200" s="1071"/>
      <c r="D200" s="1071"/>
      <c r="E200" s="1071"/>
      <c r="F200" s="107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70"/>
      <c r="B201" s="1071"/>
      <c r="C201" s="1071"/>
      <c r="D201" s="1071"/>
      <c r="E201" s="1071"/>
      <c r="F201" s="107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70"/>
      <c r="B202" s="1071"/>
      <c r="C202" s="1071"/>
      <c r="D202" s="1071"/>
      <c r="E202" s="1071"/>
      <c r="F202" s="1072"/>
      <c r="G202" s="670"/>
      <c r="H202" s="671"/>
      <c r="I202" s="671"/>
      <c r="J202" s="671"/>
      <c r="K202" s="672"/>
      <c r="L202" s="664"/>
      <c r="M202" s="665"/>
      <c r="N202" s="665"/>
      <c r="O202" s="665"/>
      <c r="P202" s="665"/>
      <c r="Q202" s="665"/>
      <c r="R202" s="665"/>
      <c r="S202" s="665"/>
      <c r="T202" s="665"/>
      <c r="U202" s="665"/>
      <c r="V202" s="665"/>
      <c r="W202" s="665"/>
      <c r="X202" s="666"/>
      <c r="Y202" s="391"/>
      <c r="Z202" s="392"/>
      <c r="AA202" s="392"/>
      <c r="AB202" s="805"/>
      <c r="AC202" s="670"/>
      <c r="AD202" s="671"/>
      <c r="AE202" s="671"/>
      <c r="AF202" s="671"/>
      <c r="AG202" s="672"/>
      <c r="AH202" s="664"/>
      <c r="AI202" s="665"/>
      <c r="AJ202" s="665"/>
      <c r="AK202" s="665"/>
      <c r="AL202" s="665"/>
      <c r="AM202" s="665"/>
      <c r="AN202" s="665"/>
      <c r="AO202" s="665"/>
      <c r="AP202" s="665"/>
      <c r="AQ202" s="665"/>
      <c r="AR202" s="665"/>
      <c r="AS202" s="665"/>
      <c r="AT202" s="666"/>
      <c r="AU202" s="391"/>
      <c r="AV202" s="392"/>
      <c r="AW202" s="392"/>
      <c r="AX202" s="393"/>
    </row>
    <row r="203" spans="1:50" ht="24.75" customHeight="1" x14ac:dyDescent="0.15">
      <c r="A203" s="1070"/>
      <c r="B203" s="1071"/>
      <c r="C203" s="1071"/>
      <c r="D203" s="1071"/>
      <c r="E203" s="1071"/>
      <c r="F203" s="107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70"/>
      <c r="B204" s="1071"/>
      <c r="C204" s="1071"/>
      <c r="D204" s="1071"/>
      <c r="E204" s="1071"/>
      <c r="F204" s="107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70"/>
      <c r="B205" s="1071"/>
      <c r="C205" s="1071"/>
      <c r="D205" s="1071"/>
      <c r="E205" s="1071"/>
      <c r="F205" s="107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70"/>
      <c r="B206" s="1071"/>
      <c r="C206" s="1071"/>
      <c r="D206" s="1071"/>
      <c r="E206" s="1071"/>
      <c r="F206" s="107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70"/>
      <c r="B207" s="1071"/>
      <c r="C207" s="1071"/>
      <c r="D207" s="1071"/>
      <c r="E207" s="1071"/>
      <c r="F207" s="107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70"/>
      <c r="B208" s="1071"/>
      <c r="C208" s="1071"/>
      <c r="D208" s="1071"/>
      <c r="E208" s="1071"/>
      <c r="F208" s="107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70"/>
      <c r="B209" s="1071"/>
      <c r="C209" s="1071"/>
      <c r="D209" s="1071"/>
      <c r="E209" s="1071"/>
      <c r="F209" s="107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70"/>
      <c r="B210" s="1071"/>
      <c r="C210" s="1071"/>
      <c r="D210" s="1071"/>
      <c r="E210" s="1071"/>
      <c r="F210" s="107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70"/>
      <c r="B211" s="1071"/>
      <c r="C211" s="1071"/>
      <c r="D211" s="1071"/>
      <c r="E211" s="1071"/>
      <c r="F211" s="107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70"/>
      <c r="B215" s="1071"/>
      <c r="C215" s="1071"/>
      <c r="D215" s="1071"/>
      <c r="E215" s="1071"/>
      <c r="F215" s="107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70"/>
      <c r="B216" s="1071"/>
      <c r="C216" s="1071"/>
      <c r="D216" s="1071"/>
      <c r="E216" s="1071"/>
      <c r="F216" s="1072"/>
      <c r="G216" s="670"/>
      <c r="H216" s="671"/>
      <c r="I216" s="671"/>
      <c r="J216" s="671"/>
      <c r="K216" s="672"/>
      <c r="L216" s="664"/>
      <c r="M216" s="665"/>
      <c r="N216" s="665"/>
      <c r="O216" s="665"/>
      <c r="P216" s="665"/>
      <c r="Q216" s="665"/>
      <c r="R216" s="665"/>
      <c r="S216" s="665"/>
      <c r="T216" s="665"/>
      <c r="U216" s="665"/>
      <c r="V216" s="665"/>
      <c r="W216" s="665"/>
      <c r="X216" s="666"/>
      <c r="Y216" s="391"/>
      <c r="Z216" s="392"/>
      <c r="AA216" s="392"/>
      <c r="AB216" s="805"/>
      <c r="AC216" s="670"/>
      <c r="AD216" s="671"/>
      <c r="AE216" s="671"/>
      <c r="AF216" s="671"/>
      <c r="AG216" s="672"/>
      <c r="AH216" s="664"/>
      <c r="AI216" s="665"/>
      <c r="AJ216" s="665"/>
      <c r="AK216" s="665"/>
      <c r="AL216" s="665"/>
      <c r="AM216" s="665"/>
      <c r="AN216" s="665"/>
      <c r="AO216" s="665"/>
      <c r="AP216" s="665"/>
      <c r="AQ216" s="665"/>
      <c r="AR216" s="665"/>
      <c r="AS216" s="665"/>
      <c r="AT216" s="666"/>
      <c r="AU216" s="391"/>
      <c r="AV216" s="392"/>
      <c r="AW216" s="392"/>
      <c r="AX216" s="393"/>
    </row>
    <row r="217" spans="1:50" ht="24.75" customHeight="1" x14ac:dyDescent="0.15">
      <c r="A217" s="1070"/>
      <c r="B217" s="1071"/>
      <c r="C217" s="1071"/>
      <c r="D217" s="1071"/>
      <c r="E217" s="1071"/>
      <c r="F217" s="107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70"/>
      <c r="B218" s="1071"/>
      <c r="C218" s="1071"/>
      <c r="D218" s="1071"/>
      <c r="E218" s="1071"/>
      <c r="F218" s="107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70"/>
      <c r="B219" s="1071"/>
      <c r="C219" s="1071"/>
      <c r="D219" s="1071"/>
      <c r="E219" s="1071"/>
      <c r="F219" s="107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70"/>
      <c r="B220" s="1071"/>
      <c r="C220" s="1071"/>
      <c r="D220" s="1071"/>
      <c r="E220" s="1071"/>
      <c r="F220" s="107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70"/>
      <c r="B221" s="1071"/>
      <c r="C221" s="1071"/>
      <c r="D221" s="1071"/>
      <c r="E221" s="1071"/>
      <c r="F221" s="107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70"/>
      <c r="B222" s="1071"/>
      <c r="C222" s="1071"/>
      <c r="D222" s="1071"/>
      <c r="E222" s="1071"/>
      <c r="F222" s="107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70"/>
      <c r="B223" s="1071"/>
      <c r="C223" s="1071"/>
      <c r="D223" s="1071"/>
      <c r="E223" s="1071"/>
      <c r="F223" s="107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70"/>
      <c r="B224" s="1071"/>
      <c r="C224" s="1071"/>
      <c r="D224" s="1071"/>
      <c r="E224" s="1071"/>
      <c r="F224" s="107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70"/>
      <c r="B225" s="1071"/>
      <c r="C225" s="1071"/>
      <c r="D225" s="1071"/>
      <c r="E225" s="1071"/>
      <c r="F225" s="107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70"/>
      <c r="B226" s="1071"/>
      <c r="C226" s="1071"/>
      <c r="D226" s="1071"/>
      <c r="E226" s="1071"/>
      <c r="F226" s="107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70"/>
      <c r="B227" s="1071"/>
      <c r="C227" s="1071"/>
      <c r="D227" s="1071"/>
      <c r="E227" s="1071"/>
      <c r="F227" s="107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70"/>
      <c r="B228" s="1071"/>
      <c r="C228" s="1071"/>
      <c r="D228" s="1071"/>
      <c r="E228" s="1071"/>
      <c r="F228" s="107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70"/>
      <c r="B229" s="1071"/>
      <c r="C229" s="1071"/>
      <c r="D229" s="1071"/>
      <c r="E229" s="1071"/>
      <c r="F229" s="1072"/>
      <c r="G229" s="670"/>
      <c r="H229" s="671"/>
      <c r="I229" s="671"/>
      <c r="J229" s="671"/>
      <c r="K229" s="672"/>
      <c r="L229" s="664"/>
      <c r="M229" s="665"/>
      <c r="N229" s="665"/>
      <c r="O229" s="665"/>
      <c r="P229" s="665"/>
      <c r="Q229" s="665"/>
      <c r="R229" s="665"/>
      <c r="S229" s="665"/>
      <c r="T229" s="665"/>
      <c r="U229" s="665"/>
      <c r="V229" s="665"/>
      <c r="W229" s="665"/>
      <c r="X229" s="666"/>
      <c r="Y229" s="391"/>
      <c r="Z229" s="392"/>
      <c r="AA229" s="392"/>
      <c r="AB229" s="805"/>
      <c r="AC229" s="670"/>
      <c r="AD229" s="671"/>
      <c r="AE229" s="671"/>
      <c r="AF229" s="671"/>
      <c r="AG229" s="672"/>
      <c r="AH229" s="664"/>
      <c r="AI229" s="665"/>
      <c r="AJ229" s="665"/>
      <c r="AK229" s="665"/>
      <c r="AL229" s="665"/>
      <c r="AM229" s="665"/>
      <c r="AN229" s="665"/>
      <c r="AO229" s="665"/>
      <c r="AP229" s="665"/>
      <c r="AQ229" s="665"/>
      <c r="AR229" s="665"/>
      <c r="AS229" s="665"/>
      <c r="AT229" s="666"/>
      <c r="AU229" s="391"/>
      <c r="AV229" s="392"/>
      <c r="AW229" s="392"/>
      <c r="AX229" s="393"/>
    </row>
    <row r="230" spans="1:50" ht="24.75" customHeight="1" x14ac:dyDescent="0.15">
      <c r="A230" s="1070"/>
      <c r="B230" s="1071"/>
      <c r="C230" s="1071"/>
      <c r="D230" s="1071"/>
      <c r="E230" s="1071"/>
      <c r="F230" s="107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70"/>
      <c r="B231" s="1071"/>
      <c r="C231" s="1071"/>
      <c r="D231" s="1071"/>
      <c r="E231" s="1071"/>
      <c r="F231" s="107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70"/>
      <c r="B232" s="1071"/>
      <c r="C232" s="1071"/>
      <c r="D232" s="1071"/>
      <c r="E232" s="1071"/>
      <c r="F232" s="107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70"/>
      <c r="B233" s="1071"/>
      <c r="C233" s="1071"/>
      <c r="D233" s="1071"/>
      <c r="E233" s="1071"/>
      <c r="F233" s="107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70"/>
      <c r="B234" s="1071"/>
      <c r="C234" s="1071"/>
      <c r="D234" s="1071"/>
      <c r="E234" s="1071"/>
      <c r="F234" s="107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70"/>
      <c r="B235" s="1071"/>
      <c r="C235" s="1071"/>
      <c r="D235" s="1071"/>
      <c r="E235" s="1071"/>
      <c r="F235" s="107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70"/>
      <c r="B236" s="1071"/>
      <c r="C236" s="1071"/>
      <c r="D236" s="1071"/>
      <c r="E236" s="1071"/>
      <c r="F236" s="107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70"/>
      <c r="B237" s="1071"/>
      <c r="C237" s="1071"/>
      <c r="D237" s="1071"/>
      <c r="E237" s="1071"/>
      <c r="F237" s="107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70"/>
      <c r="B238" s="1071"/>
      <c r="C238" s="1071"/>
      <c r="D238" s="1071"/>
      <c r="E238" s="1071"/>
      <c r="F238" s="107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70"/>
      <c r="B239" s="1071"/>
      <c r="C239" s="1071"/>
      <c r="D239" s="1071"/>
      <c r="E239" s="1071"/>
      <c r="F239" s="107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70"/>
      <c r="B240" s="1071"/>
      <c r="C240" s="1071"/>
      <c r="D240" s="1071"/>
      <c r="E240" s="1071"/>
      <c r="F240" s="107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70"/>
      <c r="B241" s="1071"/>
      <c r="C241" s="1071"/>
      <c r="D241" s="1071"/>
      <c r="E241" s="1071"/>
      <c r="F241" s="107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70"/>
      <c r="B242" s="1071"/>
      <c r="C242" s="1071"/>
      <c r="D242" s="1071"/>
      <c r="E242" s="1071"/>
      <c r="F242" s="1072"/>
      <c r="G242" s="670"/>
      <c r="H242" s="671"/>
      <c r="I242" s="671"/>
      <c r="J242" s="671"/>
      <c r="K242" s="672"/>
      <c r="L242" s="664"/>
      <c r="M242" s="665"/>
      <c r="N242" s="665"/>
      <c r="O242" s="665"/>
      <c r="P242" s="665"/>
      <c r="Q242" s="665"/>
      <c r="R242" s="665"/>
      <c r="S242" s="665"/>
      <c r="T242" s="665"/>
      <c r="U242" s="665"/>
      <c r="V242" s="665"/>
      <c r="W242" s="665"/>
      <c r="X242" s="666"/>
      <c r="Y242" s="391"/>
      <c r="Z242" s="392"/>
      <c r="AA242" s="392"/>
      <c r="AB242" s="805"/>
      <c r="AC242" s="670"/>
      <c r="AD242" s="671"/>
      <c r="AE242" s="671"/>
      <c r="AF242" s="671"/>
      <c r="AG242" s="672"/>
      <c r="AH242" s="664"/>
      <c r="AI242" s="665"/>
      <c r="AJ242" s="665"/>
      <c r="AK242" s="665"/>
      <c r="AL242" s="665"/>
      <c r="AM242" s="665"/>
      <c r="AN242" s="665"/>
      <c r="AO242" s="665"/>
      <c r="AP242" s="665"/>
      <c r="AQ242" s="665"/>
      <c r="AR242" s="665"/>
      <c r="AS242" s="665"/>
      <c r="AT242" s="666"/>
      <c r="AU242" s="391"/>
      <c r="AV242" s="392"/>
      <c r="AW242" s="392"/>
      <c r="AX242" s="393"/>
    </row>
    <row r="243" spans="1:50" ht="24.75" customHeight="1" x14ac:dyDescent="0.15">
      <c r="A243" s="1070"/>
      <c r="B243" s="1071"/>
      <c r="C243" s="1071"/>
      <c r="D243" s="1071"/>
      <c r="E243" s="1071"/>
      <c r="F243" s="107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70"/>
      <c r="B244" s="1071"/>
      <c r="C244" s="1071"/>
      <c r="D244" s="1071"/>
      <c r="E244" s="1071"/>
      <c r="F244" s="107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70"/>
      <c r="B245" s="1071"/>
      <c r="C245" s="1071"/>
      <c r="D245" s="1071"/>
      <c r="E245" s="1071"/>
      <c r="F245" s="107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70"/>
      <c r="B246" s="1071"/>
      <c r="C246" s="1071"/>
      <c r="D246" s="1071"/>
      <c r="E246" s="1071"/>
      <c r="F246" s="107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70"/>
      <c r="B247" s="1071"/>
      <c r="C247" s="1071"/>
      <c r="D247" s="1071"/>
      <c r="E247" s="1071"/>
      <c r="F247" s="107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70"/>
      <c r="B248" s="1071"/>
      <c r="C248" s="1071"/>
      <c r="D248" s="1071"/>
      <c r="E248" s="1071"/>
      <c r="F248" s="107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70"/>
      <c r="B249" s="1071"/>
      <c r="C249" s="1071"/>
      <c r="D249" s="1071"/>
      <c r="E249" s="1071"/>
      <c r="F249" s="107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70"/>
      <c r="B250" s="1071"/>
      <c r="C250" s="1071"/>
      <c r="D250" s="1071"/>
      <c r="E250" s="1071"/>
      <c r="F250" s="107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70"/>
      <c r="B251" s="1071"/>
      <c r="C251" s="1071"/>
      <c r="D251" s="1071"/>
      <c r="E251" s="1071"/>
      <c r="F251" s="107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70"/>
      <c r="B252" s="1071"/>
      <c r="C252" s="1071"/>
      <c r="D252" s="1071"/>
      <c r="E252" s="1071"/>
      <c r="F252" s="107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70"/>
      <c r="B253" s="1071"/>
      <c r="C253" s="1071"/>
      <c r="D253" s="1071"/>
      <c r="E253" s="1071"/>
      <c r="F253" s="107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70"/>
      <c r="B254" s="1071"/>
      <c r="C254" s="1071"/>
      <c r="D254" s="1071"/>
      <c r="E254" s="1071"/>
      <c r="F254" s="107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70"/>
      <c r="B255" s="1071"/>
      <c r="C255" s="1071"/>
      <c r="D255" s="1071"/>
      <c r="E255" s="1071"/>
      <c r="F255" s="1072"/>
      <c r="G255" s="670"/>
      <c r="H255" s="671"/>
      <c r="I255" s="671"/>
      <c r="J255" s="671"/>
      <c r="K255" s="672"/>
      <c r="L255" s="664"/>
      <c r="M255" s="665"/>
      <c r="N255" s="665"/>
      <c r="O255" s="665"/>
      <c r="P255" s="665"/>
      <c r="Q255" s="665"/>
      <c r="R255" s="665"/>
      <c r="S255" s="665"/>
      <c r="T255" s="665"/>
      <c r="U255" s="665"/>
      <c r="V255" s="665"/>
      <c r="W255" s="665"/>
      <c r="X255" s="666"/>
      <c r="Y255" s="391"/>
      <c r="Z255" s="392"/>
      <c r="AA255" s="392"/>
      <c r="AB255" s="805"/>
      <c r="AC255" s="670"/>
      <c r="AD255" s="671"/>
      <c r="AE255" s="671"/>
      <c r="AF255" s="671"/>
      <c r="AG255" s="672"/>
      <c r="AH255" s="664"/>
      <c r="AI255" s="665"/>
      <c r="AJ255" s="665"/>
      <c r="AK255" s="665"/>
      <c r="AL255" s="665"/>
      <c r="AM255" s="665"/>
      <c r="AN255" s="665"/>
      <c r="AO255" s="665"/>
      <c r="AP255" s="665"/>
      <c r="AQ255" s="665"/>
      <c r="AR255" s="665"/>
      <c r="AS255" s="665"/>
      <c r="AT255" s="666"/>
      <c r="AU255" s="391"/>
      <c r="AV255" s="392"/>
      <c r="AW255" s="392"/>
      <c r="AX255" s="393"/>
    </row>
    <row r="256" spans="1:50" ht="24.75" customHeight="1" x14ac:dyDescent="0.15">
      <c r="A256" s="1070"/>
      <c r="B256" s="1071"/>
      <c r="C256" s="1071"/>
      <c r="D256" s="1071"/>
      <c r="E256" s="1071"/>
      <c r="F256" s="107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70"/>
      <c r="B257" s="1071"/>
      <c r="C257" s="1071"/>
      <c r="D257" s="1071"/>
      <c r="E257" s="1071"/>
      <c r="F257" s="107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70"/>
      <c r="B258" s="1071"/>
      <c r="C258" s="1071"/>
      <c r="D258" s="1071"/>
      <c r="E258" s="1071"/>
      <c r="F258" s="107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70"/>
      <c r="B259" s="1071"/>
      <c r="C259" s="1071"/>
      <c r="D259" s="1071"/>
      <c r="E259" s="1071"/>
      <c r="F259" s="107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70"/>
      <c r="B260" s="1071"/>
      <c r="C260" s="1071"/>
      <c r="D260" s="1071"/>
      <c r="E260" s="1071"/>
      <c r="F260" s="107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70"/>
      <c r="B261" s="1071"/>
      <c r="C261" s="1071"/>
      <c r="D261" s="1071"/>
      <c r="E261" s="1071"/>
      <c r="F261" s="107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70"/>
      <c r="B262" s="1071"/>
      <c r="C262" s="1071"/>
      <c r="D262" s="1071"/>
      <c r="E262" s="1071"/>
      <c r="F262" s="107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70"/>
      <c r="B263" s="1071"/>
      <c r="C263" s="1071"/>
      <c r="D263" s="1071"/>
      <c r="E263" s="1071"/>
      <c r="F263" s="107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70"/>
      <c r="B264" s="1071"/>
      <c r="C264" s="1071"/>
      <c r="D264" s="1071"/>
      <c r="E264" s="1071"/>
      <c r="F264" s="107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1">
        <v>1</v>
      </c>
      <c r="B4" s="108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1">
        <v>2</v>
      </c>
      <c r="B5" s="108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1">
        <v>3</v>
      </c>
      <c r="B6" s="108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2020-07-28T12:32:03Z</cp:lastPrinted>
  <dcterms:created xsi:type="dcterms:W3CDTF">2012-03-13T00:50:25Z</dcterms:created>
  <dcterms:modified xsi:type="dcterms:W3CDTF">2020-10-16T10:07:47Z</dcterms:modified>
</cp:coreProperties>
</file>