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Ⅷ－３－２　戦没者遺骨収集事業の推進等により、戦没者遺族を慰藉するとともに中国残留邦人等に対する自立支援等を行う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<sst xmlns="http://schemas.openxmlformats.org/spreadsheetml/2006/main" count="2927" uniqueCount="669">
  <si>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</si>
  <si>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</si>
  <si>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</si>
  <si>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</si>
  <si>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</si>
  <si>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</si>
  <si>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</si>
  <si>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</si>
  <si>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</si>
  <si>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</si>
  <si>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</si>
  <si>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</si>
  <si>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</si>
  <si>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</si>
  <si>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</si>
  <si>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</si>
  <si>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</si>
  <si>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</si>
  <si>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</si>
  <si>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</si>
  <si>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</si>
  <si>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</si>
  <si>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</si>
  <si>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</si>
  <si>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</si>
  <si>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</si>
  <si>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</si>
  <si>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</si>
  <si>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</si>
  <si>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</si>
  <si>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</si>
  <si>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</si>
  <si>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</si>
  <si>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</si>
  <si>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</si>
  <si>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</si>
  <si>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</si>
  <si>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</si>
  <si>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</si>
  <si>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</si>
  <si>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</si>
  <si>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</si>
  <si>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</si>
  <si>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</si>
  <si>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</si>
  <si>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</si>
  <si>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</si>
  <si>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</si>
  <si>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</si>
  <si>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</si>
  <si>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</si>
  <si>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</si>
  <si>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</si>
  <si>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</si>
  <si>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</si>
  <si>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</si>
  <si>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</si>
  <si>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</si>
  <si>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</si>
  <si>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</si>
  <si>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</si>
  <si>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</si>
  <si>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</si>
  <si>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</si>
  <si>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</si>
  <si>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</si>
  <si>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</si>
  <si>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</si>
  <si>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</si>
  <si>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</si>
  <si>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</si>
  <si>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</si>
  <si>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</si>
  <si>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</si>
  <si>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</si>
  <si>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</si>
  <si>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</si>
  <si>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</si>
  <si>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</si>
  <si>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</si>
  <si>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</si>
  <si>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</si>
  <si>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</si>
  <si>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</si>
  <si>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</si>
  <si>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</si>
  <si>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</si>
  <si>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</si>
  <si>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</si>
  <si>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</si>
  <si>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</si>
  <si>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</si>
  <si>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</si>
  <si>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</si>
  <si>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</si>
  <si>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</si>
  <si>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</si>
  <si>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</si>
  <si>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</si>
  <si>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</si>
  <si>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</si>
  <si>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</si>
  <si>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</si>
  <si>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</si>
  <si>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</si>
  <si>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</si>
  <si>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</si>
  <si>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</si>
  <si>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</si>
  <si>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</si>
  <si>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</si>
  <si>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</si>
  <si>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</si>
  <si>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</si>
  <si>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</si>
  <si>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</si>
  <si>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</si>
  <si>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</si>
  <si>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</si>
  <si>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</si>
  <si>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</si>
  <si>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</si>
  <si>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</si>
  <si>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</si>
  <si>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</si>
  <si>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</si>
  <si>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</si>
  <si>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</si>
  <si>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</si>
  <si>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</si>
  <si>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</si>
  <si>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</si>
  <si>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</si>
  <si>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</si>
  <si>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</si>
  <si>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</si>
  <si>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</si>
  <si>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</si>
  <si>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</si>
  <si>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</si>
  <si>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</si>
  <si>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</si>
  <si>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</si>
  <si>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</si>
  <si>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</si>
  <si>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</si>
  <si>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</si>
  <si>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</si>
  <si>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</si>
  <si>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</si>
  <si>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</si>
  <si>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</si>
  <si>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</si>
  <si>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</si>
  <si>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</si>
  <si>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</si>
  <si>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</si>
  <si>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</si>
  <si>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</si>
  <si>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</si>
  <si>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</si>
  <si>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</si>
  <si>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</si>
  <si>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</si>
  <si>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</si>
  <si>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</si>
  <si>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</si>
  <si>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</si>
  <si>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</si>
  <si>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</si>
  <si>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</si>
  <si>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</si>
  <si>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</si>
  <si>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</si>
  <si>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</si>
  <si>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</si>
  <si>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</si>
  <si>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</si>
  <si>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</si>
  <si>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</si>
  <si>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</si>
  <si>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</si>
  <si>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</si>
  <si>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</si>
  <si>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</si>
  <si>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</si>
  <si>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</si>
  <si>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</si>
  <si>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</si>
  <si>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</si>
  <si>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</si>
  <si>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</si>
  <si>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</si>
  <si>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</si>
  <si>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</si>
  <si>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</si>
  <si>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</si>
  <si>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</si>
  <si>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</si>
  <si>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</si>
  <si>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</si>
  <si>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</si>
  <si>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</si>
  <si>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</si>
  <si>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</si>
  <si>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</si>
  <si>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</si>
  <si>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</si>
  <si>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</si>
  <si>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</si>
  <si>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</si>
  <si>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</si>
  <si>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</si>
  <si>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</si>
  <si>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</si>
  <si>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</si>
  <si>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</si>
  <si>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</si>
  <si>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</si>
  <si>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</si>
  <si>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</si>
  <si>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</si>
  <si>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</si>
  <si>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</si>
  <si>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</si>
  <si>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</si>
  <si>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</si>
  <si>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</si>
  <si>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</si>
  <si>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</si>
  <si>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</si>
  <si>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</si>
  <si>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</si>
  <si>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</si>
  <si>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</si>
  <si>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</si>
  <si>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</si>
  <si>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</si>
  <si>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</si>
  <si>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</si>
  <si>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</si>
  <si>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</si>
  <si>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</si>
  <si>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</si>
  <si>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</si>
  <si>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</si>
  <si>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</si>
  <si>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</si>
  <si>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</si>
  <si>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</si>
  <si>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</si>
  <si>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</si>
  <si>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</si>
  <si>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</si>
  <si>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</si>
  <si>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</si>
  <si>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</si>
  <si>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</si>
  <si>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</si>
  <si>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</si>
  <si>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</si>
  <si>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</si>
  <si>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</si>
  <si>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</si>
  <si>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</si>
  <si>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</si>
  <si>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</si>
  <si>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</si>
  <si>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</si>
  <si>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</si>
  <si>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</si>
  <si>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</si>
  <si>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</si>
  <si>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</si>
  <si>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</si>
  <si>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</si>
  <si>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</si>
  <si>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</si>
  <si>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</si>
  <si>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</si>
  <si>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</si>
  <si>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</si>
  <si>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</si>
  <si>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</si>
  <si>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</si>
  <si>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</si>
  <si>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</si>
  <si>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</si>
  <si>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</si>
  <si>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</si>
  <si>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</si>
  <si>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</si>
  <si>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</si>
  <si>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</si>
  <si>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</si>
  <si>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</si>
  <si>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</si>
  <si>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</si>
  <si>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</si>
  <si>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</si>
  <si>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</si>
  <si>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</si>
  <si>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</si>
  <si>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</si>
  <si>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</si>
  <si>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</si>
  <si>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</si>
  <si>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</si>
  <si>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</si>
  <si>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</si>
  <si>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</si>
  <si>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</si>
  <si>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</si>
  <si>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</si>
  <si>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</si>
  <si>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</si>
  <si>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</si>
  <si>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</si>
  <si>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</si>
  <si>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</si>
  <si>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</si>
  <si>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</si>
  <si>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</si>
  <si>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</si>
  <si>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</si>
  <si>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</si>
  <si>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</si>
  <si>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</si>
  <si>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</si>
  <si>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</si>
  <si>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</si>
  <si>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</si>
  <si>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</si>
  <si>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</si>
  <si>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</si>
  <si>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</si>
  <si>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</si>
  <si>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</si>
  <si>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</si>
  <si>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</si>
  <si>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</si>
  <si>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</si>
  <si>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</si>
  <si>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</si>
  <si>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</si>
  <si>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</si>
  <si>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</si>
  <si>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</si>
  <si>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</si>
  <si>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</si>
  <si>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</si>
  <si>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</si>
  <si>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</si>
  <si>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</si>
  <si>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</si>
  <si>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</si>
  <si>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</si>
  <si>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</si>
  <si>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</si>
  <si>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</si>
  <si>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</si>
  <si>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</si>
  <si>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</si>
  <si>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</si>
  <si>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</si>
  <si>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</si>
  <si>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</si>
  <si>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</si>
  <si>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</si>
  <si>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</si>
  <si>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</si>
  <si>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</si>
  <si>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</si>
  <si>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</si>
  <si>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</si>
  <si>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</si>
  <si>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</si>
  <si>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</si>
  <si>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</si>
  <si>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</si>
  <si>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</si>
  <si>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</si>
  <si>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</si>
  <si>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</si>
  <si>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</si>
  <si>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</si>
  <si>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</si>
  <si>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</si>
  <si>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</si>
  <si>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</si>
  <si>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</si>
  <si>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</si>
  <si>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</si>
  <si>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</si>
  <si>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</si>
  <si>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</si>
  <si>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</si>
  <si>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</si>
  <si>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</si>
  <si>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</si>
  <si>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</si>
  <si>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</si>
  <si>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</si>
  <si>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</si>
  <si>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</si>
  <si>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</si>
  <si>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</si>
  <si>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</si>
  <si>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</si>
  <si>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</si>
  <si>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</si>
  <si>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</si>
  <si>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</si>
  <si>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</si>
  <si>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</si>
  <si>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</si>
  <si>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</si>
  <si>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</si>
  <si>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</si>
  <si>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</si>
  <si>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</si>
  <si>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</si>
  <si>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</si>
  <si>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</si>
  <si>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</si>
  <si>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</si>
  <si>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</si>
  <si>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</si>
  <si>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</si>
  <si>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</si>
  <si>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</si>
  <si>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</si>
  <si>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</si>
  <si>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</si>
  <si>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</si>
  <si>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</si>
  <si>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</si>
  <si>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</si>
  <si>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</si>
  <si>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</si>
  <si>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</si>
  <si>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</si>
  <si>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</si>
  <si>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</si>
  <si>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</si>
  <si>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</si>
  <si>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</si>
  <si>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</si>
  <si>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</si>
  <si>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</si>
  <si>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</si>
  <si>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</si>
  <si>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</si>
  <si>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</si>
  <si>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</si>
  <si>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</si>
  <si>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</si>
  <si>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</si>
  <si>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</si>
  <si>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</si>
  <si>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</si>
  <si>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</si>
  <si>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</si>
  <si>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</si>
  <si>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</si>
  <si>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</si>
  <si>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</si>
  <si>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</si>
  <si>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</si>
  <si>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</si>
  <si>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</si>
  <si>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</si>
  <si>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</si>
  <si>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</si>
  <si>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</si>
  <si>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</si>
  <si>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</si>
  <si>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</si>
  <si>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</si>
  <si>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</si>
  <si>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</si>
  <si>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</si>
  <si>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</si>
  <si>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</si>
  <si>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</si>
  <si>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</si>
  <si>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</si>
  <si>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</si>
  <si>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</si>
  <si>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</si>
  <si>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</si>
  <si>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</si>
  <si>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</si>
  <si>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</si>
  <si>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</si>
  <si>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</si>
  <si>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</si>
  <si>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</si>
  <si>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</si>
  <si>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</si>
  <si>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</si>
  <si>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</si>
  <si>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</si>
  <si>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</si>
  <si>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</si>
  <si>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</si>
  <si>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</si>
  <si>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</si>
  <si>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</si>
  <si>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</si>
  <si>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</si>
  <si>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</si>
  <si>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</si>
  <si>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</si>
  <si>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</si>
  <si>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</si>
  <si>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</si>
  <si>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</si>
  <si>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</si>
  <si>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</si>
  <si>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</si>
  <si>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</si>
  <si>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</si>
  <si>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</si>
  <si>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</si>
  <si>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</si>
  <si>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</si>
  <si>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</si>
  <si>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</si>
  <si>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</si>
  <si>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</si>
  <si>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</si>
  <si>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</si>
  <si>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</si>
  <si>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</si>
  <si>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</si>
  <si>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</si>
  <si>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</si>
  <si>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</si>
  <si>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</si>
  <si>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</si>
  <si>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</si>
  <si>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</si>
  <si>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</si>
  <si>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</si>
  <si>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</si>
  <si>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</si>
  <si>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</si>
  <si>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</si>
  <si>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</si>
  <si>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</si>
  <si>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</si>
  <si>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</si>
  <si>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</si>
  <si>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</si>
  <si>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</si>
  <si>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</si>
  <si>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</si>
  <si>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</si>
  <si>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</si>
  <si>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</si>
  <si>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</si>
  <si>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</si>
  <si>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t>
    <rPh sb="0" eb="2">
      <t>シャカイ</t>
    </rPh>
    <rPh sb="3" eb="5">
      <t>エンゴ</t>
    </rPh>
    <rPh sb="5" eb="6">
      <t>キョク</t>
    </rPh>
    <phoneticPr fontId="5"/>
  </si>
  <si>
    <t>事業課</t>
    <rPh sb="0" eb="3">
      <t>ジギョウカ</t>
    </rPh>
    <phoneticPr fontId="5"/>
  </si>
  <si>
    <t>皆川　宏</t>
    <rPh sb="0" eb="2">
      <t>ミナガワ</t>
    </rPh>
    <rPh sb="3" eb="4">
      <t>ヒロシ</t>
    </rPh>
    <phoneticPr fontId="5"/>
  </si>
  <si>
    <t>慰霊巡拝事業</t>
    <rPh sb="0" eb="2">
      <t>イレイ</t>
    </rPh>
    <rPh sb="2" eb="4">
      <t>ジュンパイ</t>
    </rPh>
    <rPh sb="4" eb="6">
      <t>ジギョウ</t>
    </rPh>
    <phoneticPr fontId="5"/>
  </si>
  <si>
    <t>○</t>
  </si>
  <si>
    <t>厚生労働省設置法第４条第１項104の２
厚生労働省組織令第108条</t>
    <phoneticPr fontId="5"/>
  </si>
  <si>
    <t>先の大戦において亡くなられた方すべての遺骨を収容することが事実上困難なことから、国の責務として、政府の行う遺骨収集を補完し、戦没者遺族を慰藉することを目的とする。</t>
    <phoneticPr fontId="5"/>
  </si>
  <si>
    <t>先の大戦において旧主要戦域となった地域で、政府職員が戦没者遺族とともに、戦没者の戦没地点付近や政府が建立した海外戦没者慰霊碑を訪れて、現地追悼式などを行い、戦没者を慰霊する（一部補助事業　補助率１/３）。</t>
    <phoneticPr fontId="5"/>
  </si>
  <si>
    <t>-</t>
  </si>
  <si>
    <t>遺骨収集等庁費</t>
  </si>
  <si>
    <t>遺骨収集等派遣費補助金</t>
  </si>
  <si>
    <t>遺骨収集等旅費</t>
  </si>
  <si>
    <t>慰霊巡拝について「満足」と回答した者の数／慰霊巡拝のアンケートに回答した者の数</t>
  </si>
  <si>
    <t>％</t>
    <phoneticPr fontId="5"/>
  </si>
  <si>
    <t>-</t>
    <phoneticPr fontId="5"/>
  </si>
  <si>
    <t>-</t>
    <phoneticPr fontId="5"/>
  </si>
  <si>
    <t>慰霊巡拝参加者アンケート</t>
    <phoneticPr fontId="5"/>
  </si>
  <si>
    <t>慰霊巡拝参加者数</t>
  </si>
  <si>
    <t>人</t>
    <rPh sb="0" eb="1">
      <t>ニン</t>
    </rPh>
    <phoneticPr fontId="5"/>
  </si>
  <si>
    <t>-</t>
    <phoneticPr fontId="5"/>
  </si>
  <si>
    <t>-</t>
    <phoneticPr fontId="5"/>
  </si>
  <si>
    <t>慰霊巡拝の実施回数</t>
    <rPh sb="0" eb="2">
      <t>イレイ</t>
    </rPh>
    <rPh sb="2" eb="4">
      <t>ジュンパイ</t>
    </rPh>
    <rPh sb="5" eb="7">
      <t>ジッシ</t>
    </rPh>
    <rPh sb="7" eb="9">
      <t>カイスウ</t>
    </rPh>
    <phoneticPr fontId="5"/>
  </si>
  <si>
    <t>回</t>
    <rPh sb="0" eb="1">
      <t>カイ</t>
    </rPh>
    <phoneticPr fontId="5"/>
  </si>
  <si>
    <t>-</t>
    <phoneticPr fontId="5"/>
  </si>
  <si>
    <t>X：慰霊巡拝の実施に要した経費／Y：慰霊巡拝の実施数</t>
    <rPh sb="25" eb="26">
      <t>スウ</t>
    </rPh>
    <phoneticPr fontId="5"/>
  </si>
  <si>
    <t>百万円</t>
    <rPh sb="0" eb="2">
      <t>ヒャクマン</t>
    </rPh>
    <rPh sb="2" eb="3">
      <t>エン</t>
    </rPh>
    <phoneticPr fontId="5"/>
  </si>
  <si>
    <t>X/Y</t>
  </si>
  <si>
    <t>108百万円/12回</t>
    <rPh sb="3" eb="5">
      <t>ヒャクマン</t>
    </rPh>
    <rPh sb="5" eb="6">
      <t>エン</t>
    </rPh>
    <rPh sb="9" eb="10">
      <t>カイ</t>
    </rPh>
    <phoneticPr fontId="5"/>
  </si>
  <si>
    <t>57百万円/12回</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</si>
  <si>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</si>
  <si>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</si>
  <si>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慰霊巡拝参加者のうち、「満足した」と答える者の割合</t>
  </si>
  <si>
    <t>％</t>
    <phoneticPr fontId="5"/>
  </si>
  <si>
    <t>％</t>
    <phoneticPr fontId="5"/>
  </si>
  <si>
    <t>-</t>
    <phoneticPr fontId="5"/>
  </si>
  <si>
    <t>-</t>
    <phoneticPr fontId="5"/>
  </si>
  <si>
    <t>-</t>
    <phoneticPr fontId="5"/>
  </si>
  <si>
    <t>先の大戦で旧主要戦域となった地域で、政府職員が戦没者遺族とともに戦没者の戦没地点付近や国が建立した海外戦没者慰霊碑を訪れて、現地追悼式などを行い戦没者の慰霊を行う（一部補助事業　補助率１／３）。
これにより、戦没者遺族の慰藉につながるものである。</t>
  </si>
  <si>
    <t>-</t>
    <phoneticPr fontId="5"/>
  </si>
  <si>
    <t>-</t>
    <phoneticPr fontId="5"/>
  </si>
  <si>
    <t>-</t>
    <phoneticPr fontId="5"/>
  </si>
  <si>
    <t>-</t>
    <phoneticPr fontId="5"/>
  </si>
  <si>
    <t>未だ112万柱もの遺骨が帰還していない状況である中、海外に残されたままの戦没者の慰霊や遺骨が戻らない関係遺族の慰藉として行う本事業はニーズが高い。</t>
  </si>
  <si>
    <t>先の大戦において亡くなられた方すべての遺骨を収容することが事実上困難なことから、国の責務として、政府の行う遺骨収集を補完し、戦没者遺族を慰藉することを目的とする事業であり、国が実施すべき事業である。</t>
    <rPh sb="80" eb="82">
      <t>ジギョウ</t>
    </rPh>
    <rPh sb="86" eb="87">
      <t>クニ</t>
    </rPh>
    <rPh sb="88" eb="90">
      <t>ジッシ</t>
    </rPh>
    <rPh sb="93" eb="95">
      <t>ジギョウ</t>
    </rPh>
    <phoneticPr fontId="5"/>
  </si>
  <si>
    <t>海没遺骨や相手国の事情等から遺骨収集ができない地域の戦没者の慰霊や関係遺族を慰藉するものである。未だ112万柱もの遺骨が帰還していない状況であり、優先度は高い。</t>
  </si>
  <si>
    <t>有</t>
  </si>
  <si>
    <t>補助対象者の範囲を定め適切に実施しており、負担関係は妥当である。</t>
  </si>
  <si>
    <t>事業の実績を踏まえ、必要な経費について毎年見直しを行っている。</t>
  </si>
  <si>
    <t>事業実施にあたり、必要なもののみに限定されている。</t>
  </si>
  <si>
    <t>海外での事業実施であることから、現地事情の把握に努めるとともに、一般競争入札を実施する等経費節減に努めている。</t>
    <rPh sb="39" eb="41">
      <t>ジッシ</t>
    </rPh>
    <phoneticPr fontId="5"/>
  </si>
  <si>
    <t>‐</t>
  </si>
  <si>
    <t>実績は目標をおおむね達成している。</t>
    <rPh sb="0" eb="2">
      <t>ジッセキ</t>
    </rPh>
    <rPh sb="3" eb="5">
      <t>モクヒョウ</t>
    </rPh>
    <rPh sb="10" eb="12">
      <t>タッセイ</t>
    </rPh>
    <phoneticPr fontId="5"/>
  </si>
  <si>
    <t>実績は見込みをおおむね達成している。</t>
    <rPh sb="0" eb="2">
      <t>ジッセキ</t>
    </rPh>
    <rPh sb="3" eb="5">
      <t>ミコ</t>
    </rPh>
    <rPh sb="11" eb="13">
      <t>タッセイ</t>
    </rPh>
    <phoneticPr fontId="5"/>
  </si>
  <si>
    <t>慰霊友好親善事業</t>
    <rPh sb="0" eb="8">
      <t>イレイユウコウシンゼンジギョウ</t>
    </rPh>
    <phoneticPr fontId="5"/>
  </si>
  <si>
    <t>事業の趣旨・役割は以下の通りである。
・慰霊巡拝事業・・・国において遺骨収集事業を実施しているが、未だ海外に多く眠る戦没者を国として慰霊するために、政府慰霊巡拝団を旧戦域に派遣し、戦没者の慰霊を行う。
・慰霊友好親善事業・・・戦没者遺児が旧戦域の人々と戦争犠牲者の遺族という共通の立場から友好親善を図り、慰霊事業に対する相手国の理解を深めることで、広く戦争犠牲者の慰霊追悼を行い、恒久平和を願う。</t>
    <phoneticPr fontId="5"/>
  </si>
  <si>
    <t>462</t>
  </si>
  <si>
    <t>729</t>
  </si>
  <si>
    <t>420・0065</t>
  </si>
  <si>
    <t>745</t>
  </si>
  <si>
    <t>366・0909</t>
  </si>
  <si>
    <t>712</t>
  </si>
  <si>
    <t>731</t>
  </si>
  <si>
    <t>厚生労働省0714</t>
    <rPh sb="0" eb="2">
      <t>コウセイ</t>
    </rPh>
    <rPh sb="2" eb="5">
      <t>ロウドウショウ</t>
    </rPh>
    <phoneticPr fontId="5"/>
  </si>
  <si>
    <t>厚生労働省0711</t>
    <rPh sb="0" eb="2">
      <t>コウセイ</t>
    </rPh>
    <rPh sb="2" eb="5">
      <t>ロウドウショウ</t>
    </rPh>
    <phoneticPr fontId="5"/>
  </si>
  <si>
    <t>B.（一財）日本遺族会</t>
    <rPh sb="3" eb="4">
      <t>イチ</t>
    </rPh>
    <rPh sb="4" eb="5">
      <t>ザイ</t>
    </rPh>
    <rPh sb="6" eb="8">
      <t>ニホン</t>
    </rPh>
    <rPh sb="8" eb="11">
      <t>イゾクカイ</t>
    </rPh>
    <phoneticPr fontId="5"/>
  </si>
  <si>
    <t>雑役務費</t>
    <rPh sb="0" eb="1">
      <t>ザツ</t>
    </rPh>
    <rPh sb="1" eb="3">
      <t>エキム</t>
    </rPh>
    <rPh sb="3" eb="4">
      <t>ヒ</t>
    </rPh>
    <phoneticPr fontId="5"/>
  </si>
  <si>
    <t>添乗員手配等</t>
    <rPh sb="0" eb="3">
      <t>テンジョウイン</t>
    </rPh>
    <rPh sb="3" eb="5">
      <t>テハイ</t>
    </rPh>
    <rPh sb="5" eb="6">
      <t>トウ</t>
    </rPh>
    <phoneticPr fontId="5"/>
  </si>
  <si>
    <t>旅費</t>
    <rPh sb="0" eb="2">
      <t>リョヒ</t>
    </rPh>
    <phoneticPr fontId="5"/>
  </si>
  <si>
    <t>慰霊巡拝に参加する遺族への補助</t>
    <rPh sb="0" eb="2">
      <t>イレイ</t>
    </rPh>
    <rPh sb="2" eb="4">
      <t>ジュンパイ</t>
    </rPh>
    <rPh sb="5" eb="7">
      <t>サンカ</t>
    </rPh>
    <rPh sb="9" eb="11">
      <t>イゾク</t>
    </rPh>
    <rPh sb="13" eb="15">
      <t>ホジョ</t>
    </rPh>
    <phoneticPr fontId="5"/>
  </si>
  <si>
    <t>-</t>
    <phoneticPr fontId="5"/>
  </si>
  <si>
    <t>名鉄観光サービス（株）</t>
    <phoneticPr fontId="5"/>
  </si>
  <si>
    <t>（一財）日本遺族会</t>
    <rPh sb="1" eb="2">
      <t>イチ</t>
    </rPh>
    <rPh sb="2" eb="3">
      <t>ザイ</t>
    </rPh>
    <rPh sb="4" eb="6">
      <t>ニホン</t>
    </rPh>
    <rPh sb="6" eb="9">
      <t>イゾクカイ</t>
    </rPh>
    <phoneticPr fontId="5"/>
  </si>
  <si>
    <t>参加遺族のとりまとめ及び参加遺族に対する旅費の補助</t>
    <phoneticPr fontId="5"/>
  </si>
  <si>
    <t>補助金等交付</t>
  </si>
  <si>
    <t>-</t>
    <phoneticPr fontId="5"/>
  </si>
  <si>
    <t>-</t>
    <phoneticPr fontId="5"/>
  </si>
  <si>
    <t>-</t>
    <phoneticPr fontId="5"/>
  </si>
  <si>
    <t>-</t>
    <phoneticPr fontId="5"/>
  </si>
  <si>
    <t>令和２年度は慰霊巡拝参加者数を過去３年の平均を下回らないようにする</t>
    <rPh sb="0" eb="2">
      <t>レイワ</t>
    </rPh>
    <phoneticPr fontId="5"/>
  </si>
  <si>
    <t>令和２年度は慰霊巡拝参加者へのアンケートで「満足」の割合が85％を超えるようにする</t>
    <rPh sb="0" eb="2">
      <t>レイワ</t>
    </rPh>
    <phoneticPr fontId="5"/>
  </si>
  <si>
    <t>100百万円/12回</t>
    <phoneticPr fontId="5"/>
  </si>
  <si>
    <t>98百万円/13回</t>
    <phoneticPr fontId="5"/>
  </si>
  <si>
    <t>令和２年度慰霊巡拝等派遣費の国庫補助について
（令和２年３月19日厚生労働省発社援0319第４号）</t>
    <rPh sb="0" eb="2">
      <t>レイワ</t>
    </rPh>
    <rPh sb="24" eb="26">
      <t>レイワ</t>
    </rPh>
    <rPh sb="40" eb="41">
      <t>エン</t>
    </rPh>
    <phoneticPr fontId="5"/>
  </si>
  <si>
    <t>-</t>
    <phoneticPr fontId="5"/>
  </si>
  <si>
    <t>平成29年度～令和元年度戦没者慰霊事業実施状況(慰霊巡拝)</t>
    <rPh sb="7" eb="9">
      <t>レイワ</t>
    </rPh>
    <rPh sb="9" eb="10">
      <t>モト</t>
    </rPh>
    <phoneticPr fontId="5"/>
  </si>
  <si>
    <t>令和元年度の慰霊巡拝事業は、おおむね当初計画どおりに実施できている。なお、平成23年度より、可能な限り競争性のある選定となるよう補助金の交付対象を公募により選定する方式へ改めている。</t>
    <rPh sb="0" eb="2">
      <t>レイワ</t>
    </rPh>
    <phoneticPr fontId="5"/>
  </si>
  <si>
    <t>A.東武トップツアーズ（株）</t>
    <phoneticPr fontId="5"/>
  </si>
  <si>
    <t>東武トップツアーズ（株）</t>
    <phoneticPr fontId="5"/>
  </si>
  <si>
    <t>（株）小田急トラベル</t>
  </si>
  <si>
    <t>日本航空株式会社</t>
    <phoneticPr fontId="5"/>
  </si>
  <si>
    <t>硫黄島慰霊巡拝の実施に係る航空機の借上及び貸切運航</t>
    <phoneticPr fontId="5"/>
  </si>
  <si>
    <t>アッツ島慰霊巡拝における添乗員等手配</t>
    <phoneticPr fontId="5"/>
  </si>
  <si>
    <t>ソロモン諸島慰霊巡拝における添乗員手配等</t>
    <phoneticPr fontId="5"/>
  </si>
  <si>
    <t>エムオーツーリスト（株）</t>
    <phoneticPr fontId="5"/>
  </si>
  <si>
    <t>イルクーツク慰霊巡拝に係る添乗員等</t>
    <phoneticPr fontId="5"/>
  </si>
  <si>
    <t>-</t>
    <phoneticPr fontId="5"/>
  </si>
  <si>
    <t>中国東北地方友好訪中団派遣における添乗員手配等</t>
    <phoneticPr fontId="5"/>
  </si>
  <si>
    <t>-</t>
    <phoneticPr fontId="5"/>
  </si>
  <si>
    <t>引き続き、慰霊巡拝事業に必要な経費について精査し、コロナウィルスの流行状況等を踏まえたうえで適切に事業を実施していくこととする。</t>
    <phoneticPr fontId="5"/>
  </si>
  <si>
    <t>一般競争入札により、競争性の確保に努めているが、一部について不落による随意契約及び「予算決算及び会計令」に基づく少額の随意契約を行っている。また、一者応札となった契約については、公告期間の延長、前回仕様書の要求があった業者に対する声かけ等を行い競争性の確保に努める。</t>
    <phoneticPr fontId="5"/>
  </si>
  <si>
    <t>-</t>
    <phoneticPr fontId="5"/>
  </si>
  <si>
    <t>点検対象外</t>
    <rPh sb="0" eb="2">
      <t>テンケン</t>
    </rPh>
    <rPh sb="2" eb="5">
      <t>タイショウガイ</t>
    </rPh>
    <phoneticPr fontId="5"/>
  </si>
  <si>
    <t>引き続き、必要な予算額を確保し、適切な執行に努めること。</t>
  </si>
  <si>
    <t>-</t>
    <phoneticPr fontId="5"/>
  </si>
  <si>
    <t>-</t>
    <phoneticPr fontId="5"/>
  </si>
  <si>
    <t>派遣地域変更に伴う増
「新型コロナウィルス対策関連要望」事項要求</t>
    <rPh sb="0" eb="2">
      <t>ハケン</t>
    </rPh>
    <rPh sb="2" eb="4">
      <t>チイキ</t>
    </rPh>
    <rPh sb="4" eb="6">
      <t>ヘンコウ</t>
    </rPh>
    <rPh sb="7" eb="8">
      <t>トモナ</t>
    </rPh>
    <rPh sb="9" eb="10">
      <t>ゾウ</t>
    </rPh>
    <rPh sb="12" eb="14">
      <t>シンガタ</t>
    </rPh>
    <rPh sb="21" eb="23">
      <t>タイサク</t>
    </rPh>
    <rPh sb="23" eb="25">
      <t>カンレン</t>
    </rPh>
    <rPh sb="25" eb="27">
      <t>ヨウボウ</t>
    </rPh>
    <rPh sb="28" eb="30">
      <t>ジコウ</t>
    </rPh>
    <rPh sb="30" eb="3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</si>
</sst>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24</xdr:col>
      <xdr:colOff>50687</xdr:colOff>
      <xdr:row>741</xdr:row>
      <xdr:rowOff>285750</xdr:rowOff>
    </xdr:to>
    <xdr:sp macro="" textlink="">
      <xdr:nvSpPr>
        <xdr:cNvPr id="2" name="正方形/長方形 1"/>
        <xdr:cNvSpPr/>
      </xdr:nvSpPr>
      <xdr:spPr>
        <a:xfrm>
          <a:off x="1441622" y="43300135"/>
          <a:ext cx="3551768"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令和元年度実績額</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確認中のため暫定値</a:t>
          </a:r>
        </a:p>
      </xdr:txBody>
    </xdr:sp>
    <xdr:clientData/>
  </xdr:twoCellAnchor>
  <xdr:twoCellAnchor>
    <xdr:from>
      <xdr:col>9</xdr:col>
      <xdr:colOff>191358</xdr:colOff>
      <xdr:row>741</xdr:row>
      <xdr:rowOff>285750</xdr:rowOff>
    </xdr:from>
    <xdr:to>
      <xdr:col>44</xdr:col>
      <xdr:colOff>183092</xdr:colOff>
      <xdr:row>751</xdr:row>
      <xdr:rowOff>128287</xdr:rowOff>
    </xdr:to>
    <xdr:grpSp>
      <xdr:nvGrpSpPr>
        <xdr:cNvPr id="3" name="グループ化 2"/>
        <xdr:cNvGrpSpPr/>
      </xdr:nvGrpSpPr>
      <xdr:grpSpPr>
        <a:xfrm>
          <a:off x="2044872" y="41307608"/>
          <a:ext cx="7199842" cy="3317875"/>
          <a:chOff x="2550584" y="44323000"/>
          <a:chExt cx="7162800" cy="3867150"/>
        </a:xfrm>
      </xdr:grpSpPr>
      <xdr:grpSp>
        <xdr:nvGrpSpPr>
          <xdr:cNvPr id="4" name="グループ化 3"/>
          <xdr:cNvGrpSpPr/>
        </xdr:nvGrpSpPr>
        <xdr:grpSpPr>
          <a:xfrm>
            <a:off x="5598582" y="44323000"/>
            <a:ext cx="2642221" cy="910167"/>
            <a:chOff x="5651500" y="43275250"/>
            <a:chExt cx="2676096" cy="910167"/>
          </a:xfrm>
        </xdr:grpSpPr>
        <xdr:sp macro="" textlink="">
          <xdr:nvSpPr>
            <xdr:cNvPr id="15" name="正方形/長方形 14"/>
            <xdr:cNvSpPr/>
          </xdr:nvSpPr>
          <xdr:spPr>
            <a:xfrm>
              <a:off x="5651500" y="43275250"/>
              <a:ext cx="2676096"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一般競争入札（最低価格）等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 name="正方形/長方形 15"/>
            <xdr:cNvSpPr/>
          </xdr:nvSpPr>
          <xdr:spPr>
            <a:xfrm>
              <a:off x="5715000" y="43645667"/>
              <a:ext cx="2444750"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Ａ．民間企業（９者）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grpSp>
      <xdr:sp macro="" textlink="">
        <xdr:nvSpPr>
          <xdr:cNvPr id="5" name="大かっこ 4"/>
          <xdr:cNvSpPr/>
        </xdr:nvSpPr>
        <xdr:spPr>
          <a:xfrm>
            <a:off x="5609166" y="45360166"/>
            <a:ext cx="3913717" cy="529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慰霊巡拝の実施に必要なチャーター機借上、会場借上等</a:t>
            </a:r>
          </a:p>
        </xdr:txBody>
      </xdr:sp>
      <xdr:grpSp>
        <xdr:nvGrpSpPr>
          <xdr:cNvPr id="6" name="グループ化 5"/>
          <xdr:cNvGrpSpPr/>
        </xdr:nvGrpSpPr>
        <xdr:grpSpPr>
          <a:xfrm>
            <a:off x="5630334" y="46672500"/>
            <a:ext cx="2902079" cy="910167"/>
            <a:chOff x="5651501" y="43275250"/>
            <a:chExt cx="2939844" cy="910167"/>
          </a:xfrm>
        </xdr:grpSpPr>
        <xdr:sp macro="" textlink="">
          <xdr:nvSpPr>
            <xdr:cNvPr id="13" name="正方形/長方形 12"/>
            <xdr:cNvSpPr/>
          </xdr:nvSpPr>
          <xdr:spPr>
            <a:xfrm>
              <a:off x="5651501" y="43275250"/>
              <a:ext cx="237066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補助金等交付</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4" name="正方形/長方形 13"/>
            <xdr:cNvSpPr/>
          </xdr:nvSpPr>
          <xdr:spPr>
            <a:xfrm>
              <a:off x="5715000" y="43645667"/>
              <a:ext cx="2876345"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Ｂ．（一財）日本遺族会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grpSp>
      <xdr:sp macro="" textlink="">
        <xdr:nvSpPr>
          <xdr:cNvPr id="7" name="大かっこ 6"/>
          <xdr:cNvSpPr/>
        </xdr:nvSpPr>
        <xdr:spPr>
          <a:xfrm>
            <a:off x="5672668" y="47625000"/>
            <a:ext cx="4040716" cy="565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参加遺族のとりまとめ及び参加遺族に対する旅費の補助</a:t>
            </a:r>
          </a:p>
        </xdr:txBody>
      </xdr:sp>
      <xdr:grpSp>
        <xdr:nvGrpSpPr>
          <xdr:cNvPr id="8" name="グループ化 7"/>
          <xdr:cNvGrpSpPr/>
        </xdr:nvGrpSpPr>
        <xdr:grpSpPr>
          <a:xfrm>
            <a:off x="2550584" y="44682830"/>
            <a:ext cx="3137070" cy="2666003"/>
            <a:chOff x="2550584" y="44682830"/>
            <a:chExt cx="3137070" cy="2666003"/>
          </a:xfrm>
        </xdr:grpSpPr>
        <xdr:sp macro="" textlink="">
          <xdr:nvSpPr>
            <xdr:cNvPr id="9" name="正方形/長方形 8"/>
            <xdr:cNvSpPr/>
          </xdr:nvSpPr>
          <xdr:spPr>
            <a:xfrm>
              <a:off x="2550584" y="44682830"/>
              <a:ext cx="2338917"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xnSp macro="">
          <xdr:nvCxnSpPr>
            <xdr:cNvPr id="10" name="直線コネクタ 9"/>
            <xdr:cNvCxnSpPr>
              <a:stCxn id="9" idx="3"/>
              <a:endCxn id="16" idx="1"/>
            </xdr:cNvCxnSpPr>
          </xdr:nvCxnSpPr>
          <xdr:spPr>
            <a:xfrm>
              <a:off x="4889500" y="44952705"/>
              <a:ext cx="78141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V="1">
              <a:off x="5296945" y="47344541"/>
              <a:ext cx="39070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5296958" y="44936833"/>
              <a:ext cx="0" cy="2412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101944</xdr:colOff>
      <xdr:row>751</xdr:row>
      <xdr:rowOff>84953</xdr:rowOff>
    </xdr:from>
    <xdr:to>
      <xdr:col>23</xdr:col>
      <xdr:colOff>93409</xdr:colOff>
      <xdr:row>752</xdr:row>
      <xdr:rowOff>264468</xdr:rowOff>
    </xdr:to>
    <xdr:sp macro="" textlink="">
      <xdr:nvSpPr>
        <xdr:cNvPr id="17" name="大かっこ 16"/>
        <xdr:cNvSpPr/>
      </xdr:nvSpPr>
      <xdr:spPr>
        <a:xfrm>
          <a:off x="1543566" y="45972284"/>
          <a:ext cx="3286600" cy="527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慰霊巡拝の実施に係る事務費　</a:t>
          </a:r>
          <a:r>
            <a:rPr kumimoji="1" lang="en-US" altLang="ja-JP" sz="1100">
              <a:solidFill>
                <a:schemeClr val="tx1"/>
              </a:solidFill>
              <a:latin typeface="ＭＳ Ｐゴシック" panose="020B0600070205080204" pitchFamily="50" charset="-128"/>
              <a:ea typeface="ＭＳ Ｐゴシック" panose="020B0600070205080204" pitchFamily="50" charset="-128"/>
            </a:rPr>
            <a:t>8</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740</v>
      </c>
      <c r="AT2" s="218"/>
      <c r="AU2" s="218"/>
      <c r="AV2" s="51" t="str">
        <f>IF(AW2="", "", "-")</f>
        <v/>
      </c>
      <c r="AW2" s="402"/>
      <c r="AX2" s="402"/>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489</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564</v>
      </c>
      <c r="AF5" s="721"/>
      <c r="AG5" s="721"/>
      <c r="AH5" s="721"/>
      <c r="AI5" s="721"/>
      <c r="AJ5" s="721"/>
      <c r="AK5" s="721"/>
      <c r="AL5" s="721"/>
      <c r="AM5" s="721"/>
      <c r="AN5" s="721"/>
      <c r="AO5" s="721"/>
      <c r="AP5" s="722"/>
      <c r="AQ5" s="723" t="s">
        <v>565</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400" t="s">
        <v>394</v>
      </c>
      <c r="Z7" s="300"/>
      <c r="AA7" s="300"/>
      <c r="AB7" s="300"/>
      <c r="AC7" s="300"/>
      <c r="AD7" s="401"/>
      <c r="AE7" s="388" t="s">
        <v>645</v>
      </c>
      <c r="AF7" s="389"/>
      <c r="AG7" s="389"/>
      <c r="AH7" s="389"/>
      <c r="AI7" s="389"/>
      <c r="AJ7" s="389"/>
      <c r="AK7" s="389"/>
      <c r="AL7" s="389"/>
      <c r="AM7" s="389"/>
      <c r="AN7" s="389"/>
      <c r="AO7" s="389"/>
      <c r="AP7" s="389"/>
      <c r="AQ7" s="389"/>
      <c r="AR7" s="389"/>
      <c r="AS7" s="389"/>
      <c r="AT7" s="389"/>
      <c r="AU7" s="389"/>
      <c r="AV7" s="389"/>
      <c r="AW7" s="389"/>
      <c r="AX7" s="390"/>
    </row>
    <row r="8" spans="1:50" ht="46.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4.7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0.75" customHeight="1" x14ac:dyDescent="0.15">
      <c r="A11" s="743" t="s">
        <v>5</v>
      </c>
      <c r="B11" s="744"/>
      <c r="C11" s="744"/>
      <c r="D11" s="744"/>
      <c r="E11" s="744"/>
      <c r="F11" s="752"/>
      <c r="G11" s="715" t="str">
        <f>入力規則等!P10</f>
        <v>直接実施、補助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87</v>
      </c>
      <c r="Q13" s="117"/>
      <c r="R13" s="117"/>
      <c r="S13" s="117"/>
      <c r="T13" s="117"/>
      <c r="U13" s="117"/>
      <c r="V13" s="118"/>
      <c r="W13" s="116">
        <v>87</v>
      </c>
      <c r="X13" s="117"/>
      <c r="Y13" s="117"/>
      <c r="Z13" s="117"/>
      <c r="AA13" s="117"/>
      <c r="AB13" s="117"/>
      <c r="AC13" s="118"/>
      <c r="AD13" s="116">
        <v>100</v>
      </c>
      <c r="AE13" s="117"/>
      <c r="AF13" s="117"/>
      <c r="AG13" s="117"/>
      <c r="AH13" s="117"/>
      <c r="AI13" s="117"/>
      <c r="AJ13" s="118"/>
      <c r="AK13" s="116">
        <v>98</v>
      </c>
      <c r="AL13" s="117"/>
      <c r="AM13" s="117"/>
      <c r="AN13" s="117"/>
      <c r="AO13" s="117"/>
      <c r="AP13" s="117"/>
      <c r="AQ13" s="118"/>
      <c r="AR13" s="113">
        <v>99</v>
      </c>
      <c r="AS13" s="114"/>
      <c r="AT13" s="114"/>
      <c r="AU13" s="114"/>
      <c r="AV13" s="114"/>
      <c r="AW13" s="114"/>
      <c r="AX13" s="399"/>
    </row>
    <row r="14" spans="1:50" ht="21" customHeight="1" x14ac:dyDescent="0.15">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639</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639</v>
      </c>
      <c r="AL15" s="117"/>
      <c r="AM15" s="117"/>
      <c r="AN15" s="117"/>
      <c r="AO15" s="117"/>
      <c r="AP15" s="117"/>
      <c r="AQ15" s="118"/>
      <c r="AR15" s="116" t="s">
        <v>666</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639</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v>21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639</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22">
        <f>SUM(P13:V17)</f>
        <v>108</v>
      </c>
      <c r="Q18" s="123"/>
      <c r="R18" s="123"/>
      <c r="S18" s="123"/>
      <c r="T18" s="123"/>
      <c r="U18" s="123"/>
      <c r="V18" s="124"/>
      <c r="W18" s="122">
        <f>SUM(W13:AC17)</f>
        <v>87</v>
      </c>
      <c r="X18" s="123"/>
      <c r="Y18" s="123"/>
      <c r="Z18" s="123"/>
      <c r="AA18" s="123"/>
      <c r="AB18" s="123"/>
      <c r="AC18" s="124"/>
      <c r="AD18" s="122">
        <f>SUM(AD13:AJ17)</f>
        <v>100</v>
      </c>
      <c r="AE18" s="123"/>
      <c r="AF18" s="123"/>
      <c r="AG18" s="123"/>
      <c r="AH18" s="123"/>
      <c r="AI18" s="123"/>
      <c r="AJ18" s="124"/>
      <c r="AK18" s="122">
        <f>SUM(AK13:AQ17)</f>
        <v>98</v>
      </c>
      <c r="AL18" s="123"/>
      <c r="AM18" s="123"/>
      <c r="AN18" s="123"/>
      <c r="AO18" s="123"/>
      <c r="AP18" s="123"/>
      <c r="AQ18" s="124"/>
      <c r="AR18" s="122">
        <f>SUM(AR13:AX17)</f>
        <v>99</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79</v>
      </c>
      <c r="Q19" s="117"/>
      <c r="R19" s="117"/>
      <c r="S19" s="117"/>
      <c r="T19" s="117"/>
      <c r="U19" s="117"/>
      <c r="V19" s="118"/>
      <c r="W19" s="116">
        <v>108</v>
      </c>
      <c r="X19" s="117"/>
      <c r="Y19" s="117"/>
      <c r="Z19" s="117"/>
      <c r="AA19" s="117"/>
      <c r="AB19" s="117"/>
      <c r="AC19" s="118"/>
      <c r="AD19" s="116">
        <v>94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0.73148148148148151</v>
      </c>
      <c r="Q20" s="540"/>
      <c r="R20" s="540"/>
      <c r="S20" s="540"/>
      <c r="T20" s="540"/>
      <c r="U20" s="540"/>
      <c r="V20" s="540"/>
      <c r="W20" s="540">
        <f t="shared" ref="W20" si="0">IF(W18=0, "-", SUM(W19)/W18)</f>
        <v>1.2413793103448276</v>
      </c>
      <c r="X20" s="540"/>
      <c r="Y20" s="540"/>
      <c r="Z20" s="540"/>
      <c r="AA20" s="540"/>
      <c r="AB20" s="540"/>
      <c r="AC20" s="540"/>
      <c r="AD20" s="540">
        <f t="shared" ref="AD20" si="1">IF(AD18=0, "-", SUM(AD19)/AD18)</f>
        <v>0.94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0.90804597701149425</v>
      </c>
      <c r="Q21" s="540"/>
      <c r="R21" s="540"/>
      <c r="S21" s="540"/>
      <c r="T21" s="540"/>
      <c r="U21" s="540"/>
      <c r="V21" s="540"/>
      <c r="W21" s="540">
        <f t="shared" ref="W21" si="2">IF(W19=0, "-", SUM(W19)/SUM(W13,W14))</f>
        <v>1.2413793103448276</v>
      </c>
      <c r="X21" s="540"/>
      <c r="Y21" s="540"/>
      <c r="Z21" s="540"/>
      <c r="AA21" s="540"/>
      <c r="AB21" s="540"/>
      <c r="AC21" s="540"/>
      <c r="AD21" s="540">
        <f t="shared" ref="AD21" si="3">IF(AD19=0, "-", SUM(AD19)/SUM(AD13,AD14))</f>
        <v>0.94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62</v>
      </c>
      <c r="Q23" s="114"/>
      <c r="R23" s="114"/>
      <c r="S23" s="114"/>
      <c r="T23" s="114"/>
      <c r="U23" s="114"/>
      <c r="V23" s="115"/>
      <c r="W23" s="113">
        <v>62</v>
      </c>
      <c r="X23" s="114"/>
      <c r="Y23" s="114"/>
      <c r="Z23" s="114"/>
      <c r="AA23" s="114"/>
      <c r="AB23" s="114"/>
      <c r="AC23" s="115"/>
      <c r="AD23" s="207" t="s">
        <v>668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27</v>
      </c>
      <c r="Q24" s="117"/>
      <c r="R24" s="117"/>
      <c r="S24" s="117"/>
      <c r="T24" s="117"/>
      <c r="U24" s="117"/>
      <c r="V24" s="118"/>
      <c r="W24" s="116">
        <v>28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574</v>
      </c>
      <c r="H25" s="194"/>
      <c r="I25" s="194"/>
      <c r="J25" s="194"/>
      <c r="K25" s="194"/>
      <c r="L25" s="194"/>
      <c r="M25" s="194"/>
      <c r="N25" s="194"/>
      <c r="O25" s="195"/>
      <c r="P25" s="116">
        <v>9</v>
      </c>
      <c r="Q25" s="117"/>
      <c r="R25" s="117"/>
      <c r="S25" s="117"/>
      <c r="T25" s="117"/>
      <c r="U25" s="117"/>
      <c r="V25" s="118"/>
      <c r="W25" s="116">
        <v>9</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98</v>
      </c>
      <c r="Q29" s="117"/>
      <c r="R29" s="117"/>
      <c r="S29" s="117"/>
      <c r="T29" s="117"/>
      <c r="U29" s="117"/>
      <c r="V29" s="118"/>
      <c r="W29" s="222">
        <f>AR13</f>
        <v>99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397</v>
      </c>
      <c r="AF30" s="392"/>
      <c r="AG30" s="392"/>
      <c r="AH30" s="393"/>
      <c r="AI30" s="391" t="s">
        <v>419</v>
      </c>
      <c r="AJ30" s="392"/>
      <c r="AK30" s="392"/>
      <c r="AL30" s="393"/>
      <c r="AM30" s="394" t="s">
        <v>424</v>
      </c>
      <c r="AN30" s="394"/>
      <c r="AO30" s="394"/>
      <c r="AP30" s="391"/>
      <c r="AQ30" s="642" t="s">
        <v>235</v>
      </c>
      <c r="AR30" s="643"/>
      <c r="AS30" s="643"/>
      <c r="AT30" s="644"/>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577</v>
      </c>
      <c r="AR31" s="140"/>
      <c r="AS31" s="141" t="s">
        <v>236</v>
      </c>
      <c r="AT31" s="176"/>
      <c r="AU31" s="275">
        <v>2</v>
      </c>
      <c r="AV31" s="275"/>
      <c r="AW31" s="384" t="s">
        <v>181</v>
      </c>
      <c r="AX31" s="385"/>
    </row>
    <row r="32" spans="1:50" ht="23.25" customHeight="1" x14ac:dyDescent="0.15">
      <c r="A32" s="516"/>
      <c r="B32" s="514"/>
      <c r="C32" s="514"/>
      <c r="D32" s="514"/>
      <c r="E32" s="514"/>
      <c r="F32" s="515"/>
      <c r="G32" s="541" t="s">
        <v>642</v>
      </c>
      <c r="H32" s="542"/>
      <c r="I32" s="542"/>
      <c r="J32" s="542"/>
      <c r="K32" s="542"/>
      <c r="L32" s="542"/>
      <c r="M32" s="542"/>
      <c r="N32" s="542"/>
      <c r="O32" s="543"/>
      <c r="P32" s="165" t="s">
        <v>575</v>
      </c>
      <c r="Q32" s="165"/>
      <c r="R32" s="165"/>
      <c r="S32" s="165"/>
      <c r="T32" s="165"/>
      <c r="U32" s="165"/>
      <c r="V32" s="165"/>
      <c r="W32" s="165"/>
      <c r="X32" s="236"/>
      <c r="Y32" s="343" t="s">
        <v>12</v>
      </c>
      <c r="Z32" s="550"/>
      <c r="AA32" s="551"/>
      <c r="AB32" s="552" t="s">
        <v>182</v>
      </c>
      <c r="AC32" s="552"/>
      <c r="AD32" s="552"/>
      <c r="AE32" s="369">
        <v>87</v>
      </c>
      <c r="AF32" s="370"/>
      <c r="AG32" s="370"/>
      <c r="AH32" s="370"/>
      <c r="AI32" s="369">
        <v>88</v>
      </c>
      <c r="AJ32" s="370"/>
      <c r="AK32" s="370"/>
      <c r="AL32" s="370"/>
      <c r="AM32" s="369">
        <v>88</v>
      </c>
      <c r="AN32" s="370"/>
      <c r="AO32" s="370"/>
      <c r="AP32" s="370"/>
      <c r="AQ32" s="119" t="s">
        <v>578</v>
      </c>
      <c r="AR32" s="120"/>
      <c r="AS32" s="120"/>
      <c r="AT32" s="121"/>
      <c r="AU32" s="370" t="s">
        <v>578</v>
      </c>
      <c r="AV32" s="370"/>
      <c r="AW32" s="370"/>
      <c r="AX32" s="372"/>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576</v>
      </c>
      <c r="AC33" s="523"/>
      <c r="AD33" s="523"/>
      <c r="AE33" s="369">
        <v>85</v>
      </c>
      <c r="AF33" s="370"/>
      <c r="AG33" s="370"/>
      <c r="AH33" s="370"/>
      <c r="AI33" s="369">
        <v>85</v>
      </c>
      <c r="AJ33" s="370"/>
      <c r="AK33" s="370"/>
      <c r="AL33" s="370"/>
      <c r="AM33" s="369">
        <v>85</v>
      </c>
      <c r="AN33" s="370"/>
      <c r="AO33" s="370"/>
      <c r="AP33" s="370"/>
      <c r="AQ33" s="119" t="s">
        <v>578</v>
      </c>
      <c r="AR33" s="120"/>
      <c r="AS33" s="120"/>
      <c r="AT33" s="121"/>
      <c r="AU33" s="370">
        <v>85</v>
      </c>
      <c r="AV33" s="370"/>
      <c r="AW33" s="370"/>
      <c r="AX33" s="372"/>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v>102</v>
      </c>
      <c r="AF34" s="370"/>
      <c r="AG34" s="370"/>
      <c r="AH34" s="370"/>
      <c r="AI34" s="369">
        <v>104</v>
      </c>
      <c r="AJ34" s="370"/>
      <c r="AK34" s="370"/>
      <c r="AL34" s="370"/>
      <c r="AM34" s="369">
        <v>104</v>
      </c>
      <c r="AN34" s="370"/>
      <c r="AO34" s="370"/>
      <c r="AP34" s="370"/>
      <c r="AQ34" s="119" t="s">
        <v>577</v>
      </c>
      <c r="AR34" s="120"/>
      <c r="AS34" s="120"/>
      <c r="AT34" s="121"/>
      <c r="AU34" s="370" t="s">
        <v>578</v>
      </c>
      <c r="AV34" s="370"/>
      <c r="AW34" s="370"/>
      <c r="AX34" s="372"/>
    </row>
    <row r="35" spans="1:50" ht="20.25" customHeight="1" x14ac:dyDescent="0.15">
      <c r="A35" s="901" t="s">
        <v>385</v>
      </c>
      <c r="B35" s="902"/>
      <c r="C35" s="902"/>
      <c r="D35" s="902"/>
      <c r="E35" s="902"/>
      <c r="F35" s="903"/>
      <c r="G35" s="907" t="s">
        <v>579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0.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5" t="s">
        <v>353</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397</v>
      </c>
      <c r="AF37" s="374"/>
      <c r="AG37" s="374"/>
      <c r="AH37" s="375"/>
      <c r="AI37" s="373" t="s">
        <v>395</v>
      </c>
      <c r="AJ37" s="374"/>
      <c r="AK37" s="374"/>
      <c r="AL37" s="375"/>
      <c r="AM37" s="380" t="s">
        <v>424</v>
      </c>
      <c r="AN37" s="380"/>
      <c r="AO37" s="380"/>
      <c r="AP37" s="380"/>
      <c r="AQ37" s="271" t="s">
        <v>235</v>
      </c>
      <c r="AR37" s="272"/>
      <c r="AS37" s="272"/>
      <c r="AT37" s="273"/>
      <c r="AU37" s="386" t="s">
        <v>134</v>
      </c>
      <c r="AV37" s="386"/>
      <c r="AW37" s="386"/>
      <c r="AX37" s="387"/>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t="s">
        <v>578</v>
      </c>
      <c r="AR38" s="140"/>
      <c r="AS38" s="141" t="s">
        <v>236</v>
      </c>
      <c r="AT38" s="176"/>
      <c r="AU38" s="275">
        <v>2</v>
      </c>
      <c r="AV38" s="275"/>
      <c r="AW38" s="384" t="s">
        <v>181</v>
      </c>
      <c r="AX38" s="385"/>
    </row>
    <row r="39" spans="1:50" ht="23.25" customHeight="1" x14ac:dyDescent="0.15">
      <c r="A39" s="516"/>
      <c r="B39" s="514"/>
      <c r="C39" s="514"/>
      <c r="D39" s="514"/>
      <c r="E39" s="514"/>
      <c r="F39" s="515"/>
      <c r="G39" s="541" t="s">
        <v>641</v>
      </c>
      <c r="H39" s="542"/>
      <c r="I39" s="542"/>
      <c r="J39" s="542"/>
      <c r="K39" s="542"/>
      <c r="L39" s="542"/>
      <c r="M39" s="542"/>
      <c r="N39" s="542"/>
      <c r="O39" s="543"/>
      <c r="P39" s="165" t="s">
        <v>580</v>
      </c>
      <c r="Q39" s="165"/>
      <c r="R39" s="165"/>
      <c r="S39" s="165"/>
      <c r="T39" s="165"/>
      <c r="U39" s="165"/>
      <c r="V39" s="165"/>
      <c r="W39" s="165"/>
      <c r="X39" s="236"/>
      <c r="Y39" s="343" t="s">
        <v>12</v>
      </c>
      <c r="Z39" s="550"/>
      <c r="AA39" s="551"/>
      <c r="AB39" s="552" t="s">
        <v>581</v>
      </c>
      <c r="AC39" s="552"/>
      <c r="AD39" s="552"/>
      <c r="AE39" s="369">
        <v>281</v>
      </c>
      <c r="AF39" s="370"/>
      <c r="AG39" s="370"/>
      <c r="AH39" s="370"/>
      <c r="AI39" s="369">
        <v>287</v>
      </c>
      <c r="AJ39" s="370"/>
      <c r="AK39" s="370"/>
      <c r="AL39" s="370"/>
      <c r="AM39" s="369">
        <v>243</v>
      </c>
      <c r="AN39" s="370"/>
      <c r="AO39" s="370"/>
      <c r="AP39" s="370"/>
      <c r="AQ39" s="119" t="s">
        <v>578</v>
      </c>
      <c r="AR39" s="120"/>
      <c r="AS39" s="120"/>
      <c r="AT39" s="121"/>
      <c r="AU39" s="370" t="s">
        <v>639</v>
      </c>
      <c r="AV39" s="370"/>
      <c r="AW39" s="370"/>
      <c r="AX39" s="372"/>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581</v>
      </c>
      <c r="AC40" s="523"/>
      <c r="AD40" s="523"/>
      <c r="AE40" s="369">
        <v>290</v>
      </c>
      <c r="AF40" s="370"/>
      <c r="AG40" s="370"/>
      <c r="AH40" s="370"/>
      <c r="AI40" s="369">
        <v>309</v>
      </c>
      <c r="AJ40" s="370"/>
      <c r="AK40" s="370"/>
      <c r="AL40" s="370"/>
      <c r="AM40" s="369">
        <v>290</v>
      </c>
      <c r="AN40" s="370"/>
      <c r="AO40" s="370"/>
      <c r="AP40" s="370"/>
      <c r="AQ40" s="119" t="s">
        <v>583</v>
      </c>
      <c r="AR40" s="120"/>
      <c r="AS40" s="120"/>
      <c r="AT40" s="121"/>
      <c r="AU40" s="370">
        <v>270</v>
      </c>
      <c r="AV40" s="370"/>
      <c r="AW40" s="370"/>
      <c r="AX40" s="372"/>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v>97</v>
      </c>
      <c r="AF41" s="370"/>
      <c r="AG41" s="370"/>
      <c r="AH41" s="370"/>
      <c r="AI41" s="369">
        <v>93</v>
      </c>
      <c r="AJ41" s="370"/>
      <c r="AK41" s="370"/>
      <c r="AL41" s="370"/>
      <c r="AM41" s="369">
        <v>84</v>
      </c>
      <c r="AN41" s="370"/>
      <c r="AO41" s="370"/>
      <c r="AP41" s="370"/>
      <c r="AQ41" s="119" t="s">
        <v>583</v>
      </c>
      <c r="AR41" s="120"/>
      <c r="AS41" s="120"/>
      <c r="AT41" s="121"/>
      <c r="AU41" s="370" t="s">
        <v>640</v>
      </c>
      <c r="AV41" s="370"/>
      <c r="AW41" s="370"/>
      <c r="AX41" s="372"/>
    </row>
    <row r="42" spans="1:50" ht="20.25" customHeight="1" x14ac:dyDescent="0.15">
      <c r="A42" s="901" t="s">
        <v>385</v>
      </c>
      <c r="B42" s="902"/>
      <c r="C42" s="902"/>
      <c r="D42" s="902"/>
      <c r="E42" s="902"/>
      <c r="F42" s="903"/>
      <c r="G42" s="907" t="s">
        <v>647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0.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397</v>
      </c>
      <c r="AF44" s="374"/>
      <c r="AG44" s="374"/>
      <c r="AH44" s="375"/>
      <c r="AI44" s="373" t="s">
        <v>395</v>
      </c>
      <c r="AJ44" s="374"/>
      <c r="AK44" s="374"/>
      <c r="AL44" s="375"/>
      <c r="AM44" s="380" t="s">
        <v>424</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397</v>
      </c>
      <c r="AF51" s="374"/>
      <c r="AG51" s="374"/>
      <c r="AH51" s="375"/>
      <c r="AI51" s="373" t="s">
        <v>395</v>
      </c>
      <c r="AJ51" s="374"/>
      <c r="AK51" s="374"/>
      <c r="AL51" s="375"/>
      <c r="AM51" s="380" t="s">
        <v>424</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397</v>
      </c>
      <c r="AF58" s="374"/>
      <c r="AG58" s="374"/>
      <c r="AH58" s="375"/>
      <c r="AI58" s="373" t="s">
        <v>395</v>
      </c>
      <c r="AJ58" s="374"/>
      <c r="AK58" s="374"/>
      <c r="AL58" s="375"/>
      <c r="AM58" s="380" t="s">
        <v>424</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3" t="s">
        <v>397</v>
      </c>
      <c r="AF65" s="374"/>
      <c r="AG65" s="374"/>
      <c r="AH65" s="375"/>
      <c r="AI65" s="373" t="s">
        <v>395</v>
      </c>
      <c r="AJ65" s="374"/>
      <c r="AK65" s="374"/>
      <c r="AL65" s="375"/>
      <c r="AM65" s="380" t="s">
        <v>424</v>
      </c>
      <c r="AN65" s="380"/>
      <c r="AO65" s="380"/>
      <c r="AP65" s="380"/>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81"/>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397</v>
      </c>
      <c r="AF73" s="374"/>
      <c r="AG73" s="374"/>
      <c r="AH73" s="375"/>
      <c r="AI73" s="373" t="s">
        <v>395</v>
      </c>
      <c r="AJ73" s="374"/>
      <c r="AK73" s="374"/>
      <c r="AL73" s="375"/>
      <c r="AM73" s="380" t="s">
        <v>424</v>
      </c>
      <c r="AN73" s="380"/>
      <c r="AO73" s="380"/>
      <c r="AP73" s="380"/>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397</v>
      </c>
      <c r="AF85" s="374"/>
      <c r="AG85" s="374"/>
      <c r="AH85" s="375"/>
      <c r="AI85" s="373" t="s">
        <v>395</v>
      </c>
      <c r="AJ85" s="374"/>
      <c r="AK85" s="374"/>
      <c r="AL85" s="375"/>
      <c r="AM85" s="380" t="s">
        <v>424</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397</v>
      </c>
      <c r="AF90" s="374"/>
      <c r="AG90" s="374"/>
      <c r="AH90" s="375"/>
      <c r="AI90" s="373" t="s">
        <v>395</v>
      </c>
      <c r="AJ90" s="374"/>
      <c r="AK90" s="374"/>
      <c r="AL90" s="375"/>
      <c r="AM90" s="380" t="s">
        <v>424</v>
      </c>
      <c r="AN90" s="380"/>
      <c r="AO90" s="380"/>
      <c r="AP90" s="380"/>
      <c r="AQ90" s="180" t="s">
        <v>235</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397</v>
      </c>
      <c r="AF95" s="374"/>
      <c r="AG95" s="374"/>
      <c r="AH95" s="375"/>
      <c r="AI95" s="373" t="s">
        <v>395</v>
      </c>
      <c r="AJ95" s="374"/>
      <c r="AK95" s="374"/>
      <c r="AL95" s="375"/>
      <c r="AM95" s="380" t="s">
        <v>424</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584</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585</v>
      </c>
      <c r="AC101" s="552"/>
      <c r="AD101" s="552"/>
      <c r="AE101" s="369">
        <v>12</v>
      </c>
      <c r="AF101" s="370"/>
      <c r="AG101" s="370"/>
      <c r="AH101" s="371"/>
      <c r="AI101" s="369">
        <v>12</v>
      </c>
      <c r="AJ101" s="370"/>
      <c r="AK101" s="370"/>
      <c r="AL101" s="371"/>
      <c r="AM101" s="369">
        <v>12</v>
      </c>
      <c r="AN101" s="370"/>
      <c r="AO101" s="370"/>
      <c r="AP101" s="371"/>
      <c r="AQ101" s="369" t="s">
        <v>586</v>
      </c>
      <c r="AR101" s="370"/>
      <c r="AS101" s="370"/>
      <c r="AT101" s="371"/>
      <c r="AU101" s="369" t="s">
        <v>646</v>
      </c>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585</v>
      </c>
      <c r="AC102" s="552"/>
      <c r="AD102" s="552"/>
      <c r="AE102" s="363">
        <v>12</v>
      </c>
      <c r="AF102" s="363"/>
      <c r="AG102" s="363"/>
      <c r="AH102" s="363"/>
      <c r="AI102" s="363">
        <v>13</v>
      </c>
      <c r="AJ102" s="363"/>
      <c r="AK102" s="363"/>
      <c r="AL102" s="363"/>
      <c r="AM102" s="363">
        <v>13</v>
      </c>
      <c r="AN102" s="363"/>
      <c r="AO102" s="363"/>
      <c r="AP102" s="363"/>
      <c r="AQ102" s="818">
        <v>13</v>
      </c>
      <c r="AR102" s="819"/>
      <c r="AS102" s="819"/>
      <c r="AT102" s="820"/>
      <c r="AU102" s="818">
        <v>13</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5" t="s">
        <v>437</v>
      </c>
      <c r="AR103" s="366"/>
      <c r="AS103" s="366"/>
      <c r="AT103" s="367"/>
      <c r="AU103" s="365" t="s">
        <v>438</v>
      </c>
      <c r="AV103" s="366"/>
      <c r="AW103" s="366"/>
      <c r="AX103" s="368"/>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5" t="s">
        <v>437</v>
      </c>
      <c r="AR106" s="366"/>
      <c r="AS106" s="366"/>
      <c r="AT106" s="367"/>
      <c r="AU106" s="365" t="s">
        <v>438</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5" t="s">
        <v>437</v>
      </c>
      <c r="AR109" s="366"/>
      <c r="AS109" s="366"/>
      <c r="AT109" s="367"/>
      <c r="AU109" s="365" t="s">
        <v>438</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5" t="s">
        <v>437</v>
      </c>
      <c r="AR112" s="366"/>
      <c r="AS112" s="366"/>
      <c r="AT112" s="367"/>
      <c r="AU112" s="365" t="s">
        <v>438</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0" t="s">
        <v>439</v>
      </c>
      <c r="AR115" s="341"/>
      <c r="AS115" s="341"/>
      <c r="AT115" s="341"/>
      <c r="AU115" s="341"/>
      <c r="AV115" s="341"/>
      <c r="AW115" s="341"/>
      <c r="AX115" s="342"/>
    </row>
    <row r="116" spans="1:50" ht="23.25" customHeight="1" x14ac:dyDescent="0.15">
      <c r="A116" s="296"/>
      <c r="B116" s="297"/>
      <c r="C116" s="297"/>
      <c r="D116" s="297"/>
      <c r="E116" s="297"/>
      <c r="F116" s="298"/>
      <c r="G116" s="356" t="s">
        <v>587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588</v>
      </c>
      <c r="AC116" s="305"/>
      <c r="AD116" s="306"/>
      <c r="AE116" s="363">
        <v>9</v>
      </c>
      <c r="AF116" s="363"/>
      <c r="AG116" s="363"/>
      <c r="AH116" s="363"/>
      <c r="AI116" s="363">
        <v>5</v>
      </c>
      <c r="AJ116" s="363"/>
      <c r="AK116" s="363"/>
      <c r="AL116" s="363"/>
      <c r="AM116" s="363">
        <v>8</v>
      </c>
      <c r="AN116" s="363"/>
      <c r="AO116" s="363"/>
      <c r="AP116" s="363"/>
      <c r="AQ116" s="369">
        <v>6</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589</v>
      </c>
      <c r="AC117" s="347"/>
      <c r="AD117" s="348"/>
      <c r="AE117" s="310" t="s">
        <v>590</v>
      </c>
      <c r="AF117" s="310"/>
      <c r="AG117" s="310"/>
      <c r="AH117" s="310"/>
      <c r="AI117" s="310" t="s">
        <v>591</v>
      </c>
      <c r="AJ117" s="310"/>
      <c r="AK117" s="310"/>
      <c r="AL117" s="310"/>
      <c r="AM117" s="310" t="s">
        <v>643</v>
      </c>
      <c r="AN117" s="310"/>
      <c r="AO117" s="310"/>
      <c r="AP117" s="310"/>
      <c r="AQ117" s="310" t="s">
        <v>644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0" t="s">
        <v>439</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0" t="s">
        <v>439</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0" t="s">
        <v>439</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397</v>
      </c>
      <c r="AF127" s="302"/>
      <c r="AG127" s="302"/>
      <c r="AH127" s="303"/>
      <c r="AI127" s="307" t="s">
        <v>395</v>
      </c>
      <c r="AJ127" s="302"/>
      <c r="AK127" s="302"/>
      <c r="AL127" s="303"/>
      <c r="AM127" s="307" t="s">
        <v>424</v>
      </c>
      <c r="AN127" s="302"/>
      <c r="AO127" s="302"/>
      <c r="AP127" s="303"/>
      <c r="AQ127" s="340" t="s">
        <v>439</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4.5" customHeight="1" x14ac:dyDescent="0.15">
      <c r="A130" s="998" t="s">
        <v>412</v>
      </c>
      <c r="B130" s="996"/>
      <c r="C130" s="995" t="s">
        <v>239</v>
      </c>
      <c r="D130" s="996"/>
      <c r="E130" s="312" t="s">
        <v>268</v>
      </c>
      <c r="F130" s="313"/>
      <c r="G130" s="314" t="s">
        <v>592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4.5" customHeight="1" x14ac:dyDescent="0.15">
      <c r="A131" s="999"/>
      <c r="B131" s="256"/>
      <c r="C131" s="255"/>
      <c r="D131" s="256"/>
      <c r="E131" s="242" t="s">
        <v>267</v>
      </c>
      <c r="F131" s="243"/>
      <c r="G131" s="240" t="s">
        <v>593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597</v>
      </c>
      <c r="AR133" s="275"/>
      <c r="AS133" s="141" t="s">
        <v>236</v>
      </c>
      <c r="AT133" s="176"/>
      <c r="AU133" s="140">
        <v>2</v>
      </c>
      <c r="AV133" s="140"/>
      <c r="AW133" s="141" t="s">
        <v>181</v>
      </c>
      <c r="AX133" s="142"/>
    </row>
    <row r="134" spans="1:50" ht="33.75" customHeight="1" x14ac:dyDescent="0.15">
      <c r="A134" s="999"/>
      <c r="B134" s="256"/>
      <c r="C134" s="255"/>
      <c r="D134" s="256"/>
      <c r="E134" s="255"/>
      <c r="F134" s="318"/>
      <c r="G134" s="235" t="s">
        <v>594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595</v>
      </c>
      <c r="AC134" s="228"/>
      <c r="AD134" s="228"/>
      <c r="AE134" s="270">
        <v>87</v>
      </c>
      <c r="AF134" s="120"/>
      <c r="AG134" s="120"/>
      <c r="AH134" s="120"/>
      <c r="AI134" s="270">
        <v>88</v>
      </c>
      <c r="AJ134" s="120"/>
      <c r="AK134" s="120"/>
      <c r="AL134" s="120"/>
      <c r="AM134" s="270">
        <v>88</v>
      </c>
      <c r="AN134" s="120"/>
      <c r="AO134" s="120"/>
      <c r="AP134" s="120"/>
      <c r="AQ134" s="270" t="s">
        <v>578</v>
      </c>
      <c r="AR134" s="120"/>
      <c r="AS134" s="120"/>
      <c r="AT134" s="120"/>
      <c r="AU134" s="270" t="s">
        <v>582</v>
      </c>
      <c r="AV134" s="120"/>
      <c r="AW134" s="120"/>
      <c r="AX134" s="219"/>
    </row>
    <row r="135" spans="1:50" ht="33.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596</v>
      </c>
      <c r="AC135" s="137"/>
      <c r="AD135" s="137"/>
      <c r="AE135" s="270">
        <v>85</v>
      </c>
      <c r="AF135" s="120"/>
      <c r="AG135" s="120"/>
      <c r="AH135" s="120"/>
      <c r="AI135" s="270">
        <v>85</v>
      </c>
      <c r="AJ135" s="120"/>
      <c r="AK135" s="120"/>
      <c r="AL135" s="120"/>
      <c r="AM135" s="270">
        <v>85</v>
      </c>
      <c r="AN135" s="120"/>
      <c r="AO135" s="120"/>
      <c r="AP135" s="120"/>
      <c r="AQ135" s="270" t="s">
        <v>582</v>
      </c>
      <c r="AR135" s="120"/>
      <c r="AS135" s="120"/>
      <c r="AT135" s="120"/>
      <c r="AU135" s="270">
        <v>85</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16.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16.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6.5" customHeight="1" x14ac:dyDescent="0.15">
      <c r="A154" s="999"/>
      <c r="B154" s="256"/>
      <c r="C154" s="255"/>
      <c r="D154" s="256"/>
      <c r="E154" s="255"/>
      <c r="F154" s="318"/>
      <c r="G154" s="235" t="s">
        <v>597</v>
      </c>
      <c r="H154" s="165"/>
      <c r="I154" s="165"/>
      <c r="J154" s="165"/>
      <c r="K154" s="165"/>
      <c r="L154" s="165"/>
      <c r="M154" s="165"/>
      <c r="N154" s="165"/>
      <c r="O154" s="165"/>
      <c r="P154" s="236"/>
      <c r="Q154" s="164" t="s">
        <v>582</v>
      </c>
      <c r="R154" s="165"/>
      <c r="S154" s="165"/>
      <c r="T154" s="165"/>
      <c r="U154" s="165"/>
      <c r="V154" s="165"/>
      <c r="W154" s="165"/>
      <c r="X154" s="165"/>
      <c r="Y154" s="165"/>
      <c r="Z154" s="165"/>
      <c r="AA154" s="928"/>
      <c r="AB154" s="259" t="s">
        <v>597</v>
      </c>
      <c r="AC154" s="260"/>
      <c r="AD154" s="260"/>
      <c r="AE154" s="265" t="s">
        <v>598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6.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16.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6.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599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6.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571</v>
      </c>
      <c r="K430" s="246"/>
      <c r="L430" s="246"/>
      <c r="M430" s="246"/>
      <c r="N430" s="246"/>
      <c r="O430" s="246"/>
      <c r="P430" s="246"/>
      <c r="Q430" s="246"/>
      <c r="R430" s="246"/>
      <c r="S430" s="246"/>
      <c r="T430" s="247"/>
      <c r="U430" s="248" t="s">
        <v>582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578</v>
      </c>
      <c r="AF432" s="140"/>
      <c r="AG432" s="141" t="s">
        <v>236</v>
      </c>
      <c r="AH432" s="176"/>
      <c r="AI432" s="186"/>
      <c r="AJ432" s="186"/>
      <c r="AK432" s="186"/>
      <c r="AL432" s="181"/>
      <c r="AM432" s="186"/>
      <c r="AN432" s="186"/>
      <c r="AO432" s="186"/>
      <c r="AP432" s="181"/>
      <c r="AQ432" s="215" t="s">
        <v>578</v>
      </c>
      <c r="AR432" s="140"/>
      <c r="AS432" s="141" t="s">
        <v>236</v>
      </c>
      <c r="AT432" s="176"/>
      <c r="AU432" s="140" t="s">
        <v>601</v>
      </c>
      <c r="AV432" s="140"/>
      <c r="AW432" s="141" t="s">
        <v>181</v>
      </c>
      <c r="AX432" s="142"/>
    </row>
    <row r="433" spans="1:50" ht="23.25" customHeight="1" x14ac:dyDescent="0.15">
      <c r="A433" s="999"/>
      <c r="B433" s="256"/>
      <c r="C433" s="255"/>
      <c r="D433" s="256"/>
      <c r="E433" s="170"/>
      <c r="F433" s="171"/>
      <c r="G433" s="235" t="s">
        <v>582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578</v>
      </c>
      <c r="AC433" s="137"/>
      <c r="AD433" s="137"/>
      <c r="AE433" s="119" t="s">
        <v>582</v>
      </c>
      <c r="AF433" s="120"/>
      <c r="AG433" s="120"/>
      <c r="AH433" s="120"/>
      <c r="AI433" s="119" t="s">
        <v>578</v>
      </c>
      <c r="AJ433" s="120"/>
      <c r="AK433" s="120"/>
      <c r="AL433" s="120"/>
      <c r="AM433" s="119" t="s">
        <v>597</v>
      </c>
      <c r="AN433" s="120"/>
      <c r="AO433" s="120"/>
      <c r="AP433" s="121"/>
      <c r="AQ433" s="119" t="s">
        <v>601</v>
      </c>
      <c r="AR433" s="120"/>
      <c r="AS433" s="120"/>
      <c r="AT433" s="121"/>
      <c r="AU433" s="120" t="s">
        <v>582</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597</v>
      </c>
      <c r="AC434" s="228"/>
      <c r="AD434" s="228"/>
      <c r="AE434" s="119" t="s">
        <v>582</v>
      </c>
      <c r="AF434" s="120"/>
      <c r="AG434" s="120"/>
      <c r="AH434" s="121"/>
      <c r="AI434" s="119" t="s">
        <v>598</v>
      </c>
      <c r="AJ434" s="120"/>
      <c r="AK434" s="120"/>
      <c r="AL434" s="120"/>
      <c r="AM434" s="119" t="s">
        <v>597</v>
      </c>
      <c r="AN434" s="120"/>
      <c r="AO434" s="120"/>
      <c r="AP434" s="121"/>
      <c r="AQ434" s="119" t="s">
        <v>578</v>
      </c>
      <c r="AR434" s="120"/>
      <c r="AS434" s="120"/>
      <c r="AT434" s="121"/>
      <c r="AU434" s="120" t="s">
        <v>602</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603</v>
      </c>
      <c r="AF435" s="120"/>
      <c r="AG435" s="120"/>
      <c r="AH435" s="121"/>
      <c r="AI435" s="119" t="s">
        <v>578</v>
      </c>
      <c r="AJ435" s="120"/>
      <c r="AK435" s="120"/>
      <c r="AL435" s="120"/>
      <c r="AM435" s="119" t="s">
        <v>603</v>
      </c>
      <c r="AN435" s="120"/>
      <c r="AO435" s="120"/>
      <c r="AP435" s="121"/>
      <c r="AQ435" s="119" t="s">
        <v>598</v>
      </c>
      <c r="AR435" s="120"/>
      <c r="AS435" s="120"/>
      <c r="AT435" s="121"/>
      <c r="AU435" s="120" t="s">
        <v>578</v>
      </c>
      <c r="AV435" s="120"/>
      <c r="AW435" s="120"/>
      <c r="AX435" s="219"/>
    </row>
    <row r="436" spans="1:50" ht="20.2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603</v>
      </c>
      <c r="AF457" s="140"/>
      <c r="AG457" s="141" t="s">
        <v>236</v>
      </c>
      <c r="AH457" s="176"/>
      <c r="AI457" s="186"/>
      <c r="AJ457" s="186"/>
      <c r="AK457" s="186"/>
      <c r="AL457" s="181"/>
      <c r="AM457" s="186"/>
      <c r="AN457" s="186"/>
      <c r="AO457" s="186"/>
      <c r="AP457" s="181"/>
      <c r="AQ457" s="215" t="s">
        <v>604</v>
      </c>
      <c r="AR457" s="140"/>
      <c r="AS457" s="141" t="s">
        <v>236</v>
      </c>
      <c r="AT457" s="176"/>
      <c r="AU457" s="140" t="s">
        <v>582</v>
      </c>
      <c r="AV457" s="140"/>
      <c r="AW457" s="141" t="s">
        <v>181</v>
      </c>
      <c r="AX457" s="142"/>
    </row>
    <row r="458" spans="1:50" ht="23.25" customHeight="1" x14ac:dyDescent="0.15">
      <c r="A458" s="999"/>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571</v>
      </c>
      <c r="AC458" s="137"/>
      <c r="AD458" s="137"/>
      <c r="AE458" s="119" t="s">
        <v>571</v>
      </c>
      <c r="AF458" s="120"/>
      <c r="AG458" s="120"/>
      <c r="AH458" s="120"/>
      <c r="AI458" s="119" t="s">
        <v>571</v>
      </c>
      <c r="AJ458" s="120"/>
      <c r="AK458" s="120"/>
      <c r="AL458" s="120"/>
      <c r="AM458" s="119" t="s">
        <v>571</v>
      </c>
      <c r="AN458" s="120"/>
      <c r="AO458" s="120"/>
      <c r="AP458" s="121"/>
      <c r="AQ458" s="119" t="s">
        <v>571</v>
      </c>
      <c r="AR458" s="120"/>
      <c r="AS458" s="120"/>
      <c r="AT458" s="121"/>
      <c r="AU458" s="120" t="s">
        <v>578</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571</v>
      </c>
      <c r="AC459" s="228"/>
      <c r="AD459" s="228"/>
      <c r="AE459" s="119" t="s">
        <v>571</v>
      </c>
      <c r="AF459" s="120"/>
      <c r="AG459" s="120"/>
      <c r="AH459" s="121"/>
      <c r="AI459" s="119" t="s">
        <v>571</v>
      </c>
      <c r="AJ459" s="120"/>
      <c r="AK459" s="120"/>
      <c r="AL459" s="120"/>
      <c r="AM459" s="119" t="s">
        <v>571</v>
      </c>
      <c r="AN459" s="120"/>
      <c r="AO459" s="120"/>
      <c r="AP459" s="121"/>
      <c r="AQ459" s="119" t="s">
        <v>571</v>
      </c>
      <c r="AR459" s="120"/>
      <c r="AS459" s="120"/>
      <c r="AT459" s="121"/>
      <c r="AU459" s="120" t="s">
        <v>578</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571</v>
      </c>
      <c r="AF460" s="120"/>
      <c r="AG460" s="120"/>
      <c r="AH460" s="121"/>
      <c r="AI460" s="119" t="s">
        <v>571</v>
      </c>
      <c r="AJ460" s="120"/>
      <c r="AK460" s="120"/>
      <c r="AL460" s="120"/>
      <c r="AM460" s="119" t="s">
        <v>571</v>
      </c>
      <c r="AN460" s="120"/>
      <c r="AO460" s="120"/>
      <c r="AP460" s="121"/>
      <c r="AQ460" s="119" t="s">
        <v>571</v>
      </c>
      <c r="AR460" s="120"/>
      <c r="AS460" s="120"/>
      <c r="AT460" s="121"/>
      <c r="AU460" s="120" t="s">
        <v>578</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18"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8" customHeight="1" x14ac:dyDescent="0.15">
      <c r="A482" s="999"/>
      <c r="B482" s="256"/>
      <c r="C482" s="255"/>
      <c r="D482" s="256"/>
      <c r="E482" s="164" t="s">
        <v>578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8"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8.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605</v>
      </c>
      <c r="AH702" s="890"/>
      <c r="AI702" s="890"/>
      <c r="AJ702" s="890"/>
      <c r="AK702" s="890"/>
      <c r="AL702" s="890"/>
      <c r="AM702" s="890"/>
      <c r="AN702" s="890"/>
      <c r="AO702" s="890"/>
      <c r="AP702" s="890"/>
      <c r="AQ702" s="890"/>
      <c r="AR702" s="890"/>
      <c r="AS702" s="890"/>
      <c r="AT702" s="890"/>
      <c r="AU702" s="890"/>
      <c r="AV702" s="890"/>
      <c r="AW702" s="890"/>
      <c r="AX702" s="891"/>
    </row>
    <row r="703" spans="1:50" ht="5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606</v>
      </c>
      <c r="AH703" s="669"/>
      <c r="AI703" s="669"/>
      <c r="AJ703" s="669"/>
      <c r="AK703" s="669"/>
      <c r="AL703" s="669"/>
      <c r="AM703" s="669"/>
      <c r="AN703" s="669"/>
      <c r="AO703" s="669"/>
      <c r="AP703" s="669"/>
      <c r="AQ703" s="669"/>
      <c r="AR703" s="669"/>
      <c r="AS703" s="669"/>
      <c r="AT703" s="669"/>
      <c r="AU703" s="669"/>
      <c r="AV703" s="669"/>
      <c r="AW703" s="669"/>
      <c r="AX703" s="670"/>
    </row>
    <row r="704" spans="1:50" ht="43.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607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567</v>
      </c>
      <c r="AE705" s="737"/>
      <c r="AF705" s="737"/>
      <c r="AG705" s="164" t="s">
        <v>662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608</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567</v>
      </c>
      <c r="AE708" s="672"/>
      <c r="AF708" s="672"/>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567</v>
      </c>
      <c r="AE709" s="159"/>
      <c r="AF709" s="159"/>
      <c r="AG709" s="668" t="s">
        <v>610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613</v>
      </c>
      <c r="AE710" s="159"/>
      <c r="AF710" s="159"/>
      <c r="AG710" s="668" t="s">
        <v>571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567</v>
      </c>
      <c r="AE711" s="159"/>
      <c r="AF711" s="159"/>
      <c r="AG711" s="668" t="s">
        <v>611</v>
      </c>
      <c r="AH711" s="669"/>
      <c r="AI711" s="669"/>
      <c r="AJ711" s="669"/>
      <c r="AK711" s="669"/>
      <c r="AL711" s="669"/>
      <c r="AM711" s="669"/>
      <c r="AN711" s="669"/>
      <c r="AO711" s="669"/>
      <c r="AP711" s="669"/>
      <c r="AQ711" s="669"/>
      <c r="AR711" s="669"/>
      <c r="AS711" s="669"/>
      <c r="AT711" s="669"/>
      <c r="AU711" s="669"/>
      <c r="AV711" s="669"/>
      <c r="AW711" s="669"/>
      <c r="AX711" s="670"/>
    </row>
    <row r="712" spans="1:50" ht="5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613</v>
      </c>
      <c r="AE712" s="587"/>
      <c r="AF712" s="587"/>
      <c r="AG712" s="595" t="s">
        <v>663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613</v>
      </c>
      <c r="AE713" s="159"/>
      <c r="AF713" s="160"/>
      <c r="AG713" s="668" t="s">
        <v>571</v>
      </c>
      <c r="AH713" s="669"/>
      <c r="AI713" s="669"/>
      <c r="AJ713" s="669"/>
      <c r="AK713" s="669"/>
      <c r="AL713" s="669"/>
      <c r="AM713" s="669"/>
      <c r="AN713" s="669"/>
      <c r="AO713" s="669"/>
      <c r="AP713" s="669"/>
      <c r="AQ713" s="669"/>
      <c r="AR713" s="669"/>
      <c r="AS713" s="669"/>
      <c r="AT713" s="669"/>
      <c r="AU713" s="669"/>
      <c r="AV713" s="669"/>
      <c r="AW713" s="669"/>
      <c r="AX713" s="670"/>
    </row>
    <row r="714" spans="1:50" ht="36.7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567</v>
      </c>
      <c r="AE714" s="593"/>
      <c r="AF714" s="594"/>
      <c r="AG714" s="693" t="s">
        <v>612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567</v>
      </c>
      <c r="AE715" s="672"/>
      <c r="AF715" s="781"/>
      <c r="AG715" s="527" t="s">
        <v>614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613</v>
      </c>
      <c r="AE716" s="763"/>
      <c r="AF716" s="763"/>
      <c r="AG716" s="668" t="s">
        <v>571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567</v>
      </c>
      <c r="AE717" s="159"/>
      <c r="AF717" s="159"/>
      <c r="AG717" s="668" t="s">
        <v>615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613</v>
      </c>
      <c r="AE718" s="159"/>
      <c r="AF718" s="159"/>
      <c r="AG718" s="167" t="s">
        <v>571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567</v>
      </c>
      <c r="AE719" s="672"/>
      <c r="AF719" s="672"/>
      <c r="AG719" s="164" t="s">
        <v>617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562</v>
      </c>
      <c r="D721" s="923"/>
      <c r="E721" s="923"/>
      <c r="F721" s="924"/>
      <c r="G721" s="942"/>
      <c r="H721" s="943"/>
      <c r="I721" s="82" t="str">
        <f>IF(OR(G721="　", G721=""), "", "-")</f>
        <v/>
      </c>
      <c r="J721" s="921">
        <v>741</v>
      </c>
      <c r="K721" s="921"/>
      <c r="L721" s="82" t="str">
        <f>IF(M721="","","-")</f>
        <v/>
      </c>
      <c r="M721" s="83"/>
      <c r="N721" s="918" t="s">
        <v>616</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2.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50.25" customHeight="1" x14ac:dyDescent="0.15">
      <c r="A726" s="622" t="s">
        <v>48</v>
      </c>
      <c r="B726" s="623"/>
      <c r="C726" s="447" t="s">
        <v>53</v>
      </c>
      <c r="D726" s="582"/>
      <c r="E726" s="582"/>
      <c r="F726" s="583"/>
      <c r="G726" s="801" t="s">
        <v>648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0.25" customHeight="1" thickBot="1" x14ac:dyDescent="0.2">
      <c r="A727" s="624"/>
      <c r="B727" s="625"/>
      <c r="C727" s="699" t="s">
        <v>57</v>
      </c>
      <c r="D727" s="700"/>
      <c r="E727" s="700"/>
      <c r="F727" s="701"/>
      <c r="G727" s="799" t="s">
        <v>661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664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665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667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618</v>
      </c>
      <c r="F737" s="103"/>
      <c r="G737" s="103"/>
      <c r="H737" s="103"/>
      <c r="I737" s="103"/>
      <c r="J737" s="103"/>
      <c r="K737" s="103"/>
      <c r="L737" s="103"/>
      <c r="M737" s="103"/>
      <c r="N737" s="109" t="s">
        <v>403</v>
      </c>
      <c r="O737" s="109"/>
      <c r="P737" s="109"/>
      <c r="Q737" s="109"/>
      <c r="R737" s="103" t="s">
        <v>620</v>
      </c>
      <c r="S737" s="103"/>
      <c r="T737" s="103"/>
      <c r="U737" s="103"/>
      <c r="V737" s="103"/>
      <c r="W737" s="103"/>
      <c r="X737" s="103"/>
      <c r="Y737" s="103"/>
      <c r="Z737" s="103"/>
      <c r="AA737" s="109" t="s">
        <v>402</v>
      </c>
      <c r="AB737" s="109"/>
      <c r="AC737" s="109"/>
      <c r="AD737" s="109"/>
      <c r="AE737" s="103" t="s">
        <v>622</v>
      </c>
      <c r="AF737" s="103"/>
      <c r="AG737" s="103"/>
      <c r="AH737" s="103"/>
      <c r="AI737" s="103"/>
      <c r="AJ737" s="103"/>
      <c r="AK737" s="103"/>
      <c r="AL737" s="103"/>
      <c r="AM737" s="103"/>
      <c r="AN737" s="109" t="s">
        <v>401</v>
      </c>
      <c r="AO737" s="109"/>
      <c r="AP737" s="109"/>
      <c r="AQ737" s="109"/>
      <c r="AR737" s="110" t="s">
        <v>624</v>
      </c>
      <c r="AS737" s="111"/>
      <c r="AT737" s="111"/>
      <c r="AU737" s="111"/>
      <c r="AV737" s="111"/>
      <c r="AW737" s="111"/>
      <c r="AX737" s="112"/>
      <c r="AY737" s="88"/>
      <c r="AZ737" s="88"/>
    </row>
    <row r="738" spans="1:52" ht="24.75" customHeight="1" x14ac:dyDescent="0.15">
      <c r="A738" s="100" t="s">
        <v>400</v>
      </c>
      <c r="B738" s="101"/>
      <c r="C738" s="101"/>
      <c r="D738" s="102"/>
      <c r="E738" s="103" t="s">
        <v>619</v>
      </c>
      <c r="F738" s="103"/>
      <c r="G738" s="103"/>
      <c r="H738" s="103"/>
      <c r="I738" s="103"/>
      <c r="J738" s="103"/>
      <c r="K738" s="103"/>
      <c r="L738" s="103"/>
      <c r="M738" s="103"/>
      <c r="N738" s="109" t="s">
        <v>399</v>
      </c>
      <c r="O738" s="109"/>
      <c r="P738" s="109"/>
      <c r="Q738" s="109"/>
      <c r="R738" s="103" t="s">
        <v>621</v>
      </c>
      <c r="S738" s="103"/>
      <c r="T738" s="103"/>
      <c r="U738" s="103"/>
      <c r="V738" s="103"/>
      <c r="W738" s="103"/>
      <c r="X738" s="103"/>
      <c r="Y738" s="103"/>
      <c r="Z738" s="103"/>
      <c r="AA738" s="109" t="s">
        <v>398</v>
      </c>
      <c r="AB738" s="109"/>
      <c r="AC738" s="109"/>
      <c r="AD738" s="109"/>
      <c r="AE738" s="103" t="s">
        <v>623</v>
      </c>
      <c r="AF738" s="103"/>
      <c r="AG738" s="103"/>
      <c r="AH738" s="103"/>
      <c r="AI738" s="103"/>
      <c r="AJ738" s="103"/>
      <c r="AK738" s="103"/>
      <c r="AL738" s="103"/>
      <c r="AM738" s="103"/>
      <c r="AN738" s="109" t="s">
        <v>397</v>
      </c>
      <c r="AO738" s="109"/>
      <c r="AP738" s="109"/>
      <c r="AQ738" s="109"/>
      <c r="AR738" s="110" t="s">
        <v>625</v>
      </c>
      <c r="AS738" s="111"/>
      <c r="AT738" s="111"/>
      <c r="AU738" s="111"/>
      <c r="AV738" s="111"/>
      <c r="AW738" s="111"/>
      <c r="AX738" s="112"/>
    </row>
    <row r="739" spans="1:52" ht="24.75" customHeight="1" x14ac:dyDescent="0.15">
      <c r="A739" s="100" t="s">
        <v>396</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722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649</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628</v>
      </c>
      <c r="H782" s="454"/>
      <c r="I782" s="454"/>
      <c r="J782" s="454"/>
      <c r="K782" s="455"/>
      <c r="L782" s="456" t="s">
        <v>629</v>
      </c>
      <c r="M782" s="457"/>
      <c r="N782" s="457"/>
      <c r="O782" s="457"/>
      <c r="P782" s="457"/>
      <c r="Q782" s="457"/>
      <c r="R782" s="457"/>
      <c r="S782" s="457"/>
      <c r="T782" s="457"/>
      <c r="U782" s="457"/>
      <c r="V782" s="457"/>
      <c r="W782" s="457"/>
      <c r="X782" s="458"/>
      <c r="Y782" s="459">
        <v>20</v>
      </c>
      <c r="Z782" s="460"/>
      <c r="AA782" s="460"/>
      <c r="AB782" s="558"/>
      <c r="AC782" s="453" t="s">
        <v>630</v>
      </c>
      <c r="AD782" s="454"/>
      <c r="AE782" s="454"/>
      <c r="AF782" s="454"/>
      <c r="AG782" s="455"/>
      <c r="AH782" s="456" t="s">
        <v>631</v>
      </c>
      <c r="AI782" s="457"/>
      <c r="AJ782" s="457"/>
      <c r="AK782" s="457"/>
      <c r="AL782" s="457"/>
      <c r="AM782" s="457"/>
      <c r="AN782" s="457"/>
      <c r="AO782" s="457"/>
      <c r="AP782" s="457"/>
      <c r="AQ782" s="457"/>
      <c r="AR782" s="457"/>
      <c r="AS782" s="457"/>
      <c r="AT782" s="458"/>
      <c r="AU782" s="459">
        <v>16</v>
      </c>
      <c r="AV782" s="460"/>
      <c r="AW782" s="460"/>
      <c r="AX782" s="461"/>
    </row>
    <row r="783" spans="1:50" ht="24.75" customHeight="1" x14ac:dyDescent="0.15">
      <c r="A783" s="557"/>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7"/>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7"/>
      <c r="B791" s="767"/>
      <c r="C791" s="767"/>
      <c r="D791" s="767"/>
      <c r="E791" s="767"/>
      <c r="F791" s="76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7"/>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20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16</v>
      </c>
      <c r="AV792" s="420"/>
      <c r="AW792" s="420"/>
      <c r="AX792" s="422"/>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7"/>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x14ac:dyDescent="0.15">
      <c r="A805" s="557"/>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7"/>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7"/>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372</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9" t="s">
        <v>650</v>
      </c>
      <c r="D838" s="423"/>
      <c r="E838" s="423"/>
      <c r="F838" s="423"/>
      <c r="G838" s="423"/>
      <c r="H838" s="423"/>
      <c r="I838" s="423"/>
      <c r="J838" s="424">
        <v>4013201004021</v>
      </c>
      <c r="K838" s="425"/>
      <c r="L838" s="425"/>
      <c r="M838" s="425"/>
      <c r="N838" s="425"/>
      <c r="O838" s="425"/>
      <c r="P838" s="321" t="s">
        <v>654</v>
      </c>
      <c r="Q838" s="322"/>
      <c r="R838" s="322"/>
      <c r="S838" s="322"/>
      <c r="T838" s="322"/>
      <c r="U838" s="322"/>
      <c r="V838" s="322"/>
      <c r="W838" s="322"/>
      <c r="X838" s="322"/>
      <c r="Y838" s="323">
        <v>20</v>
      </c>
      <c r="Z838" s="324"/>
      <c r="AA838" s="324"/>
      <c r="AB838" s="325"/>
      <c r="AC838" s="333" t="s">
        <v>377</v>
      </c>
      <c r="AD838" s="428"/>
      <c r="AE838" s="428"/>
      <c r="AF838" s="428"/>
      <c r="AG838" s="428"/>
      <c r="AH838" s="426">
        <v>2</v>
      </c>
      <c r="AI838" s="427"/>
      <c r="AJ838" s="427"/>
      <c r="AK838" s="427"/>
      <c r="AL838" s="330">
        <v>91</v>
      </c>
      <c r="AM838" s="331"/>
      <c r="AN838" s="331"/>
      <c r="AO838" s="332"/>
      <c r="AP838" s="326" t="s">
        <v>632</v>
      </c>
      <c r="AQ838" s="326"/>
      <c r="AR838" s="326"/>
      <c r="AS838" s="326"/>
      <c r="AT838" s="326"/>
      <c r="AU838" s="326"/>
      <c r="AV838" s="326"/>
      <c r="AW838" s="326"/>
      <c r="AX838" s="326"/>
    </row>
    <row r="839" spans="1:50" ht="39" customHeight="1" x14ac:dyDescent="0.15">
      <c r="A839" s="409">
        <v>2</v>
      </c>
      <c r="B839" s="409">
        <v>1</v>
      </c>
      <c r="C839" s="429" t="s">
        <v>652</v>
      </c>
      <c r="D839" s="423"/>
      <c r="E839" s="423"/>
      <c r="F839" s="423"/>
      <c r="G839" s="423"/>
      <c r="H839" s="423"/>
      <c r="I839" s="423"/>
      <c r="J839" s="424">
        <v>7010701007666</v>
      </c>
      <c r="K839" s="425"/>
      <c r="L839" s="425"/>
      <c r="M839" s="425"/>
      <c r="N839" s="425"/>
      <c r="O839" s="425"/>
      <c r="P839" s="321" t="s">
        <v>653</v>
      </c>
      <c r="Q839" s="322"/>
      <c r="R839" s="322"/>
      <c r="S839" s="322"/>
      <c r="T839" s="322"/>
      <c r="U839" s="322"/>
      <c r="V839" s="322"/>
      <c r="W839" s="322"/>
      <c r="X839" s="322"/>
      <c r="Y839" s="323">
        <v>12</v>
      </c>
      <c r="Z839" s="324"/>
      <c r="AA839" s="324"/>
      <c r="AB839" s="325"/>
      <c r="AC839" s="333" t="s">
        <v>377</v>
      </c>
      <c r="AD839" s="333"/>
      <c r="AE839" s="333"/>
      <c r="AF839" s="333"/>
      <c r="AG839" s="333"/>
      <c r="AH839" s="426">
        <v>1</v>
      </c>
      <c r="AI839" s="427"/>
      <c r="AJ839" s="427"/>
      <c r="AK839" s="427"/>
      <c r="AL839" s="330">
        <v>98</v>
      </c>
      <c r="AM839" s="331"/>
      <c r="AN839" s="331"/>
      <c r="AO839" s="332"/>
      <c r="AP839" s="326" t="s">
        <v>632</v>
      </c>
      <c r="AQ839" s="326"/>
      <c r="AR839" s="326"/>
      <c r="AS839" s="326"/>
      <c r="AT839" s="326"/>
      <c r="AU839" s="326"/>
      <c r="AV839" s="326"/>
      <c r="AW839" s="326"/>
      <c r="AX839" s="326"/>
    </row>
    <row r="840" spans="1:50" ht="30" customHeight="1" x14ac:dyDescent="0.15">
      <c r="A840" s="409">
        <v>3</v>
      </c>
      <c r="B840" s="409">
        <v>1</v>
      </c>
      <c r="C840" s="429" t="s">
        <v>651</v>
      </c>
      <c r="D840" s="423"/>
      <c r="E840" s="423"/>
      <c r="F840" s="423"/>
      <c r="G840" s="423"/>
      <c r="H840" s="423"/>
      <c r="I840" s="423"/>
      <c r="J840" s="424">
        <v>3011001005059</v>
      </c>
      <c r="K840" s="425"/>
      <c r="L840" s="425"/>
      <c r="M840" s="425"/>
      <c r="N840" s="425"/>
      <c r="O840" s="425"/>
      <c r="P840" s="321" t="s">
        <v>655</v>
      </c>
      <c r="Q840" s="322"/>
      <c r="R840" s="322"/>
      <c r="S840" s="322"/>
      <c r="T840" s="322"/>
      <c r="U840" s="322"/>
      <c r="V840" s="322"/>
      <c r="W840" s="322"/>
      <c r="X840" s="322"/>
      <c r="Y840" s="323">
        <v>3</v>
      </c>
      <c r="Z840" s="324"/>
      <c r="AA840" s="324"/>
      <c r="AB840" s="325"/>
      <c r="AC840" s="333" t="s">
        <v>377</v>
      </c>
      <c r="AD840" s="333"/>
      <c r="AE840" s="333"/>
      <c r="AF840" s="333"/>
      <c r="AG840" s="333"/>
      <c r="AH840" s="328">
        <v>1</v>
      </c>
      <c r="AI840" s="329"/>
      <c r="AJ840" s="329"/>
      <c r="AK840" s="329"/>
      <c r="AL840" s="330">
        <v>100</v>
      </c>
      <c r="AM840" s="331"/>
      <c r="AN840" s="331"/>
      <c r="AO840" s="332"/>
      <c r="AP840" s="326" t="s">
        <v>632</v>
      </c>
      <c r="AQ840" s="326"/>
      <c r="AR840" s="326"/>
      <c r="AS840" s="326"/>
      <c r="AT840" s="326"/>
      <c r="AU840" s="326"/>
      <c r="AV840" s="326"/>
      <c r="AW840" s="326"/>
      <c r="AX840" s="326"/>
    </row>
    <row r="841" spans="1:50" ht="30" customHeight="1" x14ac:dyDescent="0.15">
      <c r="A841" s="409">
        <v>4</v>
      </c>
      <c r="B841" s="409">
        <v>1</v>
      </c>
      <c r="C841" s="429" t="s">
        <v>656</v>
      </c>
      <c r="D841" s="423"/>
      <c r="E841" s="423"/>
      <c r="F841" s="423"/>
      <c r="G841" s="423"/>
      <c r="H841" s="423"/>
      <c r="I841" s="423"/>
      <c r="J841" s="424">
        <v>7010001074242</v>
      </c>
      <c r="K841" s="425"/>
      <c r="L841" s="425"/>
      <c r="M841" s="425"/>
      <c r="N841" s="425"/>
      <c r="O841" s="425"/>
      <c r="P841" s="321" t="s">
        <v>657</v>
      </c>
      <c r="Q841" s="322"/>
      <c r="R841" s="322"/>
      <c r="S841" s="322"/>
      <c r="T841" s="322"/>
      <c r="U841" s="322"/>
      <c r="V841" s="322"/>
      <c r="W841" s="322"/>
      <c r="X841" s="322"/>
      <c r="Y841" s="323">
        <v>3</v>
      </c>
      <c r="Z841" s="324"/>
      <c r="AA841" s="324"/>
      <c r="AB841" s="325"/>
      <c r="AC841" s="333" t="s">
        <v>384</v>
      </c>
      <c r="AD841" s="333"/>
      <c r="AE841" s="333"/>
      <c r="AF841" s="333"/>
      <c r="AG841" s="333"/>
      <c r="AH841" s="328" t="s">
        <v>658</v>
      </c>
      <c r="AI841" s="329"/>
      <c r="AJ841" s="329"/>
      <c r="AK841" s="329"/>
      <c r="AL841" s="330">
        <v>100</v>
      </c>
      <c r="AM841" s="331"/>
      <c r="AN841" s="331"/>
      <c r="AO841" s="332"/>
      <c r="AP841" s="326" t="s">
        <v>632</v>
      </c>
      <c r="AQ841" s="326"/>
      <c r="AR841" s="326"/>
      <c r="AS841" s="326"/>
      <c r="AT841" s="326"/>
      <c r="AU841" s="326"/>
      <c r="AV841" s="326"/>
      <c r="AW841" s="326"/>
      <c r="AX841" s="326"/>
    </row>
    <row r="842" spans="1:50" ht="43.5" customHeight="1" x14ac:dyDescent="0.15">
      <c r="A842" s="409">
        <v>5</v>
      </c>
      <c r="B842" s="409">
        <v>1</v>
      </c>
      <c r="C842" s="429" t="s">
        <v>633</v>
      </c>
      <c r="D842" s="423"/>
      <c r="E842" s="423"/>
      <c r="F842" s="423"/>
      <c r="G842" s="423"/>
      <c r="H842" s="423"/>
      <c r="I842" s="423"/>
      <c r="J842" s="424">
        <v>4180001033060</v>
      </c>
      <c r="K842" s="425"/>
      <c r="L842" s="425"/>
      <c r="M842" s="425"/>
      <c r="N842" s="425"/>
      <c r="O842" s="425"/>
      <c r="P842" s="321" t="s">
        <v>659</v>
      </c>
      <c r="Q842" s="322"/>
      <c r="R842" s="322"/>
      <c r="S842" s="322"/>
      <c r="T842" s="322"/>
      <c r="U842" s="322"/>
      <c r="V842" s="322"/>
      <c r="W842" s="322"/>
      <c r="X842" s="322"/>
      <c r="Y842" s="323">
        <v>2</v>
      </c>
      <c r="Z842" s="324"/>
      <c r="AA842" s="324"/>
      <c r="AB842" s="325"/>
      <c r="AC842" s="327" t="s">
        <v>384</v>
      </c>
      <c r="AD842" s="327"/>
      <c r="AE842" s="327"/>
      <c r="AF842" s="327"/>
      <c r="AG842" s="327"/>
      <c r="AH842" s="328" t="s">
        <v>660</v>
      </c>
      <c r="AI842" s="329"/>
      <c r="AJ842" s="329"/>
      <c r="AK842" s="329"/>
      <c r="AL842" s="330">
        <v>100</v>
      </c>
      <c r="AM842" s="331"/>
      <c r="AN842" s="331"/>
      <c r="AO842" s="332"/>
      <c r="AP842" s="326" t="s">
        <v>632</v>
      </c>
      <c r="AQ842" s="326"/>
      <c r="AR842" s="326"/>
      <c r="AS842" s="326"/>
      <c r="AT842" s="326"/>
      <c r="AU842" s="326"/>
      <c r="AV842" s="326"/>
      <c r="AW842" s="326"/>
      <c r="AX842" s="326"/>
    </row>
    <row r="843" spans="1:50" ht="30" hidden="1" customHeight="1" x14ac:dyDescent="0.15">
      <c r="A843" s="409">
        <v>6</v>
      </c>
      <c r="B843" s="409">
        <v>1</v>
      </c>
      <c r="C843" s="429"/>
      <c r="D843" s="423"/>
      <c r="E843" s="423"/>
      <c r="F843" s="423"/>
      <c r="G843" s="423"/>
      <c r="H843" s="423"/>
      <c r="I843" s="423"/>
      <c r="J843" s="424"/>
      <c r="K843" s="425"/>
      <c r="L843" s="425"/>
      <c r="M843" s="425"/>
      <c r="N843" s="425"/>
      <c r="O843" s="425"/>
      <c r="P843" s="321"/>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9"/>
      <c r="D844" s="423"/>
      <c r="E844" s="423"/>
      <c r="F844" s="423"/>
      <c r="G844" s="423"/>
      <c r="H844" s="423"/>
      <c r="I844" s="423"/>
      <c r="J844" s="424"/>
      <c r="K844" s="425"/>
      <c r="L844" s="425"/>
      <c r="M844" s="425"/>
      <c r="N844" s="425"/>
      <c r="O844" s="425"/>
      <c r="P844" s="321"/>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9"/>
      <c r="D845" s="423"/>
      <c r="E845" s="423"/>
      <c r="F845" s="423"/>
      <c r="G845" s="423"/>
      <c r="H845" s="423"/>
      <c r="I845" s="423"/>
      <c r="J845" s="424"/>
      <c r="K845" s="425"/>
      <c r="L845" s="425"/>
      <c r="M845" s="425"/>
      <c r="N845" s="425"/>
      <c r="O845" s="425"/>
      <c r="P845" s="321"/>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9"/>
      <c r="D846" s="423"/>
      <c r="E846" s="423"/>
      <c r="F846" s="423"/>
      <c r="G846" s="423"/>
      <c r="H846" s="423"/>
      <c r="I846" s="423"/>
      <c r="J846" s="424"/>
      <c r="K846" s="425"/>
      <c r="L846" s="425"/>
      <c r="M846" s="425"/>
      <c r="N846" s="425"/>
      <c r="O846" s="425"/>
      <c r="P846" s="321"/>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9"/>
      <c r="D847" s="423"/>
      <c r="E847" s="423"/>
      <c r="F847" s="423"/>
      <c r="G847" s="423"/>
      <c r="H847" s="423"/>
      <c r="I847" s="423"/>
      <c r="J847" s="424"/>
      <c r="K847" s="425"/>
      <c r="L847" s="425"/>
      <c r="M847" s="425"/>
      <c r="N847" s="425"/>
      <c r="O847" s="425"/>
      <c r="P847" s="321"/>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372</v>
      </c>
      <c r="AI870" s="351"/>
      <c r="AJ870" s="351"/>
      <c r="AK870" s="351"/>
      <c r="AL870" s="351" t="s">
        <v>21</v>
      </c>
      <c r="AM870" s="351"/>
      <c r="AN870" s="351"/>
      <c r="AO870" s="430"/>
      <c r="AP870" s="431" t="s">
        <v>301</v>
      </c>
      <c r="AQ870" s="431"/>
      <c r="AR870" s="431"/>
      <c r="AS870" s="431"/>
      <c r="AT870" s="431"/>
      <c r="AU870" s="431"/>
      <c r="AV870" s="431"/>
      <c r="AW870" s="431"/>
      <c r="AX870" s="431"/>
    </row>
    <row r="871" spans="1:50" ht="42.75" customHeight="1" x14ac:dyDescent="0.15">
      <c r="A871" s="409">
        <v>1</v>
      </c>
      <c r="B871" s="409">
        <v>1</v>
      </c>
      <c r="C871" s="429" t="s">
        <v>634</v>
      </c>
      <c r="D871" s="423"/>
      <c r="E871" s="423"/>
      <c r="F871" s="423"/>
      <c r="G871" s="423"/>
      <c r="H871" s="423"/>
      <c r="I871" s="423"/>
      <c r="J871" s="424">
        <v>9010005003575</v>
      </c>
      <c r="K871" s="425"/>
      <c r="L871" s="425"/>
      <c r="M871" s="425"/>
      <c r="N871" s="425"/>
      <c r="O871" s="425"/>
      <c r="P871" s="321" t="s">
        <v>635</v>
      </c>
      <c r="Q871" s="322"/>
      <c r="R871" s="322"/>
      <c r="S871" s="322"/>
      <c r="T871" s="322"/>
      <c r="U871" s="322"/>
      <c r="V871" s="322"/>
      <c r="W871" s="322"/>
      <c r="X871" s="322"/>
      <c r="Y871" s="323">
        <v>16</v>
      </c>
      <c r="Z871" s="324"/>
      <c r="AA871" s="324"/>
      <c r="AB871" s="325"/>
      <c r="AC871" s="333" t="s">
        <v>636</v>
      </c>
      <c r="AD871" s="428"/>
      <c r="AE871" s="428"/>
      <c r="AF871" s="428"/>
      <c r="AG871" s="428"/>
      <c r="AH871" s="426" t="s">
        <v>632</v>
      </c>
      <c r="AI871" s="427"/>
      <c r="AJ871" s="427"/>
      <c r="AK871" s="427"/>
      <c r="AL871" s="330" t="s">
        <v>632</v>
      </c>
      <c r="AM871" s="331"/>
      <c r="AN871" s="331"/>
      <c r="AO871" s="332"/>
      <c r="AP871" s="326" t="s">
        <v>632</v>
      </c>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372</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372</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372</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372</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372</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372</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5"/>
      <c r="E1102" s="281" t="s">
        <v>265</v>
      </c>
      <c r="F1102" s="895"/>
      <c r="G1102" s="895"/>
      <c r="H1102" s="895"/>
      <c r="I1102" s="895"/>
      <c r="J1102" s="281" t="s">
        <v>300</v>
      </c>
      <c r="K1102" s="281"/>
      <c r="L1102" s="281"/>
      <c r="M1102" s="281"/>
      <c r="N1102" s="281"/>
      <c r="O1102" s="281"/>
      <c r="P1102" s="349" t="s">
        <v>27</v>
      </c>
      <c r="Q1102" s="349"/>
      <c r="R1102" s="349"/>
      <c r="S1102" s="349"/>
      <c r="T1102" s="349"/>
      <c r="U1102" s="349"/>
      <c r="V1102" s="349"/>
      <c r="W1102" s="349"/>
      <c r="X1102" s="349"/>
      <c r="Y1102" s="281" t="s">
        <v>302</v>
      </c>
      <c r="Z1102" s="895"/>
      <c r="AA1102" s="895"/>
      <c r="AB1102" s="895"/>
      <c r="AC1102" s="281" t="s">
        <v>248</v>
      </c>
      <c r="AD1102" s="281"/>
      <c r="AE1102" s="281"/>
      <c r="AF1102" s="281"/>
      <c r="AG1102" s="281"/>
      <c r="AH1102" s="349" t="s">
        <v>261</v>
      </c>
      <c r="AI1102" s="350"/>
      <c r="AJ1102" s="350"/>
      <c r="AK1102" s="350"/>
      <c r="AL1102" s="350" t="s">
        <v>21</v>
      </c>
      <c r="AM1102" s="350"/>
      <c r="AN1102" s="350"/>
      <c r="AO1102" s="898"/>
      <c r="AP1102" s="431" t="s">
        <v>334</v>
      </c>
      <c r="AQ1102" s="431"/>
      <c r="AR1102" s="431"/>
      <c r="AS1102" s="431"/>
      <c r="AT1102" s="431"/>
      <c r="AU1102" s="431"/>
      <c r="AV1102" s="431"/>
      <c r="AW1102" s="431"/>
      <c r="AX1102" s="431"/>
    </row>
    <row r="1103" spans="1:50" ht="30" customHeight="1" x14ac:dyDescent="0.15">
      <c r="A1103" s="409">
        <v>1</v>
      </c>
      <c r="B1103" s="409">
        <v>1</v>
      </c>
      <c r="C1103" s="897"/>
      <c r="D1103" s="897"/>
      <c r="E1103" s="265" t="s">
        <v>582</v>
      </c>
      <c r="F1103" s="896"/>
      <c r="G1103" s="896"/>
      <c r="H1103" s="896"/>
      <c r="I1103" s="896"/>
      <c r="J1103" s="424" t="s">
        <v>578</v>
      </c>
      <c r="K1103" s="425"/>
      <c r="L1103" s="425"/>
      <c r="M1103" s="425"/>
      <c r="N1103" s="425"/>
      <c r="O1103" s="425"/>
      <c r="P1103" s="321" t="s">
        <v>637</v>
      </c>
      <c r="Q1103" s="322"/>
      <c r="R1103" s="322"/>
      <c r="S1103" s="322"/>
      <c r="T1103" s="322"/>
      <c r="U1103" s="322"/>
      <c r="V1103" s="322"/>
      <c r="W1103" s="322"/>
      <c r="X1103" s="322"/>
      <c r="Y1103" s="323" t="s">
        <v>578</v>
      </c>
      <c r="Z1103" s="324"/>
      <c r="AA1103" s="324"/>
      <c r="AB1103" s="325"/>
      <c r="AC1103" s="327"/>
      <c r="AD1103" s="327"/>
      <c r="AE1103" s="327"/>
      <c r="AF1103" s="327"/>
      <c r="AG1103" s="327"/>
      <c r="AH1103" s="328" t="s">
        <v>582</v>
      </c>
      <c r="AI1103" s="329"/>
      <c r="AJ1103" s="329"/>
      <c r="AK1103" s="329"/>
      <c r="AL1103" s="330" t="s">
        <v>582</v>
      </c>
      <c r="AM1103" s="331"/>
      <c r="AN1103" s="331"/>
      <c r="AO1103" s="332"/>
      <c r="AP1103" s="326" t="s">
        <v>638</v>
      </c>
      <c r="AQ1103" s="326"/>
      <c r="AR1103" s="326"/>
      <c r="AS1103" s="326"/>
      <c r="AT1103" s="326"/>
      <c r="AU1103" s="326"/>
      <c r="AV1103" s="326"/>
      <c r="AW1103" s="326"/>
      <c r="AX1103" s="326"/>
    </row>
    <row r="1104" spans="1:50" ht="30" hidden="1" customHeight="1" x14ac:dyDescent="0.15">
      <c r="A1104" s="409">
        <v>2</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7"/>
      <c r="D1119" s="897"/>
      <c r="E1119" s="896"/>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7"/>
      <c r="D1120" s="897"/>
      <c r="E1120" s="265"/>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7"/>
      <c r="D1132" s="897"/>
      <c r="E1132" s="896"/>
      <c r="F1132" s="896"/>
      <c r="G1132" s="896"/>
      <c r="H1132" s="896"/>
      <c r="I1132" s="89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9" priority="14045">
      <formula>IF(RIGHT(TEXT(P14,"0.#"),1)=".",FALSE,TRUE)</formula>
    </cfRule>
    <cfRule type="expression" dxfId="2808" priority="14046">
      <formula>IF(RIGHT(TEXT(P14,"0.#"),1)=".",TRUE,FALSE)</formula>
    </cfRule>
  </conditionalFormatting>
  <conditionalFormatting sqref="P18:AX18">
    <cfRule type="expression" dxfId="2807" priority="13921">
      <formula>IF(RIGHT(TEXT(P18,"0.#"),1)=".",FALSE,TRUE)</formula>
    </cfRule>
    <cfRule type="expression" dxfId="2806" priority="13922">
      <formula>IF(RIGHT(TEXT(P18,"0.#"),1)=".",TRUE,FALSE)</formula>
    </cfRule>
  </conditionalFormatting>
  <conditionalFormatting sqref="Y783">
    <cfRule type="expression" dxfId="2805" priority="13917">
      <formula>IF(RIGHT(TEXT(Y783,"0.#"),1)=".",FALSE,TRUE)</formula>
    </cfRule>
    <cfRule type="expression" dxfId="2804" priority="13918">
      <formula>IF(RIGHT(TEXT(Y783,"0.#"),1)=".",TRUE,FALSE)</formula>
    </cfRule>
  </conditionalFormatting>
  <conditionalFormatting sqref="Y792">
    <cfRule type="expression" dxfId="2803" priority="13913">
      <formula>IF(RIGHT(TEXT(Y792,"0.#"),1)=".",FALSE,TRUE)</formula>
    </cfRule>
    <cfRule type="expression" dxfId="2802" priority="13914">
      <formula>IF(RIGHT(TEXT(Y792,"0.#"),1)=".",TRUE,FALSE)</formula>
    </cfRule>
  </conditionalFormatting>
  <conditionalFormatting sqref="Y823:Y830 Y821 Y810:Y817 Y808 Y797:Y804 Y795">
    <cfRule type="expression" dxfId="2801" priority="13695">
      <formula>IF(RIGHT(TEXT(Y795,"0.#"),1)=".",FALSE,TRUE)</formula>
    </cfRule>
    <cfRule type="expression" dxfId="2800" priority="13696">
      <formula>IF(RIGHT(TEXT(Y795,"0.#"),1)=".",TRUE,FALSE)</formula>
    </cfRule>
  </conditionalFormatting>
  <conditionalFormatting sqref="P16:AQ17 P15:AX15 P13:AX13">
    <cfRule type="expression" dxfId="2799" priority="13743">
      <formula>IF(RIGHT(TEXT(P13,"0.#"),1)=".",FALSE,TRUE)</formula>
    </cfRule>
    <cfRule type="expression" dxfId="2798" priority="13744">
      <formula>IF(RIGHT(TEXT(P13,"0.#"),1)=".",TRUE,FALSE)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E101 AQ101">
    <cfRule type="expression" dxfId="2795" priority="13733">
      <formula>IF(RIGHT(TEXT(AE101,"0.#"),1)=".",FALSE,TRUE)</formula>
    </cfRule>
    <cfRule type="expression" dxfId="2794" priority="13734">
      <formula>IF(RIGHT(TEXT(AE101,"0.#"),1)=".",TRUE,FALSE)</formula>
    </cfRule>
  </conditionalFormatting>
  <conditionalFormatting sqref="Y784:Y791 Y782">
    <cfRule type="expression" dxfId="2793" priority="13719">
      <formula>IF(RIGHT(TEXT(Y782,"0.#"),1)=".",FALSE,TRUE)</formula>
    </cfRule>
    <cfRule type="expression" dxfId="2792" priority="13720">
      <formula>IF(RIGHT(TEXT(Y782,"0.#"),1)=".",TRUE,FALSE)</formula>
    </cfRule>
  </conditionalFormatting>
  <conditionalFormatting sqref="AU783">
    <cfRule type="expression" dxfId="2791" priority="13717">
      <formula>IF(RIGHT(TEXT(AU783,"0.#"),1)=".",FALSE,TRUE)</formula>
    </cfRule>
    <cfRule type="expression" dxfId="2790" priority="13718">
      <formula>IF(RIGHT(TEXT(AU783,"0.#"),1)=".",TRUE,FALSE)</formula>
    </cfRule>
  </conditionalFormatting>
  <conditionalFormatting sqref="AU792">
    <cfRule type="expression" dxfId="2789" priority="13715">
      <formula>IF(RIGHT(TEXT(AU792,"0.#"),1)=".",FALSE,TRUE)</formula>
    </cfRule>
    <cfRule type="expression" dxfId="2788" priority="13716">
      <formula>IF(RIGHT(TEXT(AU792,"0.#"),1)=".",TRUE,FALSE)</formula>
    </cfRule>
  </conditionalFormatting>
  <conditionalFormatting sqref="AU784:AU791 AU782">
    <cfRule type="expression" dxfId="2787" priority="13713">
      <formula>IF(RIGHT(TEXT(AU782,"0.#"),1)=".",FALSE,TRUE)</formula>
    </cfRule>
    <cfRule type="expression" dxfId="2786" priority="13714">
      <formula>IF(RIGHT(TEXT(AU782,"0.#"),1)=".",TRUE,FALSE)</formula>
    </cfRule>
  </conditionalFormatting>
  <conditionalFormatting sqref="Y822 Y809 Y796">
    <cfRule type="expression" dxfId="2785" priority="13699">
      <formula>IF(RIGHT(TEXT(Y796,"0.#"),1)=".",FALSE,TRUE)</formula>
    </cfRule>
    <cfRule type="expression" dxfId="2784" priority="13700">
      <formula>IF(RIGHT(TEXT(Y796,"0.#"),1)=".",TRUE,FALSE)</formula>
    </cfRule>
  </conditionalFormatting>
  <conditionalFormatting sqref="Y831 Y818 Y805">
    <cfRule type="expression" dxfId="2783" priority="13697">
      <formula>IF(RIGHT(TEXT(Y805,"0.#"),1)=".",FALSE,TRUE)</formula>
    </cfRule>
    <cfRule type="expression" dxfId="2782" priority="13698">
      <formula>IF(RIGHT(TEXT(Y805,"0.#"),1)=".",TRUE,FALSE)</formula>
    </cfRule>
  </conditionalFormatting>
  <conditionalFormatting sqref="AU822 AU809 AU796">
    <cfRule type="expression" dxfId="2781" priority="13693">
      <formula>IF(RIGHT(TEXT(AU796,"0.#"),1)=".",FALSE,TRUE)</formula>
    </cfRule>
    <cfRule type="expression" dxfId="2780" priority="13694">
      <formula>IF(RIGHT(TEXT(AU796,"0.#"),1)=".",TRUE,FALSE)</formula>
    </cfRule>
  </conditionalFormatting>
  <conditionalFormatting sqref="AU831 AU818 AU805">
    <cfRule type="expression" dxfId="2779" priority="13691">
      <formula>IF(RIGHT(TEXT(AU805,"0.#"),1)=".",FALSE,TRUE)</formula>
    </cfRule>
    <cfRule type="expression" dxfId="2778" priority="13692">
      <formula>IF(RIGHT(TEXT(AU805,"0.#"),1)=".",TRUE,FALSE)</formula>
    </cfRule>
  </conditionalFormatting>
  <conditionalFormatting sqref="AU823:AU830 AU821 AU810:AU817 AU808 AU797:AU804 AU795">
    <cfRule type="expression" dxfId="2777" priority="13689">
      <formula>IF(RIGHT(TEXT(AU795,"0.#"),1)=".",FALSE,TRUE)</formula>
    </cfRule>
    <cfRule type="expression" dxfId="2776" priority="13690">
      <formula>IF(RIGHT(TEXT(AU795,"0.#"),1)=".",TRUE,FALSE)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M34">
    <cfRule type="expression" dxfId="2769" priority="13489">
      <formula>IF(RIGHT(TEXT(AM34,"0.#"),1)=".",FALSE,TRUE)</formula>
    </cfRule>
    <cfRule type="expression" dxfId="2768" priority="13490">
      <formula>IF(RIGHT(TEXT(AM34,"0.#"),1)=".",TRUE,FALSE)</formula>
    </cfRule>
  </conditionalFormatting>
  <conditionalFormatting sqref="AM32">
    <cfRule type="expression" dxfId="2767" priority="13493">
      <formula>IF(RIGHT(TEXT(AM32,"0.#"),1)=".",FALSE,TRUE)</formula>
    </cfRule>
    <cfRule type="expression" dxfId="2766" priority="13494">
      <formula>IF(RIGHT(TEXT(AM32,"0.#"),1)=".",TRUE,FALSE)</formula>
    </cfRule>
  </conditionalFormatting>
  <conditionalFormatting sqref="AM33">
    <cfRule type="expression" dxfId="2765" priority="13491">
      <formula>IF(RIGHT(TEXT(AM33,"0.#"),1)=".",FALSE,TRUE)</formula>
    </cfRule>
    <cfRule type="expression" dxfId="2764" priority="13492">
      <formula>IF(RIGHT(TEXT(AM33,"0.#"),1)=".",TRUE,FALSE)</formula>
    </cfRule>
  </conditionalFormatting>
  <conditionalFormatting sqref="AQ32:AQ34">
    <cfRule type="expression" dxfId="2763" priority="13483">
      <formula>IF(RIGHT(TEXT(AQ32,"0.#"),1)=".",FALSE,TRUE)</formula>
    </cfRule>
    <cfRule type="expression" dxfId="2762" priority="13484">
      <formula>IF(RIGHT(TEXT(AQ32,"0.#"),1)=".",TRUE,FALSE)</formula>
    </cfRule>
  </conditionalFormatting>
  <conditionalFormatting sqref="AU32:AU34">
    <cfRule type="expression" dxfId="2761" priority="13481">
      <formula>IF(RIGHT(TEXT(AU32,"0.#"),1)=".",FALSE,TRUE)</formula>
    </cfRule>
    <cfRule type="expression" dxfId="2760" priority="13482">
      <formula>IF(RIGHT(TEXT(AU32,"0.#"),1)=".",TRUE,FALSE)</formula>
    </cfRule>
  </conditionalFormatting>
  <conditionalFormatting sqref="AE53">
    <cfRule type="expression" dxfId="2759" priority="13415">
      <formula>IF(RIGHT(TEXT(AE53,"0.#"),1)=".",FALSE,TRUE)</formula>
    </cfRule>
    <cfRule type="expression" dxfId="2758" priority="13416">
      <formula>IF(RIGHT(TEXT(AE53,"0.#"),1)=".",TRUE,FALSE)</formula>
    </cfRule>
  </conditionalFormatting>
  <conditionalFormatting sqref="AE54">
    <cfRule type="expression" dxfId="2757" priority="13413">
      <formula>IF(RIGHT(TEXT(AE54,"0.#"),1)=".",FALSE,TRUE)</formula>
    </cfRule>
    <cfRule type="expression" dxfId="2756" priority="13414">
      <formula>IF(RIGHT(TEXT(AE54,"0.#"),1)=".",TRUE,FALSE)</formula>
    </cfRule>
  </conditionalFormatting>
  <conditionalFormatting sqref="AI54">
    <cfRule type="expression" dxfId="2755" priority="13407">
      <formula>IF(RIGHT(TEXT(AI54,"0.#"),1)=".",FALSE,TRUE)</formula>
    </cfRule>
    <cfRule type="expression" dxfId="2754" priority="13408">
      <formula>IF(RIGHT(TEXT(AI54,"0.#"),1)=".",TRUE,FALSE)</formula>
    </cfRule>
  </conditionalFormatting>
  <conditionalFormatting sqref="AI53">
    <cfRule type="expression" dxfId="2753" priority="13405">
      <formula>IF(RIGHT(TEXT(AI53,"0.#"),1)=".",FALSE,TRUE)</formula>
    </cfRule>
    <cfRule type="expression" dxfId="2752" priority="13406">
      <formula>IF(RIGHT(TEXT(AI53,"0.#"),1)=".",TRUE,FALSE)</formula>
    </cfRule>
  </conditionalFormatting>
  <conditionalFormatting sqref="AM53">
    <cfRule type="expression" dxfId="2751" priority="13403">
      <formula>IF(RIGHT(TEXT(AM53,"0.#"),1)=".",FALSE,TRUE)</formula>
    </cfRule>
    <cfRule type="expression" dxfId="2750" priority="13404">
      <formula>IF(RIGHT(TEXT(AM53,"0.#"),1)=".",TRUE,FALSE)</formula>
    </cfRule>
  </conditionalFormatting>
  <conditionalFormatting sqref="AM54">
    <cfRule type="expression" dxfId="2749" priority="13401">
      <formula>IF(RIGHT(TEXT(AM54,"0.#"),1)=".",FALSE,TRUE)</formula>
    </cfRule>
    <cfRule type="expression" dxfId="2748" priority="13402">
      <formula>IF(RIGHT(TEXT(AM54,"0.#"),1)=".",TRUE,FALSE)</formula>
    </cfRule>
  </conditionalFormatting>
  <conditionalFormatting sqref="AM55">
    <cfRule type="expression" dxfId="2747" priority="13399">
      <formula>IF(RIGHT(TEXT(AM55,"0.#"),1)=".",FALSE,TRUE)</formula>
    </cfRule>
    <cfRule type="expression" dxfId="2746" priority="13400">
      <formula>IF(RIGHT(TEXT(AM55,"0.#"),1)=".",TRUE,FALSE)</formula>
    </cfRule>
  </conditionalFormatting>
  <conditionalFormatting sqref="AE60">
    <cfRule type="expression" dxfId="2745" priority="13385">
      <formula>IF(RIGHT(TEXT(AE60,"0.#"),1)=".",FALSE,TRUE)</formula>
    </cfRule>
    <cfRule type="expression" dxfId="2744" priority="13386">
      <formula>IF(RIGHT(TEXT(AE60,"0.#"),1)=".",TRUE,FALSE)</formula>
    </cfRule>
  </conditionalFormatting>
  <conditionalFormatting sqref="AE61">
    <cfRule type="expression" dxfId="2743" priority="13383">
      <formula>IF(RIGHT(TEXT(AE61,"0.#"),1)=".",FALSE,TRUE)</formula>
    </cfRule>
    <cfRule type="expression" dxfId="2742" priority="13384">
      <formula>IF(RIGHT(TEXT(AE61,"0.#"),1)=".",TRUE,FALSE)</formula>
    </cfRule>
  </conditionalFormatting>
  <conditionalFormatting sqref="AE62">
    <cfRule type="expression" dxfId="2741" priority="13381">
      <formula>IF(RIGHT(TEXT(AE62,"0.#"),1)=".",FALSE,TRUE)</formula>
    </cfRule>
    <cfRule type="expression" dxfId="2740" priority="13382">
      <formula>IF(RIGHT(TEXT(AE62,"0.#"),1)=".",TRUE,FALSE)</formula>
    </cfRule>
  </conditionalFormatting>
  <conditionalFormatting sqref="AI62">
    <cfRule type="expression" dxfId="2739" priority="13379">
      <formula>IF(RIGHT(TEXT(AI62,"0.#"),1)=".",FALSE,TRUE)</formula>
    </cfRule>
    <cfRule type="expression" dxfId="2738" priority="13380">
      <formula>IF(RIGHT(TEXT(AI62,"0.#"),1)=".",TRUE,FALSE)</formula>
    </cfRule>
  </conditionalFormatting>
  <conditionalFormatting sqref="AI61">
    <cfRule type="expression" dxfId="2737" priority="13377">
      <formula>IF(RIGHT(TEXT(AI61,"0.#"),1)=".",FALSE,TRUE)</formula>
    </cfRule>
    <cfRule type="expression" dxfId="2736" priority="13378">
      <formula>IF(RIGHT(TEXT(AI61,"0.#"),1)=".",TRUE,FALSE)</formula>
    </cfRule>
  </conditionalFormatting>
  <conditionalFormatting sqref="AI60">
    <cfRule type="expression" dxfId="2735" priority="13375">
      <formula>IF(RIGHT(TEXT(AI60,"0.#"),1)=".",FALSE,TRUE)</formula>
    </cfRule>
    <cfRule type="expression" dxfId="2734" priority="13376">
      <formula>IF(RIGHT(TEXT(AI60,"0.#"),1)=".",TRUE,FALSE)</formula>
    </cfRule>
  </conditionalFormatting>
  <conditionalFormatting sqref="AM60">
    <cfRule type="expression" dxfId="2733" priority="13373">
      <formula>IF(RIGHT(TEXT(AM60,"0.#"),1)=".",FALSE,TRUE)</formula>
    </cfRule>
    <cfRule type="expression" dxfId="2732" priority="13374">
      <formula>IF(RIGHT(TEXT(AM60,"0.#"),1)=".",TRUE,FALSE)</formula>
    </cfRule>
  </conditionalFormatting>
  <conditionalFormatting sqref="AM61">
    <cfRule type="expression" dxfId="2731" priority="13371">
      <formula>IF(RIGHT(TEXT(AM61,"0.#"),1)=".",FALSE,TRUE)</formula>
    </cfRule>
    <cfRule type="expression" dxfId="2730" priority="13372">
      <formula>IF(RIGHT(TEXT(AM61,"0.#"),1)=".",TRUE,FALSE)</formula>
    </cfRule>
  </conditionalFormatting>
  <conditionalFormatting sqref="AM62">
    <cfRule type="expression" dxfId="2729" priority="13369">
      <formula>IF(RIGHT(TEXT(AM62,"0.#"),1)=".",FALSE,TRUE)</formula>
    </cfRule>
    <cfRule type="expression" dxfId="2728" priority="13370">
      <formula>IF(RIGHT(TEXT(AM62,"0.#"),1)=".",TRUE,FALSE)</formula>
    </cfRule>
  </conditionalFormatting>
  <conditionalFormatting sqref="AE87">
    <cfRule type="expression" dxfId="2727" priority="13355">
      <formula>IF(RIGHT(TEXT(AE87,"0.#"),1)=".",FALSE,TRUE)</formula>
    </cfRule>
    <cfRule type="expression" dxfId="2726" priority="13356">
      <formula>IF(RIGHT(TEXT(AE87,"0.#"),1)=".",TRUE,FALSE)</formula>
    </cfRule>
  </conditionalFormatting>
  <conditionalFormatting sqref="AE88">
    <cfRule type="expression" dxfId="2725" priority="13353">
      <formula>IF(RIGHT(TEXT(AE88,"0.#"),1)=".",FALSE,TRUE)</formula>
    </cfRule>
    <cfRule type="expression" dxfId="2724" priority="13354">
      <formula>IF(RIGHT(TEXT(AE88,"0.#"),1)=".",TRUE,FALSE)</formula>
    </cfRule>
  </conditionalFormatting>
  <conditionalFormatting sqref="AE89">
    <cfRule type="expression" dxfId="2723" priority="13351">
      <formula>IF(RIGHT(TEXT(AE89,"0.#"),1)=".",FALSE,TRUE)</formula>
    </cfRule>
    <cfRule type="expression" dxfId="2722" priority="13352">
      <formula>IF(RIGHT(TEXT(AE89,"0.#"),1)=".",TRUE,FALSE)</formula>
    </cfRule>
  </conditionalFormatting>
  <conditionalFormatting sqref="AI89">
    <cfRule type="expression" dxfId="2721" priority="13349">
      <formula>IF(RIGHT(TEXT(AI89,"0.#"),1)=".",FALSE,TRUE)</formula>
    </cfRule>
    <cfRule type="expression" dxfId="2720" priority="13350">
      <formula>IF(RIGHT(TEXT(AI89,"0.#"),1)=".",TRUE,FALSE)</formula>
    </cfRule>
  </conditionalFormatting>
  <conditionalFormatting sqref="AI88">
    <cfRule type="expression" dxfId="2719" priority="13347">
      <formula>IF(RIGHT(TEXT(AI88,"0.#"),1)=".",FALSE,TRUE)</formula>
    </cfRule>
    <cfRule type="expression" dxfId="2718" priority="13348">
      <formula>IF(RIGHT(TEXT(AI88,"0.#"),1)=".",TRUE,FALSE)</formula>
    </cfRule>
  </conditionalFormatting>
  <conditionalFormatting sqref="AI87">
    <cfRule type="expression" dxfId="2717" priority="13345">
      <formula>IF(RIGHT(TEXT(AI87,"0.#"),1)=".",FALSE,TRUE)</formula>
    </cfRule>
    <cfRule type="expression" dxfId="2716" priority="13346">
      <formula>IF(RIGHT(TEXT(AI87,"0.#"),1)=".",TRUE,FALSE)</formula>
    </cfRule>
  </conditionalFormatting>
  <conditionalFormatting sqref="AM88">
    <cfRule type="expression" dxfId="2715" priority="13341">
      <formula>IF(RIGHT(TEXT(AM88,"0.#"),1)=".",FALSE,TRUE)</formula>
    </cfRule>
    <cfRule type="expression" dxfId="2714" priority="13342">
      <formula>IF(RIGHT(TEXT(AM88,"0.#"),1)=".",TRUE,FALSE)</formula>
    </cfRule>
  </conditionalFormatting>
  <conditionalFormatting sqref="AM89">
    <cfRule type="expression" dxfId="2713" priority="13339">
      <formula>IF(RIGHT(TEXT(AM89,"0.#"),1)=".",FALSE,TRUE)</formula>
    </cfRule>
    <cfRule type="expression" dxfId="2712" priority="13340">
      <formula>IF(RIGHT(TEXT(AM89,"0.#"),1)=".",TRUE,FALSE)</formula>
    </cfRule>
  </conditionalFormatting>
  <conditionalFormatting sqref="AE92">
    <cfRule type="expression" dxfId="2711" priority="13325">
      <formula>IF(RIGHT(TEXT(AE92,"0.#"),1)=".",FALSE,TRUE)</formula>
    </cfRule>
    <cfRule type="expression" dxfId="2710" priority="13326">
      <formula>IF(RIGHT(TEXT(AE92,"0.#"),1)=".",TRUE,FALSE)</formula>
    </cfRule>
  </conditionalFormatting>
  <conditionalFormatting sqref="AE93">
    <cfRule type="expression" dxfId="2709" priority="13323">
      <formula>IF(RIGHT(TEXT(AE93,"0.#"),1)=".",FALSE,TRUE)</formula>
    </cfRule>
    <cfRule type="expression" dxfId="2708" priority="13324">
      <formula>IF(RIGHT(TEXT(AE93,"0.#"),1)=".",TRUE,FALSE)</formula>
    </cfRule>
  </conditionalFormatting>
  <conditionalFormatting sqref="AE94">
    <cfRule type="expression" dxfId="2707" priority="13321">
      <formula>IF(RIGHT(TEXT(AE94,"0.#"),1)=".",FALSE,TRUE)</formula>
    </cfRule>
    <cfRule type="expression" dxfId="2706" priority="13322">
      <formula>IF(RIGHT(TEXT(AE94,"0.#"),1)=".",TRUE,FALSE)</formula>
    </cfRule>
  </conditionalFormatting>
  <conditionalFormatting sqref="AI94">
    <cfRule type="expression" dxfId="2705" priority="13319">
      <formula>IF(RIGHT(TEXT(AI94,"0.#"),1)=".",FALSE,TRUE)</formula>
    </cfRule>
    <cfRule type="expression" dxfId="2704" priority="13320">
      <formula>IF(RIGHT(TEXT(AI94,"0.#"),1)=".",TRUE,FALSE)</formula>
    </cfRule>
  </conditionalFormatting>
  <conditionalFormatting sqref="AI93">
    <cfRule type="expression" dxfId="2703" priority="13317">
      <formula>IF(RIGHT(TEXT(AI93,"0.#"),1)=".",FALSE,TRUE)</formula>
    </cfRule>
    <cfRule type="expression" dxfId="2702" priority="13318">
      <formula>IF(RIGHT(TEXT(AI93,"0.#"),1)=".",TRUE,FALSE)</formula>
    </cfRule>
  </conditionalFormatting>
  <conditionalFormatting sqref="AI92">
    <cfRule type="expression" dxfId="2701" priority="13315">
      <formula>IF(RIGHT(TEXT(AI92,"0.#"),1)=".",FALSE,TRUE)</formula>
    </cfRule>
    <cfRule type="expression" dxfId="2700" priority="13316">
      <formula>IF(RIGHT(TEXT(AI92,"0.#"),1)=".",TRUE,FALSE)</formula>
    </cfRule>
  </conditionalFormatting>
  <conditionalFormatting sqref="AM92">
    <cfRule type="expression" dxfId="2699" priority="13313">
      <formula>IF(RIGHT(TEXT(AM92,"0.#"),1)=".",FALSE,TRUE)</formula>
    </cfRule>
    <cfRule type="expression" dxfId="2698" priority="13314">
      <formula>IF(RIGHT(TEXT(AM92,"0.#"),1)=".",TRUE,FALSE)</formula>
    </cfRule>
  </conditionalFormatting>
  <conditionalFormatting sqref="AM93">
    <cfRule type="expression" dxfId="2697" priority="13311">
      <formula>IF(RIGHT(TEXT(AM93,"0.#"),1)=".",FALSE,TRUE)</formula>
    </cfRule>
    <cfRule type="expression" dxfId="2696" priority="13312">
      <formula>IF(RIGHT(TEXT(AM93,"0.#"),1)=".",TRUE,FALSE)</formula>
    </cfRule>
  </conditionalFormatting>
  <conditionalFormatting sqref="AM94">
    <cfRule type="expression" dxfId="2695" priority="13309">
      <formula>IF(RIGHT(TEXT(AM94,"0.#"),1)=".",FALSE,TRUE)</formula>
    </cfRule>
    <cfRule type="expression" dxfId="2694" priority="13310">
      <formula>IF(RIGHT(TEXT(AM94,"0.#"),1)=".",TRUE,FALSE)</formula>
    </cfRule>
  </conditionalFormatting>
  <conditionalFormatting sqref="AE97">
    <cfRule type="expression" dxfId="2693" priority="13295">
      <formula>IF(RIGHT(TEXT(AE97,"0.#"),1)=".",FALSE,TRUE)</formula>
    </cfRule>
    <cfRule type="expression" dxfId="2692" priority="13296">
      <formula>IF(RIGHT(TEXT(AE97,"0.#"),1)=".",TRUE,FALSE)</formula>
    </cfRule>
  </conditionalFormatting>
  <conditionalFormatting sqref="AE98">
    <cfRule type="expression" dxfId="2691" priority="13293">
      <formula>IF(RIGHT(TEXT(AE98,"0.#"),1)=".",FALSE,TRUE)</formula>
    </cfRule>
    <cfRule type="expression" dxfId="2690" priority="13294">
      <formula>IF(RIGHT(TEXT(AE98,"0.#"),1)=".",TRUE,FALSE)</formula>
    </cfRule>
  </conditionalFormatting>
  <conditionalFormatting sqref="AE99">
    <cfRule type="expression" dxfId="2689" priority="13291">
      <formula>IF(RIGHT(TEXT(AE99,"0.#"),1)=".",FALSE,TRUE)</formula>
    </cfRule>
    <cfRule type="expression" dxfId="2688" priority="13292">
      <formula>IF(RIGHT(TEXT(AE99,"0.#"),1)=".",TRUE,FALSE)</formula>
    </cfRule>
  </conditionalFormatting>
  <conditionalFormatting sqref="AI99">
    <cfRule type="expression" dxfId="2687" priority="13289">
      <formula>IF(RIGHT(TEXT(AI99,"0.#"),1)=".",FALSE,TRUE)</formula>
    </cfRule>
    <cfRule type="expression" dxfId="2686" priority="13290">
      <formula>IF(RIGHT(TEXT(AI99,"0.#"),1)=".",TRUE,FALSE)</formula>
    </cfRule>
  </conditionalFormatting>
  <conditionalFormatting sqref="AI98">
    <cfRule type="expression" dxfId="2685" priority="13287">
      <formula>IF(RIGHT(TEXT(AI98,"0.#"),1)=".",FALSE,TRUE)</formula>
    </cfRule>
    <cfRule type="expression" dxfId="2684" priority="13288">
      <formula>IF(RIGHT(TEXT(AI98,"0.#"),1)=".",TRUE,FALSE)</formula>
    </cfRule>
  </conditionalFormatting>
  <conditionalFormatting sqref="AI97">
    <cfRule type="expression" dxfId="2683" priority="13285">
      <formula>IF(RIGHT(TEXT(AI97,"0.#"),1)=".",FALSE,TRUE)</formula>
    </cfRule>
    <cfRule type="expression" dxfId="2682" priority="13286">
      <formula>IF(RIGHT(TEXT(AI97,"0.#"),1)=".",TRUE,FALSE)</formula>
    </cfRule>
  </conditionalFormatting>
  <conditionalFormatting sqref="AM97">
    <cfRule type="expression" dxfId="2681" priority="13283">
      <formula>IF(RIGHT(TEXT(AM97,"0.#"),1)=".",FALSE,TRUE)</formula>
    </cfRule>
    <cfRule type="expression" dxfId="2680" priority="13284">
      <formula>IF(RIGHT(TEXT(AM97,"0.#"),1)=".",TRUE,FALSE)</formula>
    </cfRule>
  </conditionalFormatting>
  <conditionalFormatting sqref="AM98">
    <cfRule type="expression" dxfId="2679" priority="13281">
      <formula>IF(RIGHT(TEXT(AM98,"0.#"),1)=".",FALSE,TRUE)</formula>
    </cfRule>
    <cfRule type="expression" dxfId="2678" priority="13282">
      <formula>IF(RIGHT(TEXT(AM98,"0.#"),1)=".",TRUE,FALSE)</formula>
    </cfRule>
  </conditionalFormatting>
  <conditionalFormatting sqref="AM99">
    <cfRule type="expression" dxfId="2677" priority="13279">
      <formula>IF(RIGHT(TEXT(AM99,"0.#"),1)=".",FALSE,TRUE)</formula>
    </cfRule>
    <cfRule type="expression" dxfId="2676" priority="13280">
      <formula>IF(RIGHT(TEXT(AM99,"0.#"),1)=".",TRUE,FALSE)</formula>
    </cfRule>
  </conditionalFormatting>
  <conditionalFormatting sqref="AI101">
    <cfRule type="expression" dxfId="2675" priority="13265">
      <formula>IF(RIGHT(TEXT(AI101,"0.#"),1)=".",FALSE,TRUE)</formula>
    </cfRule>
    <cfRule type="expression" dxfId="2674" priority="13266">
      <formula>IF(RIGHT(TEXT(AI101,"0.#"),1)=".",TRUE,FALSE)</formula>
    </cfRule>
  </conditionalFormatting>
  <conditionalFormatting sqref="AM101">
    <cfRule type="expression" dxfId="2673" priority="13263">
      <formula>IF(RIGHT(TEXT(AM101,"0.#"),1)=".",FALSE,TRUE)</formula>
    </cfRule>
    <cfRule type="expression" dxfId="2672" priority="13264">
      <formula>IF(RIGHT(TEXT(AM101,"0.#"),1)=".",TRUE,FALSE)</formula>
    </cfRule>
  </conditionalFormatting>
  <conditionalFormatting sqref="AE102">
    <cfRule type="expression" dxfId="2671" priority="13261">
      <formula>IF(RIGHT(TEXT(AE102,"0.#"),1)=".",FALSE,TRUE)</formula>
    </cfRule>
    <cfRule type="expression" dxfId="2670" priority="13262">
      <formula>IF(RIGHT(TEXT(AE102,"0.#"),1)=".",TRUE,FALSE)</formula>
    </cfRule>
  </conditionalFormatting>
  <conditionalFormatting sqref="AI102">
    <cfRule type="expression" dxfId="2669" priority="13259">
      <formula>IF(RIGHT(TEXT(AI102,"0.#"),1)=".",FALSE,TRUE)</formula>
    </cfRule>
    <cfRule type="expression" dxfId="2668" priority="13260">
      <formula>IF(RIGHT(TEXT(AI102,"0.#"),1)=".",TRUE,FALSE)</formula>
    </cfRule>
  </conditionalFormatting>
  <conditionalFormatting sqref="AM102">
    <cfRule type="expression" dxfId="2667" priority="13257">
      <formula>IF(RIGHT(TEXT(AM102,"0.#"),1)=".",FALSE,TRUE)</formula>
    </cfRule>
    <cfRule type="expression" dxfId="2666" priority="13258">
      <formula>IF(RIGHT(TEXT(AM102,"0.#"),1)=".",TRUE,FALSE)</formula>
    </cfRule>
  </conditionalFormatting>
  <conditionalFormatting sqref="AQ102">
    <cfRule type="expression" dxfId="2665" priority="13255">
      <formula>IF(RIGHT(TEXT(AQ102,"0.#"),1)=".",FALSE,TRUE)</formula>
    </cfRule>
    <cfRule type="expression" dxfId="2664" priority="13256">
      <formula>IF(RIGHT(TEXT(AQ102,"0.#"),1)=".",TRUE,FALSE)</formula>
    </cfRule>
  </conditionalFormatting>
  <conditionalFormatting sqref="AE104">
    <cfRule type="expression" dxfId="2663" priority="13253">
      <formula>IF(RIGHT(TEXT(AE104,"0.#"),1)=".",FALSE,TRUE)</formula>
    </cfRule>
    <cfRule type="expression" dxfId="2662" priority="13254">
      <formula>IF(RIGHT(TEXT(AE104,"0.#"),1)=".",TRUE,FALSE)</formula>
    </cfRule>
  </conditionalFormatting>
  <conditionalFormatting sqref="AI104">
    <cfRule type="expression" dxfId="2661" priority="13251">
      <formula>IF(RIGHT(TEXT(AI104,"0.#"),1)=".",FALSE,TRUE)</formula>
    </cfRule>
    <cfRule type="expression" dxfId="2660" priority="13252">
      <formula>IF(RIGHT(TEXT(AI104,"0.#"),1)=".",TRUE,FALSE)</formula>
    </cfRule>
  </conditionalFormatting>
  <conditionalFormatting sqref="AM104">
    <cfRule type="expression" dxfId="2659" priority="13249">
      <formula>IF(RIGHT(TEXT(AM104,"0.#"),1)=".",FALSE,TRUE)</formula>
    </cfRule>
    <cfRule type="expression" dxfId="2658" priority="13250">
      <formula>IF(RIGHT(TEXT(AM104,"0.#"),1)=".",TRUE,FALSE)</formula>
    </cfRule>
  </conditionalFormatting>
  <conditionalFormatting sqref="AE105">
    <cfRule type="expression" dxfId="2657" priority="13247">
      <formula>IF(RIGHT(TEXT(AE105,"0.#"),1)=".",FALSE,TRUE)</formula>
    </cfRule>
    <cfRule type="expression" dxfId="2656" priority="13248">
      <formula>IF(RIGHT(TEXT(AE105,"0.#"),1)=".",TRUE,FALSE)</formula>
    </cfRule>
  </conditionalFormatting>
  <conditionalFormatting sqref="AI105">
    <cfRule type="expression" dxfId="2655" priority="13245">
      <formula>IF(RIGHT(TEXT(AI105,"0.#"),1)=".",FALSE,TRUE)</formula>
    </cfRule>
    <cfRule type="expression" dxfId="2654" priority="13246">
      <formula>IF(RIGHT(TEXT(AI105,"0.#"),1)=".",TRUE,FALSE)</formula>
    </cfRule>
  </conditionalFormatting>
  <conditionalFormatting sqref="AM105">
    <cfRule type="expression" dxfId="2653" priority="13243">
      <formula>IF(RIGHT(TEXT(AM105,"0.#"),1)=".",FALSE,TRUE)</formula>
    </cfRule>
    <cfRule type="expression" dxfId="2652" priority="13244">
      <formula>IF(RIGHT(TEXT(AM105,"0.#"),1)=".",TRUE,FALSE)</formula>
    </cfRule>
  </conditionalFormatting>
  <conditionalFormatting sqref="AE107">
    <cfRule type="expression" dxfId="2651" priority="13239">
      <formula>IF(RIGHT(TEXT(AE107,"0.#"),1)=".",FALSE,TRUE)</formula>
    </cfRule>
    <cfRule type="expression" dxfId="2650" priority="13240">
      <formula>IF(RIGHT(TEXT(AE107,"0.#"),1)=".",TRUE,FALSE)</formula>
    </cfRule>
  </conditionalFormatting>
  <conditionalFormatting sqref="AI107">
    <cfRule type="expression" dxfId="2649" priority="13237">
      <formula>IF(RIGHT(TEXT(AI107,"0.#"),1)=".",FALSE,TRUE)</formula>
    </cfRule>
    <cfRule type="expression" dxfId="2648" priority="13238">
      <formula>IF(RIGHT(TEXT(AI107,"0.#"),1)=".",TRUE,FALSE)</formula>
    </cfRule>
  </conditionalFormatting>
  <conditionalFormatting sqref="AM107">
    <cfRule type="expression" dxfId="2647" priority="13235">
      <formula>IF(RIGHT(TEXT(AM107,"0.#"),1)=".",FALSE,TRUE)</formula>
    </cfRule>
    <cfRule type="expression" dxfId="2646" priority="13236">
      <formula>IF(RIGHT(TEXT(AM107,"0.#"),1)=".",TRUE,FALSE)</formula>
    </cfRule>
  </conditionalFormatting>
  <conditionalFormatting sqref="AE108">
    <cfRule type="expression" dxfId="2645" priority="13233">
      <formula>IF(RIGHT(TEXT(AE108,"0.#"),1)=".",FALSE,TRUE)</formula>
    </cfRule>
    <cfRule type="expression" dxfId="2644" priority="13234">
      <formula>IF(RIGHT(TEXT(AE108,"0.#"),1)=".",TRUE,FALSE)</formula>
    </cfRule>
  </conditionalFormatting>
  <conditionalFormatting sqref="AI108">
    <cfRule type="expression" dxfId="2643" priority="13231">
      <formula>IF(RIGHT(TEXT(AI108,"0.#"),1)=".",FALSE,TRUE)</formula>
    </cfRule>
    <cfRule type="expression" dxfId="2642" priority="13232">
      <formula>IF(RIGHT(TEXT(AI108,"0.#"),1)=".",TRUE,FALSE)</formula>
    </cfRule>
  </conditionalFormatting>
  <conditionalFormatting sqref="AM108">
    <cfRule type="expression" dxfId="2641" priority="13229">
      <formula>IF(RIGHT(TEXT(AM108,"0.#"),1)=".",FALSE,TRUE)</formula>
    </cfRule>
    <cfRule type="expression" dxfId="2640" priority="13230">
      <formula>IF(RIGHT(TEXT(AM108,"0.#"),1)=".",TRUE,FALSE)</formula>
    </cfRule>
  </conditionalFormatting>
  <conditionalFormatting sqref="AE110">
    <cfRule type="expression" dxfId="2639" priority="13225">
      <formula>IF(RIGHT(TEXT(AE110,"0.#"),1)=".",FALSE,TRUE)</formula>
    </cfRule>
    <cfRule type="expression" dxfId="2638" priority="13226">
      <formula>IF(RIGHT(TEXT(AE110,"0.#"),1)=".",TRUE,FALSE)</formula>
    </cfRule>
  </conditionalFormatting>
  <conditionalFormatting sqref="AI110">
    <cfRule type="expression" dxfId="2637" priority="13223">
      <formula>IF(RIGHT(TEXT(AI110,"0.#"),1)=".",FALSE,TRUE)</formula>
    </cfRule>
    <cfRule type="expression" dxfId="2636" priority="13224">
      <formula>IF(RIGHT(TEXT(AI110,"0.#"),1)=".",TRUE,FALSE)</formula>
    </cfRule>
  </conditionalFormatting>
  <conditionalFormatting sqref="AM110">
    <cfRule type="expression" dxfId="2635" priority="13221">
      <formula>IF(RIGHT(TEXT(AM110,"0.#"),1)=".",FALSE,TRUE)</formula>
    </cfRule>
    <cfRule type="expression" dxfId="2634" priority="13222">
      <formula>IF(RIGHT(TEXT(AM110,"0.#"),1)=".",TRUE,FALSE)</formula>
    </cfRule>
  </conditionalFormatting>
  <conditionalFormatting sqref="AE111">
    <cfRule type="expression" dxfId="2633" priority="13219">
      <formula>IF(RIGHT(TEXT(AE111,"0.#"),1)=".",FALSE,TRUE)</formula>
    </cfRule>
    <cfRule type="expression" dxfId="2632" priority="13220">
      <formula>IF(RIGHT(TEXT(AE111,"0.#"),1)=".",TRUE,FALSE)</formula>
    </cfRule>
  </conditionalFormatting>
  <conditionalFormatting sqref="AI111">
    <cfRule type="expression" dxfId="2631" priority="13217">
      <formula>IF(RIGHT(TEXT(AI111,"0.#"),1)=".",FALSE,TRUE)</formula>
    </cfRule>
    <cfRule type="expression" dxfId="2630" priority="13218">
      <formula>IF(RIGHT(TEXT(AI111,"0.#"),1)=".",TRUE,FALSE)</formula>
    </cfRule>
  </conditionalFormatting>
  <conditionalFormatting sqref="AM111">
    <cfRule type="expression" dxfId="2629" priority="13215">
      <formula>IF(RIGHT(TEXT(AM111,"0.#"),1)=".",FALSE,TRUE)</formula>
    </cfRule>
    <cfRule type="expression" dxfId="2628" priority="13216">
      <formula>IF(RIGHT(TEXT(AM111,"0.#"),1)=".",TRUE,FALSE)</formula>
    </cfRule>
  </conditionalFormatting>
  <conditionalFormatting sqref="AE113">
    <cfRule type="expression" dxfId="2627" priority="13211">
      <formula>IF(RIGHT(TEXT(AE113,"0.#"),1)=".",FALSE,TRUE)</formula>
    </cfRule>
    <cfRule type="expression" dxfId="2626" priority="13212">
      <formula>IF(RIGHT(TEXT(AE113,"0.#"),1)=".",TRUE,FALSE)</formula>
    </cfRule>
  </conditionalFormatting>
  <conditionalFormatting sqref="AI113">
    <cfRule type="expression" dxfId="2625" priority="13209">
      <formula>IF(RIGHT(TEXT(AI113,"0.#"),1)=".",FALSE,TRUE)</formula>
    </cfRule>
    <cfRule type="expression" dxfId="2624" priority="13210">
      <formula>IF(RIGHT(TEXT(AI113,"0.#"),1)=".",TRUE,FALSE)</formula>
    </cfRule>
  </conditionalFormatting>
  <conditionalFormatting sqref="AM113">
    <cfRule type="expression" dxfId="2623" priority="13207">
      <formula>IF(RIGHT(TEXT(AM113,"0.#"),1)=".",FALSE,TRUE)</formula>
    </cfRule>
    <cfRule type="expression" dxfId="2622" priority="13208">
      <formula>IF(RIGHT(TEXT(AM113,"0.#"),1)=".",TRUE,FALSE)</formula>
    </cfRule>
  </conditionalFormatting>
  <conditionalFormatting sqref="AE114">
    <cfRule type="expression" dxfId="2621" priority="13205">
      <formula>IF(RIGHT(TEXT(AE114,"0.#"),1)=".",FALSE,TRUE)</formula>
    </cfRule>
    <cfRule type="expression" dxfId="2620" priority="13206">
      <formula>IF(RIGHT(TEXT(AE114,"0.#"),1)=".",TRUE,FALSE)</formula>
    </cfRule>
  </conditionalFormatting>
  <conditionalFormatting sqref="AI114">
    <cfRule type="expression" dxfId="2619" priority="13203">
      <formula>IF(RIGHT(TEXT(AI114,"0.#"),1)=".",FALSE,TRUE)</formula>
    </cfRule>
    <cfRule type="expression" dxfId="2618" priority="13204">
      <formula>IF(RIGHT(TEXT(AI114,"0.#"),1)=".",TRUE,FALSE)</formula>
    </cfRule>
  </conditionalFormatting>
  <conditionalFormatting sqref="AM114">
    <cfRule type="expression" dxfId="2617" priority="13201">
      <formula>IF(RIGHT(TEXT(AM114,"0.#"),1)=".",FALSE,TRUE)</formula>
    </cfRule>
    <cfRule type="expression" dxfId="2616" priority="13202">
      <formula>IF(RIGHT(TEXT(AM114,"0.#"),1)=".",TRUE,FALSE)</formula>
    </cfRule>
  </conditionalFormatting>
  <conditionalFormatting sqref="AE116 AQ116">
    <cfRule type="expression" dxfId="2615" priority="13197">
      <formula>IF(RIGHT(TEXT(AE116,"0.#"),1)=".",FALSE,TRUE)</formula>
    </cfRule>
    <cfRule type="expression" dxfId="2614" priority="13198">
      <formula>IF(RIGHT(TEXT(AE116,"0.#"),1)=".",TRUE,FALSE)</formula>
    </cfRule>
  </conditionalFormatting>
  <conditionalFormatting sqref="AI116">
    <cfRule type="expression" dxfId="2613" priority="13195">
      <formula>IF(RIGHT(TEXT(AI116,"0.#"),1)=".",FALSE,TRUE)</formula>
    </cfRule>
    <cfRule type="expression" dxfId="2612" priority="13196">
      <formula>IF(RIGHT(TEXT(AI116,"0.#"),1)=".",TRUE,FALSE)</formula>
    </cfRule>
  </conditionalFormatting>
  <conditionalFormatting sqref="AM116">
    <cfRule type="expression" dxfId="2611" priority="13193">
      <formula>IF(RIGHT(TEXT(AM116,"0.#"),1)=".",FALSE,TRUE)</formula>
    </cfRule>
    <cfRule type="expression" dxfId="2610" priority="13194">
      <formula>IF(RIGHT(TEXT(AM116,"0.#"),1)=".",TRUE,FALSE)</formula>
    </cfRule>
  </conditionalFormatting>
  <conditionalFormatting sqref="AE117 AM117">
    <cfRule type="expression" dxfId="2609" priority="13191">
      <formula>IF(RIGHT(TEXT(AE117,"0.#"),1)=".",FALSE,TRUE)</formula>
    </cfRule>
    <cfRule type="expression" dxfId="2608" priority="13192">
      <formula>IF(RIGHT(TEXT(AE117,"0.#"),1)=".",TRUE,FALSE)</formula>
    </cfRule>
  </conditionalFormatting>
  <conditionalFormatting sqref="AI117">
    <cfRule type="expression" dxfId="2607" priority="13189">
      <formula>IF(RIGHT(TEXT(AI117,"0.#"),1)=".",FALSE,TRUE)</formula>
    </cfRule>
    <cfRule type="expression" dxfId="2606" priority="13190">
      <formula>IF(RIGHT(TEXT(AI117,"0.#"),1)=".",TRUE,FALSE)</formula>
    </cfRule>
  </conditionalFormatting>
  <conditionalFormatting sqref="AQ117">
    <cfRule type="expression" dxfId="2605" priority="13185">
      <formula>IF(RIGHT(TEXT(AQ117,"0.#"),1)=".",FALSE,TRUE)</formula>
    </cfRule>
    <cfRule type="expression" dxfId="2604" priority="13186">
      <formula>IF(RIGHT(TEXT(AQ117,"0.#"),1)=".",TRUE,FALSE)</formula>
    </cfRule>
  </conditionalFormatting>
  <conditionalFormatting sqref="AE119 AQ119">
    <cfRule type="expression" dxfId="2603" priority="13183">
      <formula>IF(RIGHT(TEXT(AE119,"0.#"),1)=".",FALSE,TRUE)</formula>
    </cfRule>
    <cfRule type="expression" dxfId="2602" priority="13184">
      <formula>IF(RIGHT(TEXT(AE119,"0.#"),1)=".",TRUE,FALSE)</formula>
    </cfRule>
  </conditionalFormatting>
  <conditionalFormatting sqref="AI119">
    <cfRule type="expression" dxfId="2601" priority="13181">
      <formula>IF(RIGHT(TEXT(AI119,"0.#"),1)=".",FALSE,TRUE)</formula>
    </cfRule>
    <cfRule type="expression" dxfId="2600" priority="13182">
      <formula>IF(RIGHT(TEXT(AI119,"0.#"),1)=".",TRUE,FALSE)</formula>
    </cfRule>
  </conditionalFormatting>
  <conditionalFormatting sqref="AM119">
    <cfRule type="expression" dxfId="2599" priority="13179">
      <formula>IF(RIGHT(TEXT(AM119,"0.#"),1)=".",FALSE,TRUE)</formula>
    </cfRule>
    <cfRule type="expression" dxfId="2598" priority="13180">
      <formula>IF(RIGHT(TEXT(AM119,"0.#"),1)=".",TRUE,FALSE)</formula>
    </cfRule>
  </conditionalFormatting>
  <conditionalFormatting sqref="AQ120">
    <cfRule type="expression" dxfId="2597" priority="13171">
      <formula>IF(RIGHT(TEXT(AQ120,"0.#"),1)=".",FALSE,TRUE)</formula>
    </cfRule>
    <cfRule type="expression" dxfId="2596" priority="13172">
      <formula>IF(RIGHT(TEXT(AQ120,"0.#"),1)=".",TRUE,FALSE)</formula>
    </cfRule>
  </conditionalFormatting>
  <conditionalFormatting sqref="AE122 AQ122">
    <cfRule type="expression" dxfId="2595" priority="13169">
      <formula>IF(RIGHT(TEXT(AE122,"0.#"),1)=".",FALSE,TRUE)</formula>
    </cfRule>
    <cfRule type="expression" dxfId="2594" priority="13170">
      <formula>IF(RIGHT(TEXT(AE122,"0.#"),1)=".",TRUE,FALSE)</formula>
    </cfRule>
  </conditionalFormatting>
  <conditionalFormatting sqref="AI122">
    <cfRule type="expression" dxfId="2593" priority="13167">
      <formula>IF(RIGHT(TEXT(AI122,"0.#"),1)=".",FALSE,TRUE)</formula>
    </cfRule>
    <cfRule type="expression" dxfId="2592" priority="13168">
      <formula>IF(RIGHT(TEXT(AI122,"0.#"),1)=".",TRUE,FALSE)</formula>
    </cfRule>
  </conditionalFormatting>
  <conditionalFormatting sqref="AM122">
    <cfRule type="expression" dxfId="2591" priority="13165">
      <formula>IF(RIGHT(TEXT(AM122,"0.#"),1)=".",FALSE,TRUE)</formula>
    </cfRule>
    <cfRule type="expression" dxfId="2590" priority="13166">
      <formula>IF(RIGHT(TEXT(AM122,"0.#"),1)=".",TRUE,FALSE)</formula>
    </cfRule>
  </conditionalFormatting>
  <conditionalFormatting sqref="AQ123">
    <cfRule type="expression" dxfId="2589" priority="13157">
      <formula>IF(RIGHT(TEXT(AQ123,"0.#"),1)=".",FALSE,TRUE)</formula>
    </cfRule>
    <cfRule type="expression" dxfId="2588" priority="13158">
      <formula>IF(RIGHT(TEXT(AQ123,"0.#"),1)=".",TRUE,FALSE)</formula>
    </cfRule>
  </conditionalFormatting>
  <conditionalFormatting sqref="AE125 AQ125">
    <cfRule type="expression" dxfId="2587" priority="13155">
      <formula>IF(RIGHT(TEXT(AE125,"0.#"),1)=".",FALSE,TRUE)</formula>
    </cfRule>
    <cfRule type="expression" dxfId="2586" priority="13156">
      <formula>IF(RIGHT(TEXT(AE125,"0.#"),1)=".",TRUE,FALSE)</formula>
    </cfRule>
  </conditionalFormatting>
  <conditionalFormatting sqref="AI125">
    <cfRule type="expression" dxfId="2585" priority="13153">
      <formula>IF(RIGHT(TEXT(AI125,"0.#"),1)=".",FALSE,TRUE)</formula>
    </cfRule>
    <cfRule type="expression" dxfId="2584" priority="13154">
      <formula>IF(RIGHT(TEXT(AI125,"0.#"),1)=".",TRUE,FALSE)</formula>
    </cfRule>
  </conditionalFormatting>
  <conditionalFormatting sqref="AM125">
    <cfRule type="expression" dxfId="2583" priority="13151">
      <formula>IF(RIGHT(TEXT(AM125,"0.#"),1)=".",FALSE,TRUE)</formula>
    </cfRule>
    <cfRule type="expression" dxfId="2582" priority="13152">
      <formula>IF(RIGHT(TEXT(AM125,"0.#"),1)=".",TRUE,FALSE)</formula>
    </cfRule>
  </conditionalFormatting>
  <conditionalFormatting sqref="AQ126">
    <cfRule type="expression" dxfId="2581" priority="13143">
      <formula>IF(RIGHT(TEXT(AQ126,"0.#"),1)=".",FALSE,TRUE)</formula>
    </cfRule>
    <cfRule type="expression" dxfId="2580" priority="13144">
      <formula>IF(RIGHT(TEXT(AQ126,"0.#"),1)=".",TRUE,FALSE)</formula>
    </cfRule>
  </conditionalFormatting>
  <conditionalFormatting sqref="AE128 AQ128">
    <cfRule type="expression" dxfId="2579" priority="13141">
      <formula>IF(RIGHT(TEXT(AE128,"0.#"),1)=".",FALSE,TRUE)</formula>
    </cfRule>
    <cfRule type="expression" dxfId="2578" priority="13142">
      <formula>IF(RIGHT(TEXT(AE128,"0.#"),1)=".",TRUE,FALSE)</formula>
    </cfRule>
  </conditionalFormatting>
  <conditionalFormatting sqref="AI128">
    <cfRule type="expression" dxfId="2577" priority="13139">
      <formula>IF(RIGHT(TEXT(AI128,"0.#"),1)=".",FALSE,TRUE)</formula>
    </cfRule>
    <cfRule type="expression" dxfId="2576" priority="13140">
      <formula>IF(RIGHT(TEXT(AI128,"0.#"),1)=".",TRUE,FALSE)</formula>
    </cfRule>
  </conditionalFormatting>
  <conditionalFormatting sqref="AM128">
    <cfRule type="expression" dxfId="2575" priority="13137">
      <formula>IF(RIGHT(TEXT(AM128,"0.#"),1)=".",FALSE,TRUE)</formula>
    </cfRule>
    <cfRule type="expression" dxfId="2574" priority="13138">
      <formula>IF(RIGHT(TEXT(AM128,"0.#"),1)=".",TRUE,FALSE)</formula>
    </cfRule>
  </conditionalFormatting>
  <conditionalFormatting sqref="AQ129">
    <cfRule type="expression" dxfId="2573" priority="13129">
      <formula>IF(RIGHT(TEXT(AQ129,"0.#"),1)=".",FALSE,TRUE)</formula>
    </cfRule>
    <cfRule type="expression" dxfId="2572" priority="13130">
      <formula>IF(RIGHT(TEXT(AQ129,"0.#"),1)=".",TRUE,FALSE)</formula>
    </cfRule>
  </conditionalFormatting>
  <conditionalFormatting sqref="AE75">
    <cfRule type="expression" dxfId="2571" priority="13127">
      <formula>IF(RIGHT(TEXT(AE75,"0.#"),1)=".",FALSE,TRUE)</formula>
    </cfRule>
    <cfRule type="expression" dxfId="2570" priority="13128">
      <formula>IF(RIGHT(TEXT(AE75,"0.#"),1)=".",TRUE,FALSE)</formula>
    </cfRule>
  </conditionalFormatting>
  <conditionalFormatting sqref="AE76">
    <cfRule type="expression" dxfId="2569" priority="13125">
      <formula>IF(RIGHT(TEXT(AE76,"0.#"),1)=".",FALSE,TRUE)</formula>
    </cfRule>
    <cfRule type="expression" dxfId="2568" priority="13126">
      <formula>IF(RIGHT(TEXT(AE76,"0.#"),1)=".",TRUE,FALSE)</formula>
    </cfRule>
  </conditionalFormatting>
  <conditionalFormatting sqref="AE77">
    <cfRule type="expression" dxfId="2567" priority="13123">
      <formula>IF(RIGHT(TEXT(AE77,"0.#"),1)=".",FALSE,TRUE)</formula>
    </cfRule>
    <cfRule type="expression" dxfId="2566" priority="13124">
      <formula>IF(RIGHT(TEXT(AE77,"0.#"),1)=".",TRUE,FALSE)</formula>
    </cfRule>
  </conditionalFormatting>
  <conditionalFormatting sqref="AI77">
    <cfRule type="expression" dxfId="2565" priority="13121">
      <formula>IF(RIGHT(TEXT(AI77,"0.#"),1)=".",FALSE,TRUE)</formula>
    </cfRule>
    <cfRule type="expression" dxfId="2564" priority="13122">
      <formula>IF(RIGHT(TEXT(AI77,"0.#"),1)=".",TRUE,FALSE)</formula>
    </cfRule>
  </conditionalFormatting>
  <conditionalFormatting sqref="AI76">
    <cfRule type="expression" dxfId="2563" priority="13119">
      <formula>IF(RIGHT(TEXT(AI76,"0.#"),1)=".",FALSE,TRUE)</formula>
    </cfRule>
    <cfRule type="expression" dxfId="2562" priority="13120">
      <formula>IF(RIGHT(TEXT(AI76,"0.#"),1)=".",TRUE,FALSE)</formula>
    </cfRule>
  </conditionalFormatting>
  <conditionalFormatting sqref="AI75">
    <cfRule type="expression" dxfId="2561" priority="13117">
      <formula>IF(RIGHT(TEXT(AI75,"0.#"),1)=".",FALSE,TRUE)</formula>
    </cfRule>
    <cfRule type="expression" dxfId="2560" priority="13118">
      <formula>IF(RIGHT(TEXT(AI75,"0.#"),1)=".",TRUE,FALSE)</formula>
    </cfRule>
  </conditionalFormatting>
  <conditionalFormatting sqref="AM75">
    <cfRule type="expression" dxfId="2559" priority="13115">
      <formula>IF(RIGHT(TEXT(AM75,"0.#"),1)=".",FALSE,TRUE)</formula>
    </cfRule>
    <cfRule type="expression" dxfId="2558" priority="13116">
      <formula>IF(RIGHT(TEXT(AM75,"0.#"),1)=".",TRUE,FALSE)</formula>
    </cfRule>
  </conditionalFormatting>
  <conditionalFormatting sqref="AM76">
    <cfRule type="expression" dxfId="2557" priority="13113">
      <formula>IF(RIGHT(TEXT(AM76,"0.#"),1)=".",FALSE,TRUE)</formula>
    </cfRule>
    <cfRule type="expression" dxfId="2556" priority="13114">
      <formula>IF(RIGHT(TEXT(AM76,"0.#"),1)=".",TRUE,FALSE)</formula>
    </cfRule>
  </conditionalFormatting>
  <conditionalFormatting sqref="AM77">
    <cfRule type="expression" dxfId="2555" priority="13111">
      <formula>IF(RIGHT(TEXT(AM77,"0.#"),1)=".",FALSE,TRUE)</formula>
    </cfRule>
    <cfRule type="expression" dxfId="2554" priority="13112">
      <formula>IF(RIGHT(TEXT(AM77,"0.#"),1)=".",TRUE,FALSE)</formula>
    </cfRule>
  </conditionalFormatting>
  <conditionalFormatting sqref="AE134:AE135 AI134:AI135 AM134:AM135 AQ134:AQ135 AU134:AU135">
    <cfRule type="expression" dxfId="2553" priority="13097">
      <formula>IF(RIGHT(TEXT(AE134,"0.#"),1)=".",FALSE,TRUE)</formula>
    </cfRule>
    <cfRule type="expression" dxfId="2552" priority="13098">
      <formula>IF(RIGHT(TEXT(AE134,"0.#"),1)=".",TRUE,FALSE)</formula>
    </cfRule>
  </conditionalFormatting>
  <conditionalFormatting sqref="AE433">
    <cfRule type="expression" dxfId="2551" priority="13067">
      <formula>IF(RIGHT(TEXT(AE433,"0.#"),1)=".",FALSE,TRUE)</formula>
    </cfRule>
    <cfRule type="expression" dxfId="2550" priority="13068">
      <formula>IF(RIGHT(TEXT(AE433,"0.#"),1)=".",TRUE,FALSE)</formula>
    </cfRule>
  </conditionalFormatting>
  <conditionalFormatting sqref="AM435">
    <cfRule type="expression" dxfId="2549" priority="13051">
      <formula>IF(RIGHT(TEXT(AM435,"0.#"),1)=".",FALSE,TRUE)</formula>
    </cfRule>
    <cfRule type="expression" dxfId="2548" priority="13052">
      <formula>IF(RIGHT(TEXT(AM435,"0.#"),1)=".",TRUE,FALSE)</formula>
    </cfRule>
  </conditionalFormatting>
  <conditionalFormatting sqref="AE434">
    <cfRule type="expression" dxfId="2547" priority="13065">
      <formula>IF(RIGHT(TEXT(AE434,"0.#"),1)=".",FALSE,TRUE)</formula>
    </cfRule>
    <cfRule type="expression" dxfId="2546" priority="13066">
      <formula>IF(RIGHT(TEXT(AE434,"0.#"),1)=".",TRUE,FALSE)</formula>
    </cfRule>
  </conditionalFormatting>
  <conditionalFormatting sqref="AE435">
    <cfRule type="expression" dxfId="2545" priority="13063">
      <formula>IF(RIGHT(TEXT(AE435,"0.#"),1)=".",FALSE,TRUE)</formula>
    </cfRule>
    <cfRule type="expression" dxfId="2544" priority="13064">
      <formula>IF(RIGHT(TEXT(AE435,"0.#"),1)=".",TRUE,FALSE)</formula>
    </cfRule>
  </conditionalFormatting>
  <conditionalFormatting sqref="AM433">
    <cfRule type="expression" dxfId="2543" priority="13055">
      <formula>IF(RIGHT(TEXT(AM433,"0.#"),1)=".",FALSE,TRUE)</formula>
    </cfRule>
    <cfRule type="expression" dxfId="2542" priority="13056">
      <formula>IF(RIGHT(TEXT(AM433,"0.#"),1)=".",TRUE,FALSE)</formula>
    </cfRule>
  </conditionalFormatting>
  <conditionalFormatting sqref="AM434">
    <cfRule type="expression" dxfId="2541" priority="13053">
      <formula>IF(RIGHT(TEXT(AM434,"0.#"),1)=".",FALSE,TRUE)</formula>
    </cfRule>
    <cfRule type="expression" dxfId="2540" priority="13054">
      <formula>IF(RIGHT(TEXT(AM434,"0.#"),1)=".",TRUE,FALSE)</formula>
    </cfRule>
  </conditionalFormatting>
  <conditionalFormatting sqref="AU433">
    <cfRule type="expression" dxfId="2539" priority="13043">
      <formula>IF(RIGHT(TEXT(AU433,"0.#"),1)=".",FALSE,TRUE)</formula>
    </cfRule>
    <cfRule type="expression" dxfId="2538" priority="13044">
      <formula>IF(RIGHT(TEXT(AU433,"0.#"),1)=".",TRUE,FALSE)</formula>
    </cfRule>
  </conditionalFormatting>
  <conditionalFormatting sqref="AU434">
    <cfRule type="expression" dxfId="2537" priority="13041">
      <formula>IF(RIGHT(TEXT(AU434,"0.#"),1)=".",FALSE,TRUE)</formula>
    </cfRule>
    <cfRule type="expression" dxfId="2536" priority="13042">
      <formula>IF(RIGHT(TEXT(AU434,"0.#"),1)=".",TRUE,FALSE)</formula>
    </cfRule>
  </conditionalFormatting>
  <conditionalFormatting sqref="AU435">
    <cfRule type="expression" dxfId="2535" priority="13039">
      <formula>IF(RIGHT(TEXT(AU435,"0.#"),1)=".",FALSE,TRUE)</formula>
    </cfRule>
    <cfRule type="expression" dxfId="2534" priority="13040">
      <formula>IF(RIGHT(TEXT(AU435,"0.#"),1)=".",TRUE,FALSE)</formula>
    </cfRule>
  </conditionalFormatting>
  <conditionalFormatting sqref="AI435">
    <cfRule type="expression" dxfId="2533" priority="12973">
      <formula>IF(RIGHT(TEXT(AI435,"0.#"),1)=".",FALSE,TRUE)</formula>
    </cfRule>
    <cfRule type="expression" dxfId="2532" priority="12974">
      <formula>IF(RIGHT(TEXT(AI435,"0.#"),1)=".",TRUE,FALSE)</formula>
    </cfRule>
  </conditionalFormatting>
  <conditionalFormatting sqref="AI433">
    <cfRule type="expression" dxfId="2531" priority="12977">
      <formula>IF(RIGHT(TEXT(AI433,"0.#"),1)=".",FALSE,TRUE)</formula>
    </cfRule>
    <cfRule type="expression" dxfId="2530" priority="12978">
      <formula>IF(RIGHT(TEXT(AI433,"0.#"),1)=".",TRUE,FALSE)</formula>
    </cfRule>
  </conditionalFormatting>
  <conditionalFormatting sqref="AI434">
    <cfRule type="expression" dxfId="2529" priority="12975">
      <formula>IF(RIGHT(TEXT(AI434,"0.#"),1)=".",FALSE,TRUE)</formula>
    </cfRule>
    <cfRule type="expression" dxfId="2528" priority="12976">
      <formula>IF(RIGHT(TEXT(AI434,"0.#"),1)=".",TRUE,FALSE)</formula>
    </cfRule>
  </conditionalFormatting>
  <conditionalFormatting sqref="AQ434">
    <cfRule type="expression" dxfId="2527" priority="12959">
      <formula>IF(RIGHT(TEXT(AQ434,"0.#"),1)=".",FALSE,TRUE)</formula>
    </cfRule>
    <cfRule type="expression" dxfId="2526" priority="12960">
      <formula>IF(RIGHT(TEXT(AQ434,"0.#"),1)=".",TRUE,FALSE)</formula>
    </cfRule>
  </conditionalFormatting>
  <conditionalFormatting sqref="AQ435">
    <cfRule type="expression" dxfId="2525" priority="12945">
      <formula>IF(RIGHT(TEXT(AQ435,"0.#"),1)=".",FALSE,TRUE)</formula>
    </cfRule>
    <cfRule type="expression" dxfId="2524" priority="12946">
      <formula>IF(RIGHT(TEXT(AQ435,"0.#"),1)=".",TRUE,FALSE)</formula>
    </cfRule>
  </conditionalFormatting>
  <conditionalFormatting sqref="AQ433">
    <cfRule type="expression" dxfId="2523" priority="12943">
      <formula>IF(RIGHT(TEXT(AQ433,"0.#"),1)=".",FALSE,TRUE)</formula>
    </cfRule>
    <cfRule type="expression" dxfId="2522" priority="12944">
      <formula>IF(RIGHT(TEXT(AQ433,"0.#"),1)=".",TRUE,FALSE)</formula>
    </cfRule>
  </conditionalFormatting>
  <conditionalFormatting sqref="AL848:AO867">
    <cfRule type="expression" dxfId="2521" priority="6667">
      <formula>IF(AND(AL848&gt;=0, RIGHT(TEXT(AL848,"0.#"),1)&lt;&gt;"."),TRUE,FALSE)</formula>
    </cfRule>
    <cfRule type="expression" dxfId="2520" priority="6668">
      <formula>IF(AND(AL848&gt;=0, RIGHT(TEXT(AL848,"0.#"),1)="."),TRUE,FALSE)</formula>
    </cfRule>
    <cfRule type="expression" dxfId="2519" priority="6669">
      <formula>IF(AND(AL848&lt;0, RIGHT(TEXT(AL848,"0.#"),1)&lt;&gt;"."),TRUE,FALSE)</formula>
    </cfRule>
    <cfRule type="expression" dxfId="2518" priority="6670">
      <formula>IF(AND(AL848&lt;0, RIGHT(TEXT(AL848,"0.#"),1)="."),TRUE,FALSE)</formula>
    </cfRule>
  </conditionalFormatting>
  <conditionalFormatting sqref="AQ53:AQ55">
    <cfRule type="expression" dxfId="2517" priority="4689">
      <formula>IF(RIGHT(TEXT(AQ53,"0.#"),1)=".",FALSE,TRUE)</formula>
    </cfRule>
    <cfRule type="expression" dxfId="2516" priority="4690">
      <formula>IF(RIGHT(TEXT(AQ53,"0.#"),1)=".",TRUE,FALSE)</formula>
    </cfRule>
  </conditionalFormatting>
  <conditionalFormatting sqref="AU53:AU55">
    <cfRule type="expression" dxfId="2515" priority="4687">
      <formula>IF(RIGHT(TEXT(AU53,"0.#"),1)=".",FALSE,TRUE)</formula>
    </cfRule>
    <cfRule type="expression" dxfId="2514" priority="4688">
      <formula>IF(RIGHT(TEXT(AU53,"0.#"),1)=".",TRUE,FALSE)</formula>
    </cfRule>
  </conditionalFormatting>
  <conditionalFormatting sqref="AQ60:AQ62">
    <cfRule type="expression" dxfId="2513" priority="4685">
      <formula>IF(RIGHT(TEXT(AQ60,"0.#"),1)=".",FALSE,TRUE)</formula>
    </cfRule>
    <cfRule type="expression" dxfId="2512" priority="4686">
      <formula>IF(RIGHT(TEXT(AQ60,"0.#"),1)=".",TRUE,FALSE)</formula>
    </cfRule>
  </conditionalFormatting>
  <conditionalFormatting sqref="AU60:AU62">
    <cfRule type="expression" dxfId="2511" priority="4683">
      <formula>IF(RIGHT(TEXT(AU60,"0.#"),1)=".",FALSE,TRUE)</formula>
    </cfRule>
    <cfRule type="expression" dxfId="2510" priority="4684">
      <formula>IF(RIGHT(TEXT(AU60,"0.#"),1)=".",TRUE,FALSE)</formula>
    </cfRule>
  </conditionalFormatting>
  <conditionalFormatting sqref="AQ75:AQ77">
    <cfRule type="expression" dxfId="2509" priority="4681">
      <formula>IF(RIGHT(TEXT(AQ75,"0.#"),1)=".",FALSE,TRUE)</formula>
    </cfRule>
    <cfRule type="expression" dxfId="2508" priority="4682">
      <formula>IF(RIGHT(TEXT(AQ75,"0.#"),1)=".",TRUE,FALSE)</formula>
    </cfRule>
  </conditionalFormatting>
  <conditionalFormatting sqref="AU75:AU77">
    <cfRule type="expression" dxfId="2507" priority="4679">
      <formula>IF(RIGHT(TEXT(AU75,"0.#"),1)=".",FALSE,TRUE)</formula>
    </cfRule>
    <cfRule type="expression" dxfId="2506" priority="4680">
      <formula>IF(RIGHT(TEXT(AU75,"0.#"),1)=".",TRUE,FALSE)</formula>
    </cfRule>
  </conditionalFormatting>
  <conditionalFormatting sqref="AQ87:AQ89">
    <cfRule type="expression" dxfId="2505" priority="4677">
      <formula>IF(RIGHT(TEXT(AQ87,"0.#"),1)=".",FALSE,TRUE)</formula>
    </cfRule>
    <cfRule type="expression" dxfId="2504" priority="4678">
      <formula>IF(RIGHT(TEXT(AQ87,"0.#"),1)=".",TRUE,FALSE)</formula>
    </cfRule>
  </conditionalFormatting>
  <conditionalFormatting sqref="AU87:AU89">
    <cfRule type="expression" dxfId="2503" priority="4675">
      <formula>IF(RIGHT(TEXT(AU87,"0.#"),1)=".",FALSE,TRUE)</formula>
    </cfRule>
    <cfRule type="expression" dxfId="2502" priority="4676">
      <formula>IF(RIGHT(TEXT(AU87,"0.#"),1)=".",TRUE,FALSE)</formula>
    </cfRule>
  </conditionalFormatting>
  <conditionalFormatting sqref="AQ92:AQ94">
    <cfRule type="expression" dxfId="2501" priority="4673">
      <formula>IF(RIGHT(TEXT(AQ92,"0.#"),1)=".",FALSE,TRUE)</formula>
    </cfRule>
    <cfRule type="expression" dxfId="2500" priority="4674">
      <formula>IF(RIGHT(TEXT(AQ92,"0.#"),1)=".",TRUE,FALSE)</formula>
    </cfRule>
  </conditionalFormatting>
  <conditionalFormatting sqref="AU92:AU94">
    <cfRule type="expression" dxfId="2499" priority="4671">
      <formula>IF(RIGHT(TEXT(AU92,"0.#"),1)=".",FALSE,TRUE)</formula>
    </cfRule>
    <cfRule type="expression" dxfId="2498" priority="4672">
      <formula>IF(RIGHT(TEXT(AU92,"0.#"),1)=".",TRUE,FALSE)</formula>
    </cfRule>
  </conditionalFormatting>
  <conditionalFormatting sqref="AQ97:AQ99">
    <cfRule type="expression" dxfId="2497" priority="4669">
      <formula>IF(RIGHT(TEXT(AQ97,"0.#"),1)=".",FALSE,TRUE)</formula>
    </cfRule>
    <cfRule type="expression" dxfId="2496" priority="4670">
      <formula>IF(RIGHT(TEXT(AQ97,"0.#"),1)=".",TRUE,FALSE)</formula>
    </cfRule>
  </conditionalFormatting>
  <conditionalFormatting sqref="AU97:AU99">
    <cfRule type="expression" dxfId="2495" priority="4667">
      <formula>IF(RIGHT(TEXT(AU97,"0.#"),1)=".",FALSE,TRUE)</formula>
    </cfRule>
    <cfRule type="expression" dxfId="2494" priority="4668">
      <formula>IF(RIGHT(TEXT(AU97,"0.#"),1)=".",TRUE,FALSE)</formula>
    </cfRule>
  </conditionalFormatting>
  <conditionalFormatting sqref="AE458">
    <cfRule type="expression" dxfId="2493" priority="4361">
      <formula>IF(RIGHT(TEXT(AE458,"0.#"),1)=".",FALSE,TRUE)</formula>
    </cfRule>
    <cfRule type="expression" dxfId="2492" priority="4362">
      <formula>IF(RIGHT(TEXT(AE458,"0.#"),1)=".",TRUE,FALSE)</formula>
    </cfRule>
  </conditionalFormatting>
  <conditionalFormatting sqref="AM460">
    <cfRule type="expression" dxfId="2491" priority="4351">
      <formula>IF(RIGHT(TEXT(AM460,"0.#"),1)=".",FALSE,TRUE)</formula>
    </cfRule>
    <cfRule type="expression" dxfId="2490" priority="4352">
      <formula>IF(RIGHT(TEXT(AM460,"0.#"),1)=".",TRUE,FALSE)</formula>
    </cfRule>
  </conditionalFormatting>
  <conditionalFormatting sqref="AE459">
    <cfRule type="expression" dxfId="2489" priority="4359">
      <formula>IF(RIGHT(TEXT(AE459,"0.#"),1)=".",FALSE,TRUE)</formula>
    </cfRule>
    <cfRule type="expression" dxfId="2488" priority="4360">
      <formula>IF(RIGHT(TEXT(AE459,"0.#"),1)=".",TRUE,FALSE)</formula>
    </cfRule>
  </conditionalFormatting>
  <conditionalFormatting sqref="AE460">
    <cfRule type="expression" dxfId="2487" priority="4357">
      <formula>IF(RIGHT(TEXT(AE460,"0.#"),1)=".",FALSE,TRUE)</formula>
    </cfRule>
    <cfRule type="expression" dxfId="2486" priority="4358">
      <formula>IF(RIGHT(TEXT(AE460,"0.#"),1)=".",TRUE,FALSE)</formula>
    </cfRule>
  </conditionalFormatting>
  <conditionalFormatting sqref="AM458">
    <cfRule type="expression" dxfId="2485" priority="4355">
      <formula>IF(RIGHT(TEXT(AM458,"0.#"),1)=".",FALSE,TRUE)</formula>
    </cfRule>
    <cfRule type="expression" dxfId="2484" priority="4356">
      <formula>IF(RIGHT(TEXT(AM458,"0.#"),1)=".",TRUE,FALSE)</formula>
    </cfRule>
  </conditionalFormatting>
  <conditionalFormatting sqref="AM459">
    <cfRule type="expression" dxfId="2483" priority="4353">
      <formula>IF(RIGHT(TEXT(AM459,"0.#"),1)=".",FALSE,TRUE)</formula>
    </cfRule>
    <cfRule type="expression" dxfId="2482" priority="4354">
      <formula>IF(RIGHT(TEXT(AM459,"0.#"),1)=".",TRUE,FALSE)</formula>
    </cfRule>
  </conditionalFormatting>
  <conditionalFormatting sqref="AU458">
    <cfRule type="expression" dxfId="2481" priority="4349">
      <formula>IF(RIGHT(TEXT(AU458,"0.#"),1)=".",FALSE,TRUE)</formula>
    </cfRule>
    <cfRule type="expression" dxfId="2480" priority="4350">
      <formula>IF(RIGHT(TEXT(AU458,"0.#"),1)=".",TRUE,FALSE)</formula>
    </cfRule>
  </conditionalFormatting>
  <conditionalFormatting sqref="AU459">
    <cfRule type="expression" dxfId="2479" priority="4347">
      <formula>IF(RIGHT(TEXT(AU459,"0.#"),1)=".",FALSE,TRUE)</formula>
    </cfRule>
    <cfRule type="expression" dxfId="2478" priority="4348">
      <formula>IF(RIGHT(TEXT(AU459,"0.#"),1)=".",TRUE,FALSE)</formula>
    </cfRule>
  </conditionalFormatting>
  <conditionalFormatting sqref="AU460">
    <cfRule type="expression" dxfId="2477" priority="4345">
      <formula>IF(RIGHT(TEXT(AU460,"0.#"),1)=".",FALSE,TRUE)</formula>
    </cfRule>
    <cfRule type="expression" dxfId="2476" priority="4346">
      <formula>IF(RIGHT(TEXT(AU460,"0.#"),1)=".",TRUE,FALSE)</formula>
    </cfRule>
  </conditionalFormatting>
  <conditionalFormatting sqref="AI460">
    <cfRule type="expression" dxfId="2475" priority="4339">
      <formula>IF(RIGHT(TEXT(AI460,"0.#"),1)=".",FALSE,TRUE)</formula>
    </cfRule>
    <cfRule type="expression" dxfId="2474" priority="4340">
      <formula>IF(RIGHT(TEXT(AI460,"0.#"),1)=".",TRUE,FALSE)</formula>
    </cfRule>
  </conditionalFormatting>
  <conditionalFormatting sqref="AI458">
    <cfRule type="expression" dxfId="2473" priority="4343">
      <formula>IF(RIGHT(TEXT(AI458,"0.#"),1)=".",FALSE,TRUE)</formula>
    </cfRule>
    <cfRule type="expression" dxfId="2472" priority="4344">
      <formula>IF(RIGHT(TEXT(AI458,"0.#"),1)=".",TRUE,FALSE)</formula>
    </cfRule>
  </conditionalFormatting>
  <conditionalFormatting sqref="AI459">
    <cfRule type="expression" dxfId="2471" priority="4341">
      <formula>IF(RIGHT(TEXT(AI459,"0.#"),1)=".",FALSE,TRUE)</formula>
    </cfRule>
    <cfRule type="expression" dxfId="2470" priority="4342">
      <formula>IF(RIGHT(TEXT(AI459,"0.#"),1)=".",TRUE,FALSE)</formula>
    </cfRule>
  </conditionalFormatting>
  <conditionalFormatting sqref="AQ459">
    <cfRule type="expression" dxfId="2469" priority="4337">
      <formula>IF(RIGHT(TEXT(AQ459,"0.#"),1)=".",FALSE,TRUE)</formula>
    </cfRule>
    <cfRule type="expression" dxfId="2468" priority="4338">
      <formula>IF(RIGHT(TEXT(AQ459,"0.#"),1)=".",TRUE,FALSE)</formula>
    </cfRule>
  </conditionalFormatting>
  <conditionalFormatting sqref="AQ460">
    <cfRule type="expression" dxfId="2467" priority="4335">
      <formula>IF(RIGHT(TEXT(AQ460,"0.#"),1)=".",FALSE,TRUE)</formula>
    </cfRule>
    <cfRule type="expression" dxfId="2466" priority="4336">
      <formula>IF(RIGHT(TEXT(AQ460,"0.#"),1)=".",TRUE,FALSE)</formula>
    </cfRule>
  </conditionalFormatting>
  <conditionalFormatting sqref="AQ458">
    <cfRule type="expression" dxfId="2465" priority="4333">
      <formula>IF(RIGHT(TEXT(AQ458,"0.#"),1)=".",FALSE,TRUE)</formula>
    </cfRule>
    <cfRule type="expression" dxfId="2464" priority="4334">
      <formula>IF(RIGHT(TEXT(AQ458,"0.#"),1)=".",TRUE,FALSE)</formula>
    </cfRule>
  </conditionalFormatting>
  <conditionalFormatting sqref="AE120 AM120">
    <cfRule type="expression" dxfId="2463" priority="3011">
      <formula>IF(RIGHT(TEXT(AE120,"0.#"),1)=".",FALSE,TRUE)</formula>
    </cfRule>
    <cfRule type="expression" dxfId="2462" priority="3012">
      <formula>IF(RIGHT(TEXT(AE120,"0.#"),1)=".",TRUE,FALSE)</formula>
    </cfRule>
  </conditionalFormatting>
  <conditionalFormatting sqref="AI126">
    <cfRule type="expression" dxfId="2461" priority="3001">
      <formula>IF(RIGHT(TEXT(AI126,"0.#"),1)=".",FALSE,TRUE)</formula>
    </cfRule>
    <cfRule type="expression" dxfId="2460" priority="3002">
      <formula>IF(RIGHT(TEXT(AI126,"0.#"),1)=".",TRUE,FALSE)</formula>
    </cfRule>
  </conditionalFormatting>
  <conditionalFormatting sqref="AI120">
    <cfRule type="expression" dxfId="2459" priority="3009">
      <formula>IF(RIGHT(TEXT(AI120,"0.#"),1)=".",FALSE,TRUE)</formula>
    </cfRule>
    <cfRule type="expression" dxfId="2458" priority="3010">
      <formula>IF(RIGHT(TEXT(AI120,"0.#"),1)=".",TRUE,FALSE)</formula>
    </cfRule>
  </conditionalFormatting>
  <conditionalFormatting sqref="AE123 AM123">
    <cfRule type="expression" dxfId="2457" priority="3007">
      <formula>IF(RIGHT(TEXT(AE123,"0.#"),1)=".",FALSE,TRUE)</formula>
    </cfRule>
    <cfRule type="expression" dxfId="2456" priority="3008">
      <formula>IF(RIGHT(TEXT(AE123,"0.#"),1)=".",TRUE,FALSE)</formula>
    </cfRule>
  </conditionalFormatting>
  <conditionalFormatting sqref="AI123">
    <cfRule type="expression" dxfId="2455" priority="3005">
      <formula>IF(RIGHT(TEXT(AI123,"0.#"),1)=".",FALSE,TRUE)</formula>
    </cfRule>
    <cfRule type="expression" dxfId="2454" priority="3006">
      <formula>IF(RIGHT(TEXT(AI123,"0.#"),1)=".",TRUE,FALSE)</formula>
    </cfRule>
  </conditionalFormatting>
  <conditionalFormatting sqref="AE126 AM126">
    <cfRule type="expression" dxfId="2453" priority="3003">
      <formula>IF(RIGHT(TEXT(AE126,"0.#"),1)=".",FALSE,TRUE)</formula>
    </cfRule>
    <cfRule type="expression" dxfId="2452" priority="3004">
      <formula>IF(RIGHT(TEXT(AE126,"0.#"),1)=".",TRUE,FALSE)</formula>
    </cfRule>
  </conditionalFormatting>
  <conditionalFormatting sqref="AE129 AM129">
    <cfRule type="expression" dxfId="2451" priority="2999">
      <formula>IF(RIGHT(TEXT(AE129,"0.#"),1)=".",FALSE,TRUE)</formula>
    </cfRule>
    <cfRule type="expression" dxfId="2450" priority="3000">
      <formula>IF(RIGHT(TEXT(AE129,"0.#"),1)=".",TRUE,FALSE)</formula>
    </cfRule>
  </conditionalFormatting>
  <conditionalFormatting sqref="AI129">
    <cfRule type="expression" dxfId="2449" priority="2997">
      <formula>IF(RIGHT(TEXT(AI129,"0.#"),1)=".",FALSE,TRUE)</formula>
    </cfRule>
    <cfRule type="expression" dxfId="2448" priority="2998">
      <formula>IF(RIGHT(TEXT(AI129,"0.#"),1)=".",TRUE,FALSE)</formula>
    </cfRule>
  </conditionalFormatting>
  <conditionalFormatting sqref="Y848:Y867">
    <cfRule type="expression" dxfId="2447" priority="2995">
      <formula>IF(RIGHT(TEXT(Y848,"0.#"),1)=".",FALSE,TRUE)</formula>
    </cfRule>
    <cfRule type="expression" dxfId="2446" priority="2996">
      <formula>IF(RIGHT(TEXT(Y848,"0.#"),1)=".",TRUE,FALSE)</formula>
    </cfRule>
  </conditionalFormatting>
  <conditionalFormatting sqref="AU518">
    <cfRule type="expression" dxfId="2445" priority="1505">
      <formula>IF(RIGHT(TEXT(AU518,"0.#"),1)=".",FALSE,TRUE)</formula>
    </cfRule>
    <cfRule type="expression" dxfId="2444" priority="1506">
      <formula>IF(RIGHT(TEXT(AU518,"0.#"),1)=".",TRUE,FALSE)</formula>
    </cfRule>
  </conditionalFormatting>
  <conditionalFormatting sqref="AQ551">
    <cfRule type="expression" dxfId="2443" priority="1281">
      <formula>IF(RIGHT(TEXT(AQ551,"0.#"),1)=".",FALSE,TRUE)</formula>
    </cfRule>
    <cfRule type="expression" dxfId="2442" priority="1282">
      <formula>IF(RIGHT(TEXT(AQ551,"0.#"),1)=".",TRUE,FALSE)</formula>
    </cfRule>
  </conditionalFormatting>
  <conditionalFormatting sqref="AE556">
    <cfRule type="expression" dxfId="2441" priority="1279">
      <formula>IF(RIGHT(TEXT(AE556,"0.#"),1)=".",FALSE,TRUE)</formula>
    </cfRule>
    <cfRule type="expression" dxfId="2440" priority="1280">
      <formula>IF(RIGHT(TEXT(AE556,"0.#"),1)=".",TRUE,FALSE)</formula>
    </cfRule>
  </conditionalFormatting>
  <conditionalFormatting sqref="AE557">
    <cfRule type="expression" dxfId="2439" priority="1277">
      <formula>IF(RIGHT(TEXT(AE557,"0.#"),1)=".",FALSE,TRUE)</formula>
    </cfRule>
    <cfRule type="expression" dxfId="2438" priority="1278">
      <formula>IF(RIGHT(TEXT(AE557,"0.#"),1)=".",TRUE,FALSE)</formula>
    </cfRule>
  </conditionalFormatting>
  <conditionalFormatting sqref="AE558">
    <cfRule type="expression" dxfId="2437" priority="1275">
      <formula>IF(RIGHT(TEXT(AE558,"0.#"),1)=".",FALSE,TRUE)</formula>
    </cfRule>
    <cfRule type="expression" dxfId="2436" priority="1276">
      <formula>IF(RIGHT(TEXT(AE558,"0.#"),1)=".",TRUE,FALSE)</formula>
    </cfRule>
  </conditionalFormatting>
  <conditionalFormatting sqref="AU556">
    <cfRule type="expression" dxfId="2435" priority="1267">
      <formula>IF(RIGHT(TEXT(AU556,"0.#"),1)=".",FALSE,TRUE)</formula>
    </cfRule>
    <cfRule type="expression" dxfId="2434" priority="1268">
      <formula>IF(RIGHT(TEXT(AU556,"0.#"),1)=".",TRUE,FALSE)</formula>
    </cfRule>
  </conditionalFormatting>
  <conditionalFormatting sqref="AU557">
    <cfRule type="expression" dxfId="2433" priority="1265">
      <formula>IF(RIGHT(TEXT(AU557,"0.#"),1)=".",FALSE,TRUE)</formula>
    </cfRule>
    <cfRule type="expression" dxfId="2432" priority="1266">
      <formula>IF(RIGHT(TEXT(AU557,"0.#"),1)=".",TRUE,FALSE)</formula>
    </cfRule>
  </conditionalFormatting>
  <conditionalFormatting sqref="AU558">
    <cfRule type="expression" dxfId="2431" priority="1263">
      <formula>IF(RIGHT(TEXT(AU558,"0.#"),1)=".",FALSE,TRUE)</formula>
    </cfRule>
    <cfRule type="expression" dxfId="2430" priority="1264">
      <formula>IF(RIGHT(TEXT(AU558,"0.#"),1)=".",TRUE,FALSE)</formula>
    </cfRule>
  </conditionalFormatting>
  <conditionalFormatting sqref="AQ557">
    <cfRule type="expression" dxfId="2429" priority="1255">
      <formula>IF(RIGHT(TEXT(AQ557,"0.#"),1)=".",FALSE,TRUE)</formula>
    </cfRule>
    <cfRule type="expression" dxfId="2428" priority="1256">
      <formula>IF(RIGHT(TEXT(AQ557,"0.#"),1)=".",TRUE,FALSE)</formula>
    </cfRule>
  </conditionalFormatting>
  <conditionalFormatting sqref="AQ558">
    <cfRule type="expression" dxfId="2427" priority="1253">
      <formula>IF(RIGHT(TEXT(AQ558,"0.#"),1)=".",FALSE,TRUE)</formula>
    </cfRule>
    <cfRule type="expression" dxfId="2426" priority="1254">
      <formula>IF(RIGHT(TEXT(AQ558,"0.#"),1)=".",TRUE,FALSE)</formula>
    </cfRule>
  </conditionalFormatting>
  <conditionalFormatting sqref="AQ556">
    <cfRule type="expression" dxfId="2425" priority="1251">
      <formula>IF(RIGHT(TEXT(AQ556,"0.#"),1)=".",FALSE,TRUE)</formula>
    </cfRule>
    <cfRule type="expression" dxfId="2424" priority="1252">
      <formula>IF(RIGHT(TEXT(AQ556,"0.#"),1)=".",TRUE,FALSE)</formula>
    </cfRule>
  </conditionalFormatting>
  <conditionalFormatting sqref="AE561">
    <cfRule type="expression" dxfId="2423" priority="1249">
      <formula>IF(RIGHT(TEXT(AE561,"0.#"),1)=".",FALSE,TRUE)</formula>
    </cfRule>
    <cfRule type="expression" dxfId="2422" priority="1250">
      <formula>IF(RIGHT(TEXT(AE561,"0.#"),1)=".",TRUE,FALSE)</formula>
    </cfRule>
  </conditionalFormatting>
  <conditionalFormatting sqref="AE562">
    <cfRule type="expression" dxfId="2421" priority="1247">
      <formula>IF(RIGHT(TEXT(AE562,"0.#"),1)=".",FALSE,TRUE)</formula>
    </cfRule>
    <cfRule type="expression" dxfId="2420" priority="1248">
      <formula>IF(RIGHT(TEXT(AE562,"0.#"),1)=".",TRUE,FALSE)</formula>
    </cfRule>
  </conditionalFormatting>
  <conditionalFormatting sqref="AE563">
    <cfRule type="expression" dxfId="2419" priority="1245">
      <formula>IF(RIGHT(TEXT(AE563,"0.#"),1)=".",FALSE,TRUE)</formula>
    </cfRule>
    <cfRule type="expression" dxfId="2418" priority="1246">
      <formula>IF(RIGHT(TEXT(AE563,"0.#"),1)=".",TRUE,FALSE)</formula>
    </cfRule>
  </conditionalFormatting>
  <conditionalFormatting sqref="AL1103:AO1132">
    <cfRule type="expression" dxfId="2417" priority="2901">
      <formula>IF(AND(AL1103&gt;=0, RIGHT(TEXT(AL1103,"0.#"),1)&lt;&gt;"."),TRUE,FALSE)</formula>
    </cfRule>
    <cfRule type="expression" dxfId="2416" priority="2902">
      <formula>IF(AND(AL1103&gt;=0, RIGHT(TEXT(AL1103,"0.#"),1)="."),TRUE,FALSE)</formula>
    </cfRule>
    <cfRule type="expression" dxfId="2415" priority="2903">
      <formula>IF(AND(AL1103&lt;0, RIGHT(TEXT(AL1103,"0.#"),1)&lt;&gt;"."),TRUE,FALSE)</formula>
    </cfRule>
    <cfRule type="expression" dxfId="2414" priority="2904">
      <formula>IF(AND(AL1103&lt;0, RIGHT(TEXT(AL1103,"0.#"),1)="."),TRUE,FALSE)</formula>
    </cfRule>
  </conditionalFormatting>
  <conditionalFormatting sqref="Y1103:Y1132">
    <cfRule type="expression" dxfId="2413" priority="2899">
      <formula>IF(RIGHT(TEXT(Y1103,"0.#"),1)=".",FALSE,TRUE)</formula>
    </cfRule>
    <cfRule type="expression" dxfId="2412" priority="2900">
      <formula>IF(RIGHT(TEXT(Y1103,"0.#"),1)=".",TRUE,FALSE)</formula>
    </cfRule>
  </conditionalFormatting>
  <conditionalFormatting sqref="AQ553">
    <cfRule type="expression" dxfId="2411" priority="1283">
      <formula>IF(RIGHT(TEXT(AQ553,"0.#"),1)=".",FALSE,TRUE)</formula>
    </cfRule>
    <cfRule type="expression" dxfId="2410" priority="1284">
      <formula>IF(RIGHT(TEXT(AQ553,"0.#"),1)=".",TRUE,FALSE)</formula>
    </cfRule>
  </conditionalFormatting>
  <conditionalFormatting sqref="AU552">
    <cfRule type="expression" dxfId="2409" priority="1295">
      <formula>IF(RIGHT(TEXT(AU552,"0.#"),1)=".",FALSE,TRUE)</formula>
    </cfRule>
    <cfRule type="expression" dxfId="2408" priority="1296">
      <formula>IF(RIGHT(TEXT(AU552,"0.#"),1)=".",TRUE,FALSE)</formula>
    </cfRule>
  </conditionalFormatting>
  <conditionalFormatting sqref="AE552">
    <cfRule type="expression" dxfId="2407" priority="1307">
      <formula>IF(RIGHT(TEXT(AE552,"0.#"),1)=".",FALSE,TRUE)</formula>
    </cfRule>
    <cfRule type="expression" dxfId="2406" priority="1308">
      <formula>IF(RIGHT(TEXT(AE552,"0.#"),1)=".",TRUE,FALSE)</formula>
    </cfRule>
  </conditionalFormatting>
  <conditionalFormatting sqref="AQ548">
    <cfRule type="expression" dxfId="2405" priority="1313">
      <formula>IF(RIGHT(TEXT(AQ548,"0.#"),1)=".",FALSE,TRUE)</formula>
    </cfRule>
    <cfRule type="expression" dxfId="2404" priority="1314">
      <formula>IF(RIGHT(TEXT(AQ548,"0.#"),1)=".",TRUE,FALSE)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3:Y900">
    <cfRule type="expression" dxfId="2087" priority="2111">
      <formula>IF(RIGHT(TEXT(Y873,"0.#"),1)=".",FALSE,TRUE)</formula>
    </cfRule>
    <cfRule type="expression" dxfId="2086" priority="2112">
      <formula>IF(RIGHT(TEXT(Y873,"0.#"),1)=".",TRUE,FALSE)</formula>
    </cfRule>
  </conditionalFormatting>
  <conditionalFormatting sqref="Y872">
    <cfRule type="expression" dxfId="2085" priority="2105">
      <formula>IF(RIGHT(TEXT(Y872,"0.#"),1)=".",FALSE,TRUE)</formula>
    </cfRule>
    <cfRule type="expression" dxfId="2084" priority="2106">
      <formula>IF(RIGHT(TEXT(Y872,"0.#"),1)=".",TRUE,FALSE)</formula>
    </cfRule>
  </conditionalFormatting>
  <conditionalFormatting sqref="Y906:Y933">
    <cfRule type="expression" dxfId="2083" priority="2099">
      <formula>IF(RIGHT(TEXT(Y906,"0.#"),1)=".",FALSE,TRUE)</formula>
    </cfRule>
    <cfRule type="expression" dxfId="2082" priority="2100">
      <formula>IF(RIGHT(TEXT(Y906,"0.#"),1)=".",TRUE,FALSE)</formula>
    </cfRule>
  </conditionalFormatting>
  <conditionalFormatting sqref="Y904:Y905">
    <cfRule type="expression" dxfId="2081" priority="2093">
      <formula>IF(RIGHT(TEXT(Y904,"0.#"),1)=".",FALSE,TRUE)</formula>
    </cfRule>
    <cfRule type="expression" dxfId="2080" priority="2094">
      <formula>IF(RIGHT(TEXT(Y904,"0.#"),1)=".",TRUE,FALSE)</formula>
    </cfRule>
  </conditionalFormatting>
  <conditionalFormatting sqref="Y939:Y966">
    <cfRule type="expression" dxfId="2079" priority="2087">
      <formula>IF(RIGHT(TEXT(Y939,"0.#"),1)=".",FALSE,TRUE)</formula>
    </cfRule>
    <cfRule type="expression" dxfId="2078" priority="2088">
      <formula>IF(RIGHT(TEXT(Y939,"0.#"),1)=".",TRUE,FALSE)</formula>
    </cfRule>
  </conditionalFormatting>
  <conditionalFormatting sqref="Y937:Y938">
    <cfRule type="expression" dxfId="2077" priority="2081">
      <formula>IF(RIGHT(TEXT(Y937,"0.#"),1)=".",FALSE,TRUE)</formula>
    </cfRule>
    <cfRule type="expression" dxfId="2076" priority="2082">
      <formula>IF(RIGHT(TEXT(Y937,"0.#"),1)=".",TRUE,FALSE)</formula>
    </cfRule>
  </conditionalFormatting>
  <conditionalFormatting sqref="Y972:Y999">
    <cfRule type="expression" dxfId="2075" priority="2075">
      <formula>IF(RIGHT(TEXT(Y972,"0.#"),1)=".",FALSE,TRUE)</formula>
    </cfRule>
    <cfRule type="expression" dxfId="2074" priority="2076">
      <formula>IF(RIGHT(TEXT(Y972,"0.#"),1)=".",TRUE,FALSE)</formula>
    </cfRule>
  </conditionalFormatting>
  <conditionalFormatting sqref="Y970:Y971">
    <cfRule type="expression" dxfId="2073" priority="2069">
      <formula>IF(RIGHT(TEXT(Y970,"0.#"),1)=".",FALSE,TRUE)</formula>
    </cfRule>
    <cfRule type="expression" dxfId="2072" priority="2070">
      <formula>IF(RIGHT(TEXT(Y970,"0.#"),1)=".",TRUE,FALSE)</formula>
    </cfRule>
  </conditionalFormatting>
  <conditionalFormatting sqref="Y1005:Y1032">
    <cfRule type="expression" dxfId="2071" priority="2063">
      <formula>IF(RIGHT(TEXT(Y1005,"0.#"),1)=".",FALSE,TRUE)</formula>
    </cfRule>
    <cfRule type="expression" dxfId="2070" priority="2064">
      <formula>IF(RIGHT(TEXT(Y1005,"0.#"),1)=".",TRUE,FALSE)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3:AO900">
    <cfRule type="expression" dxfId="1989" priority="2113">
      <formula>IF(AND(AL873&gt;=0, RIGHT(TEXT(AL873,"0.#"),1)&lt;&gt;"."),TRUE,FALSE)</formula>
    </cfRule>
    <cfRule type="expression" dxfId="1988" priority="2114">
      <formula>IF(AND(AL873&gt;=0, RIGHT(TEXT(AL873,"0.#"),1)="."),TRUE,FALSE)</formula>
    </cfRule>
    <cfRule type="expression" dxfId="1987" priority="2115">
      <formula>IF(AND(AL873&lt;0, RIGHT(TEXT(AL873,"0.#"),1)&lt;&gt;"."),TRUE,FALSE)</formula>
    </cfRule>
    <cfRule type="expression" dxfId="1986" priority="2116">
      <formula>IF(AND(AL873&lt;0, RIGHT(TEXT(AL873,"0.#"),1)="."),TRUE,FALSE)</formula>
    </cfRule>
  </conditionalFormatting>
  <conditionalFormatting sqref="AL872:AO872">
    <cfRule type="expression" dxfId="1985" priority="2107">
      <formula>IF(AND(AL872&gt;=0, RIGHT(TEXT(AL872,"0.#"),1)&lt;&gt;"."),TRUE,FALSE)</formula>
    </cfRule>
    <cfRule type="expression" dxfId="1984" priority="2108">
      <formula>IF(AND(AL872&gt;=0, RIGHT(TEXT(AL872,"0.#"),1)="."),TRUE,FALSE)</formula>
    </cfRule>
    <cfRule type="expression" dxfId="1983" priority="2109">
      <formula>IF(AND(AL872&lt;0, RIGHT(TEXT(AL872,"0.#"),1)&lt;&gt;"."),TRUE,FALSE)</formula>
    </cfRule>
    <cfRule type="expression" dxfId="1982" priority="2110">
      <formula>IF(AND(AL872&lt;0, RIGHT(TEXT(AL872,"0.#"),1)="."),TRUE,FALSE)</formula>
    </cfRule>
  </conditionalFormatting>
  <conditionalFormatting sqref="AL906:AO933">
    <cfRule type="expression" dxfId="1981" priority="2101">
      <formula>IF(AND(AL906&gt;=0, RIGHT(TEXT(AL906,"0.#"),1)&lt;&gt;"."),TRUE,FALSE)</formula>
    </cfRule>
    <cfRule type="expression" dxfId="1980" priority="2102">
      <formula>IF(AND(AL906&gt;=0, RIGHT(TEXT(AL906,"0.#"),1)="."),TRUE,FALSE)</formula>
    </cfRule>
    <cfRule type="expression" dxfId="1979" priority="2103">
      <formula>IF(AND(AL906&lt;0, RIGHT(TEXT(AL906,"0.#"),1)&lt;&gt;"."),TRUE,FALSE)</formula>
    </cfRule>
    <cfRule type="expression" dxfId="1978" priority="2104">
      <formula>IF(AND(AL906&lt;0, RIGHT(TEXT(AL906,"0.#"),1)="."),TRUE,FALSE)</formula>
    </cfRule>
  </conditionalFormatting>
  <conditionalFormatting sqref="AL904:AO905">
    <cfRule type="expression" dxfId="1977" priority="2095">
      <formula>IF(AND(AL904&gt;=0, RIGHT(TEXT(AL904,"0.#"),1)&lt;&gt;"."),TRUE,FALSE)</formula>
    </cfRule>
    <cfRule type="expression" dxfId="1976" priority="2096">
      <formula>IF(AND(AL904&gt;=0, RIGHT(TEXT(AL904,"0.#"),1)="."),TRUE,FALSE)</formula>
    </cfRule>
    <cfRule type="expression" dxfId="1975" priority="2097">
      <formula>IF(AND(AL904&lt;0, RIGHT(TEXT(AL904,"0.#"),1)&lt;&gt;"."),TRUE,FALSE)</formula>
    </cfRule>
    <cfRule type="expression" dxfId="1974" priority="2098">
      <formula>IF(AND(AL904&lt;0, RIGHT(TEXT(AL904,"0.#"),1)="."),TRUE,FALSE)</formula>
    </cfRule>
  </conditionalFormatting>
  <conditionalFormatting sqref="AL939:AO966">
    <cfRule type="expression" dxfId="1973" priority="2089">
      <formula>IF(AND(AL939&gt;=0, RIGHT(TEXT(AL939,"0.#"),1)&lt;&gt;"."),TRUE,FALSE)</formula>
    </cfRule>
    <cfRule type="expression" dxfId="1972" priority="2090">
      <formula>IF(AND(AL939&gt;=0, RIGHT(TEXT(AL939,"0.#"),1)="."),TRUE,FALSE)</formula>
    </cfRule>
    <cfRule type="expression" dxfId="1971" priority="2091">
      <formula>IF(AND(AL939&lt;0, RIGHT(TEXT(AL939,"0.#"),1)&lt;&gt;"."),TRUE,FALSE)</formula>
    </cfRule>
    <cfRule type="expression" dxfId="1970" priority="2092">
      <formula>IF(AND(AL939&lt;0, RIGHT(TEXT(AL939,"0.#"),1)="."),TRUE,FALSE)</formula>
    </cfRule>
  </conditionalFormatting>
  <conditionalFormatting sqref="AL937:AO938">
    <cfRule type="expression" dxfId="1969" priority="2083">
      <formula>IF(AND(AL937&gt;=0, RIGHT(TEXT(AL937,"0.#"),1)&lt;&gt;"."),TRUE,FALSE)</formula>
    </cfRule>
    <cfRule type="expression" dxfId="1968" priority="2084">
      <formula>IF(AND(AL937&gt;=0, RIGHT(TEXT(AL937,"0.#"),1)="."),TRUE,FALSE)</formula>
    </cfRule>
    <cfRule type="expression" dxfId="1967" priority="2085">
      <formula>IF(AND(AL937&lt;0, RIGHT(TEXT(AL937,"0.#"),1)&lt;&gt;"."),TRUE,FALSE)</formula>
    </cfRule>
    <cfRule type="expression" dxfId="1966" priority="2086">
      <formula>IF(AND(AL937&lt;0, RIGHT(TEXT(AL937,"0.#"),1)="."),TRUE,FALSE)</formula>
    </cfRule>
  </conditionalFormatting>
  <conditionalFormatting sqref="AL972:AO999">
    <cfRule type="expression" dxfId="1965" priority="2077">
      <formula>IF(AND(AL972&gt;=0, RIGHT(TEXT(AL972,"0.#"),1)&lt;&gt;"."),TRUE,FALSE)</formula>
    </cfRule>
    <cfRule type="expression" dxfId="1964" priority="2078">
      <formula>IF(AND(AL972&gt;=0, RIGHT(TEXT(AL972,"0.#"),1)="."),TRUE,FALSE)</formula>
    </cfRule>
    <cfRule type="expression" dxfId="1963" priority="2079">
      <formula>IF(AND(AL972&lt;0, RIGHT(TEXT(AL972,"0.#"),1)&lt;&gt;"."),TRUE,FALSE)</formula>
    </cfRule>
    <cfRule type="expression" dxfId="1962" priority="2080">
      <formula>IF(AND(AL972&lt;0, RIGHT(TEXT(AL972,"0.#"),1)="."),TRUE,FALSE)</formula>
    </cfRule>
  </conditionalFormatting>
  <conditionalFormatting sqref="AL970:AO971">
    <cfRule type="expression" dxfId="1961" priority="2071">
      <formula>IF(AND(AL970&gt;=0, RIGHT(TEXT(AL970,"0.#"),1)&lt;&gt;"."),TRUE,FALSE)</formula>
    </cfRule>
    <cfRule type="expression" dxfId="1960" priority="2072">
      <formula>IF(AND(AL970&gt;=0, RIGHT(TEXT(AL970,"0.#"),1)="."),TRUE,FALSE)</formula>
    </cfRule>
    <cfRule type="expression" dxfId="1959" priority="2073">
      <formula>IF(AND(AL970&lt;0, RIGHT(TEXT(AL970,"0.#"),1)&lt;&gt;"."),TRUE,FALSE)</formula>
    </cfRule>
    <cfRule type="expression" dxfId="1958" priority="2074">
      <formula>IF(AND(AL970&lt;0, RIGHT(TEXT(AL970,"0.#"),1)="."),TRUE,FALSE)</formula>
    </cfRule>
  </conditionalFormatting>
  <conditionalFormatting sqref="AL1005:AO1032">
    <cfRule type="expression" dxfId="1957" priority="2065">
      <formula>IF(AND(AL1005&gt;=0, RIGHT(TEXT(AL1005,"0.#"),1)&lt;&gt;"."),TRUE,FALSE)</formula>
    </cfRule>
    <cfRule type="expression" dxfId="1956" priority="2066">
      <formula>IF(AND(AL1005&gt;=0, RIGHT(TEXT(AL1005,"0.#"),1)="."),TRUE,FALSE)</formula>
    </cfRule>
    <cfRule type="expression" dxfId="1955" priority="2067">
      <formula>IF(AND(AL1005&lt;0, RIGHT(TEXT(AL1005,"0.#"),1)&lt;&gt;"."),TRUE,FALSE)</formula>
    </cfRule>
    <cfRule type="expression" dxfId="1954" priority="2068">
      <formula>IF(AND(AL1005&lt;0, RIGHT(TEXT(AL1005,"0.#"),1)="."),TRUE,FALSE)</formula>
    </cfRule>
  </conditionalFormatting>
  <conditionalFormatting sqref="AL1003:AO1004">
    <cfRule type="expression" dxfId="1953" priority="2059">
      <formula>IF(AND(AL1003&gt;=0, RIGHT(TEXT(AL1003,"0.#"),1)&lt;&gt;"."),TRUE,FALSE)</formula>
    </cfRule>
    <cfRule type="expression" dxfId="1952" priority="2060">
      <formula>IF(AND(AL1003&gt;=0, RIGHT(TEXT(AL1003,"0.#"),1)="."),TRUE,FALSE)</formula>
    </cfRule>
    <cfRule type="expression" dxfId="1951" priority="2061">
      <formula>IF(AND(AL1003&lt;0, RIGHT(TEXT(AL1003,"0.#"),1)&lt;&gt;"."),TRUE,FALSE)</formula>
    </cfRule>
    <cfRule type="expression" dxfId="1950" priority="2062">
      <formula>IF(AND(AL1003&lt;0, RIGHT(TEXT(AL1003,"0.#"),1)="."),TRUE,FALSE)</formula>
    </cfRule>
  </conditionalFormatting>
  <conditionalFormatting sqref="Y1003:Y1004">
    <cfRule type="expression" dxfId="1949" priority="2057">
      <formula>IF(RIGHT(TEXT(Y1003,"0.#"),1)=".",FALSE,TRUE)</formula>
    </cfRule>
    <cfRule type="expression" dxfId="1948" priority="2058">
      <formula>IF(RIGHT(TEXT(Y1003,"0.#"),1)=".",TRUE,FALSE)</formula>
    </cfRule>
  </conditionalFormatting>
  <conditionalFormatting sqref="AL1038:AO1065">
    <cfRule type="expression" dxfId="1947" priority="2053">
      <formula>IF(AND(AL1038&gt;=0, RIGHT(TEXT(AL1038,"0.#"),1)&lt;&gt;"."),TRUE,FALSE)</formula>
    </cfRule>
    <cfRule type="expression" dxfId="1946" priority="2054">
      <formula>IF(AND(AL1038&gt;=0, RIGHT(TEXT(AL1038,"0.#"),1)="."),TRUE,FALSE)</formula>
    </cfRule>
    <cfRule type="expression" dxfId="1945" priority="2055">
      <formula>IF(AND(AL1038&lt;0, RIGHT(TEXT(AL1038,"0.#"),1)&lt;&gt;"."),TRUE,FALSE)</formula>
    </cfRule>
    <cfRule type="expression" dxfId="1944" priority="2056">
      <formula>IF(AND(AL1038&lt;0, RIGHT(TEXT(AL1038,"0.#"),1)="."),TRUE,FALSE)</formula>
    </cfRule>
  </conditionalFormatting>
  <conditionalFormatting sqref="Y1038:Y1065">
    <cfRule type="expression" dxfId="1943" priority="2051">
      <formula>IF(RIGHT(TEXT(Y1038,"0.#"),1)=".",FALSE,TRUE)</formula>
    </cfRule>
    <cfRule type="expression" dxfId="1942" priority="2052">
      <formula>IF(RIGHT(TEXT(Y1038,"0.#"),1)=".",TRUE,FALSE)</formula>
    </cfRule>
  </conditionalFormatting>
  <conditionalFormatting sqref="AL1036:AO1037">
    <cfRule type="expression" dxfId="1941" priority="2047">
      <formula>IF(AND(AL1036&gt;=0, RIGHT(TEXT(AL1036,"0.#"),1)&lt;&gt;"."),TRUE,FALSE)</formula>
    </cfRule>
    <cfRule type="expression" dxfId="1940" priority="2048">
      <formula>IF(AND(AL1036&gt;=0, RIGHT(TEXT(AL1036,"0.#"),1)="."),TRUE,FALSE)</formula>
    </cfRule>
    <cfRule type="expression" dxfId="1939" priority="2049">
      <formula>IF(AND(AL1036&lt;0, RIGHT(TEXT(AL1036,"0.#"),1)&lt;&gt;"."),TRUE,FALSE)</formula>
    </cfRule>
    <cfRule type="expression" dxfId="1938" priority="2050">
      <formula>IF(AND(AL1036&lt;0, RIGHT(TEXT(AL1036,"0.#"),1)="."),TRUE,FALSE)</formula>
    </cfRule>
  </conditionalFormatting>
  <conditionalFormatting sqref="Y1036:Y1037">
    <cfRule type="expression" dxfId="1937" priority="2045">
      <formula>IF(RIGHT(TEXT(Y1036,"0.#"),1)=".",FALSE,TRUE)</formula>
    </cfRule>
    <cfRule type="expression" dxfId="1936" priority="2046">
      <formula>IF(RIGHT(TEXT(Y1036,"0.#"),1)=".",TRUE,FALSE)</formula>
    </cfRule>
  </conditionalFormatting>
  <conditionalFormatting sqref="AL1071:AO1098">
    <cfRule type="expression" dxfId="1935" priority="2041">
      <formula>IF(AND(AL1071&gt;=0, RIGHT(TEXT(AL1071,"0.#"),1)&lt;&gt;"."),TRUE,FALSE)</formula>
    </cfRule>
    <cfRule type="expression" dxfId="1934" priority="2042">
      <formula>IF(AND(AL1071&gt;=0, RIGHT(TEXT(AL1071,"0.#"),1)="."),TRUE,FALSE)</formula>
    </cfRule>
    <cfRule type="expression" dxfId="1933" priority="2043">
      <formula>IF(AND(AL1071&lt;0, RIGHT(TEXT(AL1071,"0.#"),1)&lt;&gt;"."),TRUE,FALSE)</formula>
    </cfRule>
    <cfRule type="expression" dxfId="1932" priority="2044">
      <formula>IF(AND(AL1071&lt;0, RIGHT(TEXT(AL1071,"0.#"),1)="."),TRUE,FALSE)</formula>
    </cfRule>
  </conditionalFormatting>
  <conditionalFormatting sqref="Y1071:Y1098">
    <cfRule type="expression" dxfId="1931" priority="2039">
      <formula>IF(RIGHT(TEXT(Y1071,"0.#"),1)=".",FALSE,TRUE)</formula>
    </cfRule>
    <cfRule type="expression" dxfId="1930" priority="2040">
      <formula>IF(RIGHT(TEXT(Y1071,"0.#"),1)=".",TRUE,FALSE)</formula>
    </cfRule>
  </conditionalFormatting>
  <conditionalFormatting sqref="AL1069:AO1070">
    <cfRule type="expression" dxfId="1929" priority="2035">
      <formula>IF(AND(AL1069&gt;=0, RIGHT(TEXT(AL1069,"0.#"),1)&lt;&gt;"."),TRUE,FALSE)</formula>
    </cfRule>
    <cfRule type="expression" dxfId="1928" priority="2036">
      <formula>IF(AND(AL1069&gt;=0, RIGHT(TEXT(AL1069,"0.#"),1)="."),TRUE,FALSE)</formula>
    </cfRule>
    <cfRule type="expression" dxfId="1927" priority="2037">
      <formula>IF(AND(AL1069&lt;0, RIGHT(TEXT(AL1069,"0.#"),1)&lt;&gt;"."),TRUE,FALSE)</formula>
    </cfRule>
    <cfRule type="expression" dxfId="1926" priority="2038">
      <formula>IF(AND(AL1069&lt;0, RIGHT(TEXT(AL1069,"0.#"),1)="."),TRUE,FALSE)</formula>
    </cfRule>
  </conditionalFormatting>
  <conditionalFormatting sqref="Y1069:Y1070">
    <cfRule type="expression" dxfId="1925" priority="2033">
      <formula>IF(RIGHT(TEXT(Y1069,"0.#"),1)=".",FALSE,TRUE)</formula>
    </cfRule>
    <cfRule type="expression" dxfId="1924" priority="2034">
      <formula>IF(RIGHT(TEXT(Y1069,"0.#"),1)=".",TRUE,FALSE)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I34">
    <cfRule type="expression" dxfId="741" priority="31">
      <formula>IF(RIGHT(TEXT(AI34,"0.#"),1)=".",FALSE,TRUE)</formula>
    </cfRule>
    <cfRule type="expression" dxfId="740" priority="32">
      <formula>IF(RIGHT(TEXT(AI34,"0.#"),1)=".",TRUE,FALSE)</formula>
    </cfRule>
  </conditionalFormatting>
  <conditionalFormatting sqref="AE34">
    <cfRule type="expression" dxfId="739" priority="41">
      <formula>IF(RIGHT(TEXT(AE34,"0.#"),1)=".",FALSE,TRUE)</formula>
    </cfRule>
    <cfRule type="expression" dxfId="738" priority="42">
      <formula>IF(RIGHT(TEXT(AE34,"0.#"),1)=".",TRUE,FALSE)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E32">
    <cfRule type="expression" dxfId="735" priority="37">
      <formula>IF(RIGHT(TEXT(AE32,"0.#"),1)=".",FALSE,TRUE)</formula>
    </cfRule>
    <cfRule type="expression" dxfId="734" priority="38">
      <formula>IF(RIGHT(TEXT(AE32,"0.#"),1)=".",TRUE,FALSE)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I41">
    <cfRule type="expression" dxfId="729" priority="19">
      <formula>IF(RIGHT(TEXT(AI41,"0.#"),1)=".",FALSE,TRUE)</formula>
    </cfRule>
    <cfRule type="expression" dxfId="728" priority="20">
      <formula>IF(RIGHT(TEXT(AI41,"0.#"),1)=".",TRUE,FALSE)</formula>
    </cfRule>
  </conditionalFormatting>
  <conditionalFormatting sqref="AE41">
    <cfRule type="expression" dxfId="727" priority="29">
      <formula>IF(RIGHT(TEXT(AE41,"0.#"),1)=".",FALSE,TRUE)</formula>
    </cfRule>
    <cfRule type="expression" dxfId="726" priority="30">
      <formula>IF(RIGHT(TEXT(AE41,"0.#"),1)=".",TRUE,FALSE)</formula>
    </cfRule>
  </conditionalFormatting>
  <conditionalFormatting sqref="AE40">
    <cfRule type="expression" dxfId="725" priority="27">
      <formula>IF(RIGHT(TEXT(AE40,"0.#"),1)=".",FALSE,TRUE)</formula>
    </cfRule>
    <cfRule type="expression" dxfId="724" priority="28">
      <formula>IF(RIGHT(TEXT(AE40,"0.#"),1)=".",TRUE,FALSE)</formula>
    </cfRule>
  </conditionalFormatting>
  <conditionalFormatting sqref="AE39">
    <cfRule type="expression" dxfId="723" priority="25">
      <formula>IF(RIGHT(TEXT(AE39,"0.#"),1)=".",FALSE,TRUE)</formula>
    </cfRule>
    <cfRule type="expression" dxfId="722" priority="26">
      <formula>IF(RIGHT(TEXT(AE39,"0.#"),1)=".",TRUE,FALSE)</formula>
    </cfRule>
  </conditionalFormatting>
  <conditionalFormatting sqref="AI39">
    <cfRule type="expression" dxfId="721" priority="23">
      <formula>IF(RIGHT(TEXT(AI39,"0.#"),1)=".",FALSE,TRUE)</formula>
    </cfRule>
    <cfRule type="expression" dxfId="720" priority="24">
      <formula>IF(RIGHT(TEXT(AI39,"0.#"),1)=".",TRUE,FALSE)</formula>
    </cfRule>
  </conditionalFormatting>
  <conditionalFormatting sqref="AI40">
    <cfRule type="expression" dxfId="719" priority="21">
      <formula>IF(RIGHT(TEXT(AI40,"0.#"),1)=".",FALSE,TRUE)</formula>
    </cfRule>
    <cfRule type="expression" dxfId="718" priority="22">
      <formula>IF(RIGHT(TEXT(AI40,"0.#"),1)=".",TRUE,FALSE)</formula>
    </cfRule>
  </conditionalFormatting>
  <conditionalFormatting sqref="AL840:AO847">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Y847">
    <cfRule type="expression" dxfId="713" priority="13">
      <formula>IF(RIGHT(TEXT(Y840,"0.#"),1)=".",FALSE,TRUE)</formula>
    </cfRule>
    <cfRule type="expression" dxfId="712" priority="14">
      <formula>IF(RIGHT(TEXT(Y840,"0.#"),1)=".",TRUE,FALSE)</formula>
    </cfRule>
  </conditionalFormatting>
  <conditionalFormatting sqref="AL838:AO839">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Y839">
    <cfRule type="expression" dxfId="707" priority="7">
      <formula>IF(RIGHT(TEXT(Y838,"0.#"),1)=".",FALSE,TRUE)</formula>
    </cfRule>
    <cfRule type="expression" dxfId="706" priority="8">
      <formula>IF(RIGHT(TEXT(Y838,"0.#"),1)=".",TRUE,FALSE)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567</v>
      </c>
      <c r="R4" s="13" t="str">
        <f t="shared" si="3"/>
        <v>補助</v>
      </c>
      <c r="S4" s="13" t="str">
        <f t="shared" si="4"/>
        <v>直接実施、補助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380" t="s">
        <v>397</v>
      </c>
      <c r="AF2" s="380"/>
      <c r="AG2" s="380"/>
      <c r="AH2" s="380"/>
      <c r="AI2" s="380" t="s">
        <v>395</v>
      </c>
      <c r="AJ2" s="380"/>
      <c r="AK2" s="380"/>
      <c r="AL2" s="380"/>
      <c r="AM2" s="380" t="s">
        <v>424</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09"/>
      <c r="Z3" s="1010"/>
      <c r="AA3" s="1011"/>
      <c r="AB3" s="1015"/>
      <c r="AC3" s="1016"/>
      <c r="AD3" s="101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380" t="s">
        <v>397</v>
      </c>
      <c r="AF9" s="380"/>
      <c r="AG9" s="380"/>
      <c r="AH9" s="380"/>
      <c r="AI9" s="380" t="s">
        <v>395</v>
      </c>
      <c r="AJ9" s="380"/>
      <c r="AK9" s="380"/>
      <c r="AL9" s="380"/>
      <c r="AM9" s="380" t="s">
        <v>424</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380" t="s">
        <v>397</v>
      </c>
      <c r="AF16" s="380"/>
      <c r="AG16" s="380"/>
      <c r="AH16" s="380"/>
      <c r="AI16" s="380" t="s">
        <v>395</v>
      </c>
      <c r="AJ16" s="380"/>
      <c r="AK16" s="380"/>
      <c r="AL16" s="380"/>
      <c r="AM16" s="380" t="s">
        <v>424</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380" t="s">
        <v>397</v>
      </c>
      <c r="AF23" s="380"/>
      <c r="AG23" s="380"/>
      <c r="AH23" s="380"/>
      <c r="AI23" s="380" t="s">
        <v>395</v>
      </c>
      <c r="AJ23" s="380"/>
      <c r="AK23" s="380"/>
      <c r="AL23" s="380"/>
      <c r="AM23" s="380" t="s">
        <v>424</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380" t="s">
        <v>397</v>
      </c>
      <c r="AF30" s="380"/>
      <c r="AG30" s="380"/>
      <c r="AH30" s="380"/>
      <c r="AI30" s="380" t="s">
        <v>395</v>
      </c>
      <c r="AJ30" s="380"/>
      <c r="AK30" s="380"/>
      <c r="AL30" s="380"/>
      <c r="AM30" s="380" t="s">
        <v>424</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380" t="s">
        <v>397</v>
      </c>
      <c r="AF37" s="380"/>
      <c r="AG37" s="380"/>
      <c r="AH37" s="380"/>
      <c r="AI37" s="380" t="s">
        <v>395</v>
      </c>
      <c r="AJ37" s="380"/>
      <c r="AK37" s="380"/>
      <c r="AL37" s="380"/>
      <c r="AM37" s="380" t="s">
        <v>424</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380" t="s">
        <v>397</v>
      </c>
      <c r="AF44" s="380"/>
      <c r="AG44" s="380"/>
      <c r="AH44" s="380"/>
      <c r="AI44" s="380" t="s">
        <v>395</v>
      </c>
      <c r="AJ44" s="380"/>
      <c r="AK44" s="380"/>
      <c r="AL44" s="380"/>
      <c r="AM44" s="380" t="s">
        <v>424</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7"/>
      <c r="AA51" s="418"/>
      <c r="AB51" s="373" t="s">
        <v>11</v>
      </c>
      <c r="AC51" s="1013"/>
      <c r="AD51" s="1014"/>
      <c r="AE51" s="380" t="s">
        <v>397</v>
      </c>
      <c r="AF51" s="380"/>
      <c r="AG51" s="380"/>
      <c r="AH51" s="380"/>
      <c r="AI51" s="380" t="s">
        <v>395</v>
      </c>
      <c r="AJ51" s="380"/>
      <c r="AK51" s="380"/>
      <c r="AL51" s="380"/>
      <c r="AM51" s="380" t="s">
        <v>424</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380" t="s">
        <v>397</v>
      </c>
      <c r="AF58" s="380"/>
      <c r="AG58" s="380"/>
      <c r="AH58" s="380"/>
      <c r="AI58" s="380" t="s">
        <v>395</v>
      </c>
      <c r="AJ58" s="380"/>
      <c r="AK58" s="380"/>
      <c r="AL58" s="380"/>
      <c r="AM58" s="380" t="s">
        <v>424</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380" t="s">
        <v>397</v>
      </c>
      <c r="AF65" s="380"/>
      <c r="AG65" s="380"/>
      <c r="AH65" s="380"/>
      <c r="AI65" s="380" t="s">
        <v>395</v>
      </c>
      <c r="AJ65" s="380"/>
      <c r="AK65" s="380"/>
      <c r="AL65" s="380"/>
      <c r="AM65" s="380" t="s">
        <v>424</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2020-06-23T03:48:42Z</cp:lastPrinted>
  <dcterms:created xsi:type="dcterms:W3CDTF">2012-03-13T00:50:25Z</dcterms:created>
  <dcterms:modified xsi:type="dcterms:W3CDTF">2020-10-16T10:08:02Z</dcterms:modified>
</cp:coreProperties>
</file>