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TGX\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C780" authorId="0" shapeId="0">
      <text>
        <r>
          <rPr>
            <b/>
            <sz val="9"/>
            <color indexed="81"/>
            <rFont val="MS P ゴシック"/>
            <family val="3"/>
            <charset val="128"/>
          </rPr>
          <t>入力済</t>
        </r>
      </text>
    </comment>
  </commentList>
</comments>
</file>

<file path=xl/sharedStrings.xml><?xml version="1.0" encoding="utf-8"?>
<sst xmlns="http://schemas.openxmlformats.org/spreadsheetml/2006/main" count="3219" uniqueCount="758">
  <si>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</si>
  <si>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</si>
  <si>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</si>
  <si>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</si>
  <si>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</si>
  <si>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</si>
  <si>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</si>
  <si>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</si>
  <si>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</si>
  <si>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</si>
  <si>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</si>
  <si>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</si>
  <si>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</si>
  <si>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</si>
  <si>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</si>
  <si>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</si>
  <si>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</si>
  <si>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</si>
  <si>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</si>
  <si>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</si>
  <si>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</si>
  <si>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</si>
  <si>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</si>
  <si>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</si>
  <si>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</si>
  <si>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</si>
  <si>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</si>
  <si>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</si>
  <si>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</si>
  <si>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</si>
  <si>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</si>
  <si>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</si>
  <si>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</si>
  <si>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</si>
  <si>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</si>
  <si>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</si>
  <si>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</si>
  <si>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</si>
  <si>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</si>
  <si>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</si>
  <si>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</si>
  <si>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</si>
  <si>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</si>
  <si>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</si>
  <si>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</si>
  <si>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</si>
  <si>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</si>
  <si>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</si>
  <si>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</si>
  <si>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</si>
  <si>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</si>
  <si>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</si>
  <si>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</si>
  <si>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</si>
  <si>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</si>
  <si>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</si>
  <si>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</si>
  <si>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</si>
  <si>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</si>
  <si>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</si>
  <si>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</si>
  <si>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</si>
  <si>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</si>
  <si>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</si>
  <si>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</si>
  <si>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</si>
  <si>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</si>
  <si>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</si>
  <si>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</si>
  <si>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</si>
  <si>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</si>
  <si>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</si>
  <si>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</si>
  <si>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</si>
  <si>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</si>
  <si>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</si>
  <si>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</si>
  <si>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</si>
  <si>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</si>
  <si>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</si>
  <si>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</si>
  <si>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</si>
  <si>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</si>
  <si>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</si>
  <si>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</si>
  <si>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</si>
  <si>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</si>
  <si>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</si>
  <si>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</si>
  <si>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</si>
  <si>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</si>
  <si>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</si>
  <si>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</si>
  <si>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</si>
  <si>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</si>
  <si>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</si>
  <si>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</si>
  <si>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</si>
  <si>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</si>
  <si>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</si>
  <si>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</si>
  <si>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</si>
  <si>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</si>
  <si>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</si>
  <si>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</si>
  <si>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</si>
  <si>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</si>
  <si>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</si>
  <si>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</si>
  <si>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</si>
  <si>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</si>
  <si>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</si>
  <si>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</si>
  <si>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</si>
  <si>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</si>
  <si>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</si>
  <si>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</si>
  <si>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</si>
  <si>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</si>
  <si>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</si>
  <si>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</si>
  <si>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</si>
  <si>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</si>
  <si>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</si>
  <si>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</si>
  <si>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</si>
  <si>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</si>
  <si>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</si>
  <si>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</si>
  <si>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</si>
  <si>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</si>
  <si>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</si>
  <si>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</si>
  <si>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</si>
  <si>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</si>
  <si>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</si>
  <si>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</si>
  <si>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</si>
  <si>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</si>
  <si>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</si>
  <si>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</si>
  <si>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</si>
  <si>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</si>
  <si>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</si>
  <si>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</si>
  <si>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</si>
  <si>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</si>
  <si>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</si>
  <si>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</si>
  <si>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</si>
  <si>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</si>
  <si>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</si>
  <si>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</si>
  <si>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</si>
  <si>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</si>
  <si>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</si>
  <si>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</si>
  <si>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</si>
  <si>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</si>
  <si>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</si>
  <si>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</si>
  <si>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</si>
  <si>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</si>
  <si>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</si>
  <si>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</si>
  <si>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</si>
  <si>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</si>
  <si>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</si>
  <si>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</si>
  <si>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</si>
  <si>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</si>
  <si>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</si>
  <si>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</si>
  <si>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</si>
  <si>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</si>
  <si>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</si>
  <si>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</si>
  <si>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</si>
  <si>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</si>
  <si>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</si>
  <si>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</si>
  <si>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</si>
  <si>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</si>
  <si>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</si>
  <si>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</si>
  <si>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</si>
  <si>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</si>
  <si>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</si>
  <si>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</si>
  <si>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</si>
  <si>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</si>
  <si>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</si>
  <si>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</si>
  <si>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</si>
  <si>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</si>
  <si>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</si>
  <si>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</si>
  <si>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</si>
  <si>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</si>
  <si>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</si>
  <si>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</si>
  <si>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</si>
  <si>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</si>
  <si>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</si>
  <si>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</si>
  <si>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</si>
  <si>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</si>
  <si>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</si>
  <si>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</si>
  <si>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</si>
  <si>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</si>
  <si>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</si>
  <si>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</si>
  <si>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</si>
  <si>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</si>
  <si>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</si>
  <si>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</si>
  <si>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</si>
  <si>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</si>
  <si>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</si>
  <si>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</si>
  <si>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</si>
  <si>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</si>
  <si>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</si>
  <si>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</si>
  <si>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</si>
  <si>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</si>
  <si>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</si>
  <si>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</si>
  <si>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</si>
  <si>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</si>
  <si>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</si>
  <si>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</si>
  <si>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</si>
  <si>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</si>
  <si>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</si>
  <si>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</si>
  <si>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</si>
  <si>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</si>
  <si>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</si>
  <si>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</si>
  <si>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</si>
  <si>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</si>
  <si>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</si>
  <si>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</si>
  <si>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</si>
  <si>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</si>
  <si>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</si>
  <si>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</si>
  <si>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</si>
  <si>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</si>
  <si>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</si>
  <si>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</si>
  <si>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</si>
  <si>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</si>
  <si>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</si>
  <si>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</si>
  <si>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</si>
  <si>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</si>
  <si>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</si>
  <si>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</si>
  <si>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</si>
  <si>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</si>
  <si>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</si>
  <si>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</si>
  <si>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</si>
  <si>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</si>
  <si>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</si>
  <si>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</si>
  <si>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</si>
  <si>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</si>
  <si>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</si>
  <si>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</si>
  <si>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</si>
  <si>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</si>
  <si>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</si>
  <si>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</si>
  <si>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</si>
  <si>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</si>
  <si>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</si>
  <si>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</si>
  <si>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</si>
  <si>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</si>
  <si>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</si>
  <si>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</si>
  <si>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</si>
  <si>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</si>
  <si>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</si>
  <si>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</si>
  <si>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</si>
  <si>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</si>
  <si>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</si>
  <si>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</si>
  <si>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</si>
  <si>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</si>
  <si>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</si>
  <si>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</si>
  <si>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</si>
  <si>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</si>
  <si>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</si>
  <si>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</si>
  <si>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</si>
  <si>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</si>
  <si>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</si>
  <si>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</si>
  <si>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</si>
  <si>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</si>
  <si>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</si>
  <si>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</si>
  <si>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</si>
  <si>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</si>
  <si>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</si>
  <si>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</si>
  <si>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</si>
  <si>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</si>
  <si>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</si>
  <si>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</si>
  <si>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</si>
  <si>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</si>
  <si>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</si>
  <si>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</si>
  <si>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</si>
  <si>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</si>
  <si>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</si>
  <si>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</si>
  <si>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</si>
  <si>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</si>
  <si>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</si>
  <si>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</si>
  <si>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</si>
  <si>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</si>
  <si>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</si>
  <si>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</si>
  <si>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</si>
  <si>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</si>
  <si>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</si>
  <si>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</si>
  <si>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</si>
  <si>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</si>
  <si>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</si>
  <si>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</si>
  <si>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</si>
  <si>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</si>
  <si>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</si>
  <si>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</si>
  <si>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</si>
  <si>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</si>
  <si>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</si>
  <si>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</si>
  <si>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</si>
  <si>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</si>
  <si>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</si>
  <si>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</si>
  <si>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</si>
  <si>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</si>
  <si>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</si>
  <si>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</si>
  <si>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</si>
  <si>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</si>
  <si>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</si>
  <si>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</si>
  <si>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</si>
  <si>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</si>
  <si>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</si>
  <si>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</si>
  <si>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</si>
  <si>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</si>
  <si>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</si>
  <si>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</si>
  <si>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</si>
  <si>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</si>
  <si>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</si>
  <si>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</si>
  <si>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</si>
  <si>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</si>
  <si>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</si>
  <si>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</si>
  <si>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</si>
  <si>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</si>
  <si>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</si>
  <si>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</si>
  <si>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</si>
  <si>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</si>
  <si>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</si>
  <si>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</si>
  <si>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</si>
  <si>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</si>
  <si>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</si>
  <si>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</si>
  <si>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</si>
  <si>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</si>
  <si>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</si>
  <si>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</si>
  <si>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</si>
  <si>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</si>
  <si>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</si>
  <si>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</si>
  <si>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</si>
  <si>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</si>
  <si>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</si>
  <si>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</si>
  <si>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</si>
  <si>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</si>
  <si>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</si>
  <si>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</si>
  <si>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</si>
  <si>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</si>
  <si>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</si>
  <si>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</si>
  <si>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</si>
  <si>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</si>
  <si>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</si>
  <si>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</si>
  <si>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</si>
  <si>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</si>
  <si>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</si>
  <si>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</si>
  <si>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</si>
  <si>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</si>
  <si>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</si>
  <si>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</si>
  <si>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</si>
  <si>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</si>
  <si>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</si>
  <si>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</si>
  <si>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</si>
  <si>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</si>
  <si>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</si>
  <si>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</si>
  <si>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</si>
  <si>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</si>
  <si>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</si>
  <si>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</si>
  <si>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</si>
  <si>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</si>
  <si>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</si>
  <si>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</si>
  <si>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</si>
  <si>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</si>
  <si>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</si>
  <si>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</si>
  <si>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</si>
  <si>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</si>
  <si>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</si>
  <si>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</si>
  <si>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</si>
  <si>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</si>
  <si>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</si>
  <si>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</si>
  <si>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</si>
  <si>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</si>
  <si>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</si>
  <si>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</si>
  <si>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</si>
  <si>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</si>
  <si>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</si>
  <si>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</si>
  <si>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</si>
  <si>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</si>
  <si>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</si>
  <si>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</si>
  <si>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</si>
  <si>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</si>
  <si>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</si>
  <si>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</si>
  <si>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</si>
  <si>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</si>
  <si>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</si>
  <si>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</si>
  <si>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</si>
  <si>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</si>
  <si>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</si>
  <si>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</si>
  <si>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</si>
  <si>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</si>
  <si>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</si>
  <si>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</si>
  <si>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</si>
  <si>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</si>
  <si>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</si>
  <si>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</si>
  <si>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</si>
  <si>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</si>
  <si>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</si>
  <si>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</si>
  <si>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</si>
  <si>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</si>
  <si>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</si>
  <si>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</si>
  <si>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</si>
  <si>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</si>
  <si>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</si>
  <si>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</si>
  <si>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</si>
  <si>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</si>
  <si>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</si>
  <si>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</si>
  <si>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</si>
  <si>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</si>
  <si>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</si>
  <si>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</si>
  <si>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</si>
  <si>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</si>
  <si>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</si>
  <si>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</si>
  <si>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</si>
  <si>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</si>
  <si>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</si>
  <si>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</si>
  <si>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</si>
  <si>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</si>
  <si>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</si>
  <si>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</si>
  <si>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</si>
  <si>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</si>
  <si>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</si>
  <si>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</si>
  <si>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</si>
  <si>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</si>
  <si>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</si>
  <si>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</si>
  <si>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</si>
  <si>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</si>
  <si>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</si>
  <si>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</si>
  <si>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</si>
  <si>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</si>
  <si>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</si>
  <si>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</si>
  <si>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</si>
  <si>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</si>
  <si>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</si>
  <si>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</si>
  <si>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</si>
  <si>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</si>
  <si>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</si>
  <si>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</si>
  <si>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</si>
  <si>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</si>
  <si>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</si>
  <si>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</si>
  <si>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</si>
  <si>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</si>
  <si>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</si>
  <si>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</si>
  <si>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</si>
  <si>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</si>
  <si>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</si>
  <si>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</si>
  <si>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</si>
  <si>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</si>
  <si>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</si>
  <si>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</si>
  <si>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</si>
  <si>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</si>
  <si>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</si>
  <si>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</si>
  <si>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</si>
  <si>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事業課</t>
    <rPh sb="0" eb="3">
      <t>ジギョウカ</t>
    </rPh>
    <phoneticPr fontId="5"/>
  </si>
  <si>
    <t>皆川　宏</t>
    <rPh sb="0" eb="2">
      <t>ミナガワ</t>
    </rPh>
    <rPh sb="3" eb="4">
      <t>ヒロシ</t>
    </rPh>
    <phoneticPr fontId="5"/>
  </si>
  <si>
    <t>○</t>
  </si>
  <si>
    <t>遺骨伝達等事業</t>
    <rPh sb="0" eb="2">
      <t>イコツ</t>
    </rPh>
    <rPh sb="2" eb="4">
      <t>デンタツ</t>
    </rPh>
    <rPh sb="4" eb="5">
      <t>トウ</t>
    </rPh>
    <rPh sb="5" eb="7">
      <t>ジギョウ</t>
    </rPh>
    <phoneticPr fontId="5"/>
  </si>
  <si>
    <t>戦没者の遺骨収集の推進に関する法律（平成28年法律第12号）９条
厚生労働省設置法第４条第１項第104の２
厚生労働省組織令第108条
地方自治法附則第10条（旧軍関係調査事務等委託費）</t>
    <phoneticPr fontId="5"/>
  </si>
  <si>
    <t>復員業務規程（昭26）
「戦没者遺骨のDNA鑑定に関する検討会報告書」（平15.3）
「日韓定期閣僚会議」の了解事項（昭44.8）</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</si>
  <si>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phoneticPr fontId="5"/>
  </si>
  <si>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phoneticPr fontId="5"/>
  </si>
  <si>
    <t>-</t>
    <phoneticPr fontId="5"/>
  </si>
  <si>
    <t>-</t>
    <phoneticPr fontId="5"/>
  </si>
  <si>
    <t>-</t>
    <phoneticPr fontId="5"/>
  </si>
  <si>
    <t>-</t>
    <phoneticPr fontId="5"/>
  </si>
  <si>
    <t>戦没者御遺族への遺骨伝達件数</t>
  </si>
  <si>
    <t>件</t>
    <rPh sb="0" eb="1">
      <t>ケン</t>
    </rPh>
    <phoneticPr fontId="6"/>
  </si>
  <si>
    <t>-</t>
  </si>
  <si>
    <t>-</t>
    <phoneticPr fontId="5"/>
  </si>
  <si>
    <t>-</t>
    <phoneticPr fontId="5"/>
  </si>
  <si>
    <t>-</t>
    <phoneticPr fontId="5"/>
  </si>
  <si>
    <t>戦没者遺骨の伝達状況基礎統計</t>
    <phoneticPr fontId="5"/>
  </si>
  <si>
    <t>千鳥ヶ淵戦没者墓苑への戦没者遺骨の納骨数</t>
  </si>
  <si>
    <t>柱</t>
    <rPh sb="0" eb="1">
      <t>ハシラ</t>
    </rPh>
    <phoneticPr fontId="6"/>
  </si>
  <si>
    <t>-</t>
    <phoneticPr fontId="5"/>
  </si>
  <si>
    <t>-</t>
    <phoneticPr fontId="5"/>
  </si>
  <si>
    <t>千鳥ヶ淵戦没者墓苑納骨状況表</t>
    <phoneticPr fontId="5"/>
  </si>
  <si>
    <t>DNA鑑定件数</t>
  </si>
  <si>
    <t>-</t>
    <phoneticPr fontId="5"/>
  </si>
  <si>
    <t>-</t>
    <phoneticPr fontId="5"/>
  </si>
  <si>
    <t>X：遺骨伝達等事業に要した経費／Y：遺骨伝達数及び納骨数の合計</t>
    <phoneticPr fontId="5"/>
  </si>
  <si>
    <t>百万円</t>
    <rPh sb="0" eb="2">
      <t>ヒャクマン</t>
    </rPh>
    <rPh sb="2" eb="3">
      <t>エン</t>
    </rPh>
    <phoneticPr fontId="6"/>
  </si>
  <si>
    <t>X/Y</t>
  </si>
  <si>
    <t>126百万円/2,473件</t>
    <rPh sb="3" eb="5">
      <t>ヒャクマン</t>
    </rPh>
    <rPh sb="5" eb="6">
      <t>エン</t>
    </rPh>
    <rPh sb="12" eb="13">
      <t>ケン</t>
    </rPh>
    <phoneticPr fontId="6"/>
  </si>
  <si>
    <t>151百万円/1,902件</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</si>
  <si>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</si>
  <si>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</si>
  <si>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</si>
  <si>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</si>
  <si>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</si>
  <si>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</si>
  <si>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t>
    <phoneticPr fontId="5"/>
  </si>
  <si>
    <t>-</t>
    <phoneticPr fontId="5"/>
  </si>
  <si>
    <t>-</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</si>
  <si>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がるものである。</t>
    <phoneticPr fontId="5"/>
  </si>
  <si>
    <t>-</t>
    <phoneticPr fontId="5"/>
  </si>
  <si>
    <t>-</t>
    <phoneticPr fontId="5"/>
  </si>
  <si>
    <t>-</t>
    <phoneticPr fontId="5"/>
  </si>
  <si>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</si>
  <si>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戦没者遺骨の遺族への返還は、国の責務によって実施すべきものである。また、遺族へ引き渡すことのできない遺骨は、国が千鳥ヶ淵戦没者墓苑に納骨している。</t>
  </si>
  <si>
    <t>遺族への遺骨等の伝達は、遺骨の帰還を待ち望む戦没者遺族を慰藉するために非常に重要な取組であり、優先度は高い。</t>
    <rPh sb="6" eb="7">
      <t>トウ</t>
    </rPh>
    <phoneticPr fontId="6"/>
  </si>
  <si>
    <t>△</t>
  </si>
  <si>
    <t>有</t>
  </si>
  <si>
    <t>DNA鑑定については、遺骨のDNA鑑定等の専門的知識を有し、かつ慰霊事業を深く理解している業者が限られているため予算決算及び会計令に基づき随意契約を行っている。
また、一者応札となった契約については、公告期間の延長、前回仕様書の要求があった業者に対する声かけ等を行い競争性の確保に努める。</t>
    <phoneticPr fontId="5"/>
  </si>
  <si>
    <t>‐</t>
  </si>
  <si>
    <t>遺族へ遺骨を伝達するために必要最低限の経費を計上している。また、事業実績に基づき、必要経費の見直しを行っている。</t>
  </si>
  <si>
    <t>事業実施にあたり必要なもののみに限定されている。</t>
  </si>
  <si>
    <t>DNA鑑定について、遺族からの申請件数が見込みを下回ったことから不用が生じた。</t>
    <rPh sb="3" eb="5">
      <t>カンテイ</t>
    </rPh>
    <rPh sb="10" eb="12">
      <t>イゾク</t>
    </rPh>
    <rPh sb="15" eb="17">
      <t>シンセイ</t>
    </rPh>
    <rPh sb="17" eb="19">
      <t>ケンスウ</t>
    </rPh>
    <rPh sb="20" eb="22">
      <t>ミコ</t>
    </rPh>
    <rPh sb="24" eb="26">
      <t>シタマワ</t>
    </rPh>
    <rPh sb="32" eb="34">
      <t>フヨウ</t>
    </rPh>
    <rPh sb="35" eb="36">
      <t>ショウ</t>
    </rPh>
    <phoneticPr fontId="5"/>
  </si>
  <si>
    <t>複数地域から同時期に収容された御遺骨について、引渡式を合同で実施している。</t>
  </si>
  <si>
    <t>戦没者遺骨等を遺族へ返還するため、厚生労働省保管資料をはじめ旧ソ連政府等や復員者提供の名簿、埋葬図を活用し調査を行っている。また、DNA鑑定は、検討会の報告を踏まえ一定条件を満たした場合に限定して実施している。</t>
  </si>
  <si>
    <t>遺骨収集関連事業</t>
    <rPh sb="0" eb="8">
      <t>イコツシュウシュウカンレンジギョウ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</si>
  <si>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</si>
  <si>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461</t>
  </si>
  <si>
    <t>728</t>
  </si>
  <si>
    <t>419</t>
  </si>
  <si>
    <t>744</t>
  </si>
  <si>
    <t>363</t>
  </si>
  <si>
    <t>711</t>
  </si>
  <si>
    <t>730</t>
  </si>
  <si>
    <t>厚生労働省713</t>
    <rPh sb="0" eb="2">
      <t>コウセイ</t>
    </rPh>
    <rPh sb="2" eb="5">
      <t>ロウドウショウ</t>
    </rPh>
    <phoneticPr fontId="5"/>
  </si>
  <si>
    <t>厚生労働省0710</t>
    <rPh sb="0" eb="2">
      <t>コウセイ</t>
    </rPh>
    <rPh sb="2" eb="5">
      <t>ロウドウショウ</t>
    </rPh>
    <phoneticPr fontId="5"/>
  </si>
  <si>
    <t>A.（株）ムラヤマ</t>
    <phoneticPr fontId="5"/>
  </si>
  <si>
    <t>雑役務費</t>
    <rPh sb="0" eb="3">
      <t>ザツエキム</t>
    </rPh>
    <rPh sb="3" eb="4">
      <t>ヒ</t>
    </rPh>
    <phoneticPr fontId="5"/>
  </si>
  <si>
    <t>遺骨引渡式会場設営</t>
    <rPh sb="0" eb="2">
      <t>イコツ</t>
    </rPh>
    <rPh sb="2" eb="4">
      <t>ヒキワタシ</t>
    </rPh>
    <rPh sb="4" eb="5">
      <t>シキ</t>
    </rPh>
    <rPh sb="5" eb="7">
      <t>カイジョウ</t>
    </rPh>
    <rPh sb="7" eb="9">
      <t>セツエイ</t>
    </rPh>
    <phoneticPr fontId="5"/>
  </si>
  <si>
    <t>B.（一財）日本遺族会</t>
    <rPh sb="3" eb="4">
      <t>イチ</t>
    </rPh>
    <rPh sb="4" eb="5">
      <t>ザイ</t>
    </rPh>
    <rPh sb="6" eb="8">
      <t>ニホン</t>
    </rPh>
    <rPh sb="8" eb="10">
      <t>イゾク</t>
    </rPh>
    <rPh sb="10" eb="11">
      <t>カイ</t>
    </rPh>
    <phoneticPr fontId="5"/>
  </si>
  <si>
    <t>借料及び損料</t>
    <rPh sb="0" eb="2">
      <t>シャクリョウ</t>
    </rPh>
    <rPh sb="2" eb="3">
      <t>オヨ</t>
    </rPh>
    <rPh sb="4" eb="6">
      <t>ソンリョウ</t>
    </rPh>
    <phoneticPr fontId="5"/>
  </si>
  <si>
    <t>車両借上等</t>
    <rPh sb="0" eb="2">
      <t>シャリョウ</t>
    </rPh>
    <rPh sb="2" eb="5">
      <t>カリアゲトウ</t>
    </rPh>
    <phoneticPr fontId="5"/>
  </si>
  <si>
    <t>旅費</t>
    <rPh sb="0" eb="2">
      <t>リョヒ</t>
    </rPh>
    <phoneticPr fontId="5"/>
  </si>
  <si>
    <t>外国協力団体との協議等</t>
    <rPh sb="0" eb="2">
      <t>ガイコク</t>
    </rPh>
    <rPh sb="2" eb="4">
      <t>キョウリョク</t>
    </rPh>
    <rPh sb="4" eb="6">
      <t>ダンタイ</t>
    </rPh>
    <rPh sb="8" eb="10">
      <t>キョウギ</t>
    </rPh>
    <rPh sb="10" eb="11">
      <t>トウ</t>
    </rPh>
    <phoneticPr fontId="5"/>
  </si>
  <si>
    <t>賃金</t>
    <rPh sb="0" eb="2">
      <t>チンギン</t>
    </rPh>
    <phoneticPr fontId="5"/>
  </si>
  <si>
    <t>事務補助職員雇上費</t>
    <rPh sb="0" eb="2">
      <t>ジム</t>
    </rPh>
    <rPh sb="2" eb="4">
      <t>ホジョ</t>
    </rPh>
    <rPh sb="4" eb="6">
      <t>ショクイン</t>
    </rPh>
    <rPh sb="6" eb="8">
      <t>ヤトイアゲ</t>
    </rPh>
    <rPh sb="8" eb="9">
      <t>ヒ</t>
    </rPh>
    <phoneticPr fontId="5"/>
  </si>
  <si>
    <t>雑役務費</t>
    <rPh sb="0" eb="4">
      <t>ザツエキムヒ</t>
    </rPh>
    <phoneticPr fontId="5"/>
  </si>
  <si>
    <t>消耗品費、通信運搬費、印刷製本費等</t>
    <rPh sb="0" eb="3">
      <t>ショウモウヒン</t>
    </rPh>
    <rPh sb="3" eb="4">
      <t>ヒ</t>
    </rPh>
    <rPh sb="5" eb="7">
      <t>ツウシン</t>
    </rPh>
    <rPh sb="7" eb="10">
      <t>ウンパンヒ</t>
    </rPh>
    <rPh sb="11" eb="13">
      <t>インサツ</t>
    </rPh>
    <rPh sb="13" eb="16">
      <t>セイホンヒ</t>
    </rPh>
    <rPh sb="16" eb="17">
      <t>トウ</t>
    </rPh>
    <phoneticPr fontId="5"/>
  </si>
  <si>
    <t>C.百万円を超える支出がないため省略</t>
    <phoneticPr fontId="5"/>
  </si>
  <si>
    <t>戦没者遺骨のDNA鑑定料</t>
    <rPh sb="0" eb="3">
      <t>センボツシャ</t>
    </rPh>
    <rPh sb="3" eb="5">
      <t>イコツ</t>
    </rPh>
    <rPh sb="9" eb="12">
      <t>カンテイリョウ</t>
    </rPh>
    <phoneticPr fontId="6"/>
  </si>
  <si>
    <t>F. 百万円を超える支出がないため省略</t>
    <phoneticPr fontId="5"/>
  </si>
  <si>
    <t>消耗品費</t>
    <rPh sb="0" eb="3">
      <t>ショウモウヒン</t>
    </rPh>
    <rPh sb="3" eb="4">
      <t>ヒ</t>
    </rPh>
    <phoneticPr fontId="5"/>
  </si>
  <si>
    <t>G.百万円を超える支出がないため省略</t>
    <phoneticPr fontId="5"/>
  </si>
  <si>
    <t>H.株式会社Ａ（事務又は事業の性質上、当該事務又は事業の適正な遂行に支障を及ぼすおそれがあるため非公表）</t>
    <phoneticPr fontId="5"/>
  </si>
  <si>
    <t>雑役務費</t>
    <rPh sb="0" eb="1">
      <t>ザツ</t>
    </rPh>
    <rPh sb="1" eb="3">
      <t>エキム</t>
    </rPh>
    <rPh sb="3" eb="4">
      <t>ヒ</t>
    </rPh>
    <phoneticPr fontId="6"/>
  </si>
  <si>
    <t>戦没者遺骨の焼骨経費</t>
    <rPh sb="0" eb="3">
      <t>センボツシャ</t>
    </rPh>
    <rPh sb="3" eb="5">
      <t>イコツ</t>
    </rPh>
    <rPh sb="6" eb="8">
      <t>ショウコツ</t>
    </rPh>
    <rPh sb="8" eb="10">
      <t>ケイヒ</t>
    </rPh>
    <phoneticPr fontId="6"/>
  </si>
  <si>
    <t>（株）ムラヤマ</t>
    <phoneticPr fontId="5"/>
  </si>
  <si>
    <t>（株）ムラヤマ</t>
    <phoneticPr fontId="5"/>
  </si>
  <si>
    <t>-</t>
    <phoneticPr fontId="5"/>
  </si>
  <si>
    <t>（株）ムラヤマ</t>
    <phoneticPr fontId="5"/>
  </si>
  <si>
    <t>-</t>
    <phoneticPr fontId="5"/>
  </si>
  <si>
    <t>-</t>
    <phoneticPr fontId="5"/>
  </si>
  <si>
    <t>名鉄観光サービス（株）</t>
    <phoneticPr fontId="5"/>
  </si>
  <si>
    <t>（一財）日本遺族会</t>
    <rPh sb="1" eb="2">
      <t>イチ</t>
    </rPh>
    <rPh sb="2" eb="3">
      <t>ザイ</t>
    </rPh>
    <rPh sb="4" eb="6">
      <t>ニホン</t>
    </rPh>
    <rPh sb="6" eb="9">
      <t>イゾクカイ</t>
    </rPh>
    <phoneticPr fontId="5"/>
  </si>
  <si>
    <t>遺留品の調査・返還（委託）</t>
    <rPh sb="10" eb="12">
      <t>イタク</t>
    </rPh>
    <phoneticPr fontId="5"/>
  </si>
  <si>
    <t>-</t>
    <phoneticPr fontId="5"/>
  </si>
  <si>
    <t>長崎県</t>
    <rPh sb="0" eb="3">
      <t>ナガサキケン</t>
    </rPh>
    <phoneticPr fontId="5"/>
  </si>
  <si>
    <t>遺族への遺骨伝達（事務委託）</t>
    <rPh sb="0" eb="2">
      <t>イゾク</t>
    </rPh>
    <rPh sb="4" eb="6">
      <t>イコツ</t>
    </rPh>
    <rPh sb="6" eb="8">
      <t>デンタツ</t>
    </rPh>
    <rPh sb="9" eb="11">
      <t>ジム</t>
    </rPh>
    <rPh sb="11" eb="13">
      <t>イタク</t>
    </rPh>
    <phoneticPr fontId="6"/>
  </si>
  <si>
    <t>北海道</t>
    <rPh sb="0" eb="3">
      <t>ホッカイドウ</t>
    </rPh>
    <phoneticPr fontId="5"/>
  </si>
  <si>
    <t>-</t>
    <phoneticPr fontId="5"/>
  </si>
  <si>
    <t>熊本県</t>
    <rPh sb="0" eb="3">
      <t>クマモトケン</t>
    </rPh>
    <phoneticPr fontId="5"/>
  </si>
  <si>
    <t>-</t>
    <phoneticPr fontId="5"/>
  </si>
  <si>
    <t>-</t>
    <phoneticPr fontId="5"/>
  </si>
  <si>
    <t>-</t>
    <phoneticPr fontId="5"/>
  </si>
  <si>
    <t>-</t>
    <phoneticPr fontId="5"/>
  </si>
  <si>
    <t>沖縄県</t>
    <rPh sb="0" eb="3">
      <t>オキナワケン</t>
    </rPh>
    <phoneticPr fontId="5"/>
  </si>
  <si>
    <t>鹿児島県</t>
    <rPh sb="0" eb="4">
      <t>カゴシマケン</t>
    </rPh>
    <phoneticPr fontId="5"/>
  </si>
  <si>
    <t>佐賀県</t>
    <rPh sb="0" eb="3">
      <t>サガケン</t>
    </rPh>
    <phoneticPr fontId="5"/>
  </si>
  <si>
    <t>-</t>
    <phoneticPr fontId="5"/>
  </si>
  <si>
    <t>福岡県</t>
    <rPh sb="0" eb="3">
      <t>フクオカケン</t>
    </rPh>
    <phoneticPr fontId="5"/>
  </si>
  <si>
    <t>-</t>
    <phoneticPr fontId="5"/>
  </si>
  <si>
    <t>宮崎県</t>
    <rPh sb="0" eb="2">
      <t>ミヤザキ</t>
    </rPh>
    <rPh sb="2" eb="3">
      <t>ケン</t>
    </rPh>
    <phoneticPr fontId="5"/>
  </si>
  <si>
    <t>大分県</t>
    <rPh sb="0" eb="3">
      <t>オオイタケン</t>
    </rPh>
    <phoneticPr fontId="5"/>
  </si>
  <si>
    <t>大阪医科薬科大学</t>
    <phoneticPr fontId="5"/>
  </si>
  <si>
    <r>
      <t>戦没者遺骨のD</t>
    </r>
    <r>
      <rPr>
        <sz val="11"/>
        <rFont val="ＭＳ Ｐゴシック"/>
        <family val="3"/>
        <charset val="128"/>
      </rPr>
      <t>NA鑑定等</t>
    </r>
    <rPh sb="0" eb="3">
      <t>センボツシャ</t>
    </rPh>
    <rPh sb="3" eb="5">
      <t>イコツ</t>
    </rPh>
    <rPh sb="9" eb="11">
      <t>カンテイ</t>
    </rPh>
    <rPh sb="11" eb="12">
      <t>トウ</t>
    </rPh>
    <phoneticPr fontId="6"/>
  </si>
  <si>
    <t>山形大学</t>
    <phoneticPr fontId="5"/>
  </si>
  <si>
    <t>神奈川歯科大学</t>
    <phoneticPr fontId="5"/>
  </si>
  <si>
    <t>福岡大学</t>
    <phoneticPr fontId="5"/>
  </si>
  <si>
    <t>旭川医科大学</t>
    <phoneticPr fontId="5"/>
  </si>
  <si>
    <t>大和綜合印刷（株）</t>
    <phoneticPr fontId="5"/>
  </si>
  <si>
    <t>ＤＮＡ鑑定に係る封筒等の印刷</t>
    <rPh sb="3" eb="5">
      <t>カンテイ</t>
    </rPh>
    <rPh sb="6" eb="7">
      <t>カカワ</t>
    </rPh>
    <rPh sb="8" eb="10">
      <t>フウトウ</t>
    </rPh>
    <rPh sb="10" eb="11">
      <t>トウ</t>
    </rPh>
    <rPh sb="12" eb="14">
      <t>インサツ</t>
    </rPh>
    <phoneticPr fontId="5"/>
  </si>
  <si>
    <t>-</t>
    <phoneticPr fontId="5"/>
  </si>
  <si>
    <t>扶桑速記印刷（株）</t>
    <phoneticPr fontId="5"/>
  </si>
  <si>
    <t>扶桑速記印刷（株）</t>
    <phoneticPr fontId="5"/>
  </si>
  <si>
    <t>（有）野田商行</t>
    <rPh sb="1" eb="2">
      <t>ユウ</t>
    </rPh>
    <phoneticPr fontId="5"/>
  </si>
  <si>
    <t>消耗品購入</t>
    <rPh sb="0" eb="3">
      <t>ショウモウヒン</t>
    </rPh>
    <rPh sb="3" eb="5">
      <t>コウニュウ</t>
    </rPh>
    <phoneticPr fontId="5"/>
  </si>
  <si>
    <t>-</t>
    <phoneticPr fontId="5"/>
  </si>
  <si>
    <t>（宗教）祐天寺</t>
    <phoneticPr fontId="5"/>
  </si>
  <si>
    <t>遺骨保管料</t>
    <phoneticPr fontId="5"/>
  </si>
  <si>
    <t>（宗教）天徳寺</t>
    <phoneticPr fontId="5"/>
  </si>
  <si>
    <t>-</t>
    <phoneticPr fontId="5"/>
  </si>
  <si>
    <t>（有）タケマエ</t>
    <phoneticPr fontId="5"/>
  </si>
  <si>
    <t>株式会社A</t>
    <rPh sb="0" eb="2">
      <t>カブシキ</t>
    </rPh>
    <rPh sb="2" eb="4">
      <t>カイシャ</t>
    </rPh>
    <phoneticPr fontId="6"/>
  </si>
  <si>
    <t>戦没者遺骨の焼骨</t>
    <phoneticPr fontId="5"/>
  </si>
  <si>
    <t>関建設工業（株）</t>
    <phoneticPr fontId="5"/>
  </si>
  <si>
    <t>納骨に係るバスの借上</t>
    <rPh sb="0" eb="2">
      <t>ノウコツ</t>
    </rPh>
    <rPh sb="3" eb="4">
      <t>カカ</t>
    </rPh>
    <rPh sb="8" eb="9">
      <t>カ</t>
    </rPh>
    <rPh sb="9" eb="10">
      <t>ア</t>
    </rPh>
    <phoneticPr fontId="5"/>
  </si>
  <si>
    <t>遺骨壺の購入</t>
    <rPh sb="0" eb="2">
      <t>イコツ</t>
    </rPh>
    <rPh sb="2" eb="3">
      <t>ツボ</t>
    </rPh>
    <rPh sb="4" eb="6">
      <t>コウニュウ</t>
    </rPh>
    <phoneticPr fontId="5"/>
  </si>
  <si>
    <t>（株）三浦観光バス</t>
  </si>
  <si>
    <t>消耗品の購入</t>
    <rPh sb="0" eb="3">
      <t>ショウモウヒン</t>
    </rPh>
    <rPh sb="4" eb="6">
      <t>コウニュウ</t>
    </rPh>
    <phoneticPr fontId="5"/>
  </si>
  <si>
    <t>-</t>
    <phoneticPr fontId="5"/>
  </si>
  <si>
    <t>-</t>
    <phoneticPr fontId="5"/>
  </si>
  <si>
    <t>（有）龍黄社</t>
    <phoneticPr fontId="5"/>
  </si>
  <si>
    <t>-</t>
    <phoneticPr fontId="5"/>
  </si>
  <si>
    <t>消費税</t>
    <rPh sb="0" eb="3">
      <t>ショウヒゼイ</t>
    </rPh>
    <phoneticPr fontId="5"/>
  </si>
  <si>
    <t>雑役務費</t>
    <rPh sb="0" eb="1">
      <t>ザツ</t>
    </rPh>
    <rPh sb="1" eb="4">
      <t>エキムヒ</t>
    </rPh>
    <phoneticPr fontId="5"/>
  </si>
  <si>
    <t>翻訳料等</t>
    <rPh sb="0" eb="3">
      <t>ホンヤクリョウ</t>
    </rPh>
    <rPh sb="3" eb="4">
      <t>トウ</t>
    </rPh>
    <phoneticPr fontId="5"/>
  </si>
  <si>
    <t>-</t>
    <phoneticPr fontId="5"/>
  </si>
  <si>
    <t>-</t>
    <phoneticPr fontId="5"/>
  </si>
  <si>
    <t>令和２年度は、DNA鑑定の実施見込みを勘案し44件の伝達を行う。</t>
    <rPh sb="0" eb="2">
      <t>レイワ</t>
    </rPh>
    <phoneticPr fontId="5"/>
  </si>
  <si>
    <t>-</t>
    <phoneticPr fontId="5"/>
  </si>
  <si>
    <t>戦没者遺骨収集事業等庁費</t>
    <rPh sb="0" eb="2">
      <t>センボツ</t>
    </rPh>
    <rPh sb="2" eb="3">
      <t>シャ</t>
    </rPh>
    <rPh sb="3" eb="5">
      <t>イコツ</t>
    </rPh>
    <rPh sb="5" eb="7">
      <t>シュウシュウ</t>
    </rPh>
    <rPh sb="7" eb="9">
      <t>ジギョウ</t>
    </rPh>
    <rPh sb="9" eb="10">
      <t>トウ</t>
    </rPh>
    <rPh sb="10" eb="12">
      <t>チョウヒ</t>
    </rPh>
    <phoneticPr fontId="5"/>
  </si>
  <si>
    <t>戦没者遺骨収集事業等委託費</t>
    <rPh sb="0" eb="3">
      <t>センボツシャ</t>
    </rPh>
    <rPh sb="3" eb="5">
      <t>イコツ</t>
    </rPh>
    <rPh sb="5" eb="7">
      <t>シュウシュウ</t>
    </rPh>
    <rPh sb="7" eb="9">
      <t>ジギョウ</t>
    </rPh>
    <rPh sb="9" eb="10">
      <t>トウ</t>
    </rPh>
    <rPh sb="10" eb="13">
      <t>イタクヒ</t>
    </rPh>
    <phoneticPr fontId="5"/>
  </si>
  <si>
    <t>遺骨収集等庁費</t>
    <rPh sb="0" eb="2">
      <t>イコツ</t>
    </rPh>
    <rPh sb="2" eb="4">
      <t>シュウシュウ</t>
    </rPh>
    <rPh sb="4" eb="5">
      <t>トウ</t>
    </rPh>
    <rPh sb="5" eb="7">
      <t>チョウヒ</t>
    </rPh>
    <phoneticPr fontId="5"/>
  </si>
  <si>
    <t>旧軍関係調査事務等委託費</t>
    <rPh sb="0" eb="1">
      <t>キュウ</t>
    </rPh>
    <rPh sb="1" eb="2">
      <t>グン</t>
    </rPh>
    <rPh sb="2" eb="4">
      <t>カンケイ</t>
    </rPh>
    <rPh sb="4" eb="6">
      <t>チョウサ</t>
    </rPh>
    <rPh sb="6" eb="8">
      <t>ジム</t>
    </rPh>
    <rPh sb="8" eb="9">
      <t>トウ</t>
    </rPh>
    <rPh sb="9" eb="12">
      <t>イタクヒ</t>
    </rPh>
    <phoneticPr fontId="5"/>
  </si>
  <si>
    <t>E.（株）池田理化</t>
    <rPh sb="2" eb="5">
      <t>カブ</t>
    </rPh>
    <rPh sb="5" eb="7">
      <t>イケダ</t>
    </rPh>
    <rPh sb="7" eb="9">
      <t>リカ</t>
    </rPh>
    <phoneticPr fontId="5"/>
  </si>
  <si>
    <t>研究機器一式</t>
    <rPh sb="0" eb="2">
      <t>ケンキュウ</t>
    </rPh>
    <rPh sb="2" eb="4">
      <t>キキ</t>
    </rPh>
    <rPh sb="4" eb="6">
      <t>イッシキ</t>
    </rPh>
    <phoneticPr fontId="5"/>
  </si>
  <si>
    <t>山口県</t>
    <rPh sb="0" eb="2">
      <t>ヤマグチ</t>
    </rPh>
    <rPh sb="2" eb="3">
      <t>ケン</t>
    </rPh>
    <phoneticPr fontId="5"/>
  </si>
  <si>
    <t>遺骨引渡式の会場設営及び撤去（パラオ、ビスマーク・ソロモン）</t>
    <phoneticPr fontId="5"/>
  </si>
  <si>
    <t>遺骨引渡式の会場設営及び撤去（硫黄島）</t>
    <rPh sb="15" eb="18">
      <t>イオウジマ</t>
    </rPh>
    <phoneticPr fontId="5"/>
  </si>
  <si>
    <t>遺骨引渡式の会場設営及び撤去（マリアナ）</t>
    <phoneticPr fontId="5"/>
  </si>
  <si>
    <t>遺骨引渡式の会場設営及び撤去（旧ソ連抑留中死亡者）</t>
    <rPh sb="15" eb="16">
      <t>キュウ</t>
    </rPh>
    <rPh sb="17" eb="18">
      <t>レン</t>
    </rPh>
    <rPh sb="18" eb="21">
      <t>ヨクリュウチュウ</t>
    </rPh>
    <rPh sb="21" eb="24">
      <t>シボウシャ</t>
    </rPh>
    <phoneticPr fontId="5"/>
  </si>
  <si>
    <t>遺骨引渡式に係る車両の借上（旧ソ連抑留中死亡者）</t>
    <rPh sb="0" eb="2">
      <t>イコツ</t>
    </rPh>
    <rPh sb="2" eb="4">
      <t>ヒキワタシ</t>
    </rPh>
    <rPh sb="4" eb="5">
      <t>シキ</t>
    </rPh>
    <rPh sb="6" eb="7">
      <t>カカ</t>
    </rPh>
    <rPh sb="11" eb="12">
      <t>カ</t>
    </rPh>
    <rPh sb="12" eb="13">
      <t>ウエ</t>
    </rPh>
    <rPh sb="14" eb="15">
      <t>キュウ</t>
    </rPh>
    <rPh sb="16" eb="17">
      <t>レン</t>
    </rPh>
    <rPh sb="17" eb="20">
      <t>ヨクリュウチュウ</t>
    </rPh>
    <rPh sb="20" eb="23">
      <t>シボウシャ</t>
    </rPh>
    <phoneticPr fontId="5"/>
  </si>
  <si>
    <t>西尾レントオール（株）</t>
    <phoneticPr fontId="5"/>
  </si>
  <si>
    <t>遺骨引渡式に係る暖房設備の設営及び撤去（硫黄島）</t>
    <rPh sb="0" eb="2">
      <t>イコツ</t>
    </rPh>
    <rPh sb="2" eb="4">
      <t>ヒキワタシ</t>
    </rPh>
    <rPh sb="4" eb="5">
      <t>シキ</t>
    </rPh>
    <rPh sb="6" eb="7">
      <t>カカ</t>
    </rPh>
    <rPh sb="8" eb="10">
      <t>ダンボウ</t>
    </rPh>
    <rPh sb="10" eb="12">
      <t>セツビ</t>
    </rPh>
    <rPh sb="13" eb="15">
      <t>セツエイ</t>
    </rPh>
    <rPh sb="15" eb="16">
      <t>オヨ</t>
    </rPh>
    <rPh sb="17" eb="19">
      <t>テッキョ</t>
    </rPh>
    <rPh sb="20" eb="23">
      <t>イオウジマ</t>
    </rPh>
    <phoneticPr fontId="5"/>
  </si>
  <si>
    <t>遺骨引渡式に係る暖房設備の設営及び撤去（パラオ、ビスマーク・ソロモン）</t>
    <rPh sb="0" eb="2">
      <t>イコツ</t>
    </rPh>
    <rPh sb="2" eb="4">
      <t>ヒキワタシ</t>
    </rPh>
    <rPh sb="4" eb="5">
      <t>シキ</t>
    </rPh>
    <rPh sb="6" eb="7">
      <t>カカ</t>
    </rPh>
    <rPh sb="8" eb="10">
      <t>ダンボウ</t>
    </rPh>
    <rPh sb="10" eb="12">
      <t>セツビ</t>
    </rPh>
    <rPh sb="13" eb="15">
      <t>セツエイ</t>
    </rPh>
    <rPh sb="15" eb="16">
      <t>オヨ</t>
    </rPh>
    <rPh sb="17" eb="19">
      <t>テッキョ</t>
    </rPh>
    <phoneticPr fontId="5"/>
  </si>
  <si>
    <t>（株）はなぜんフローリスト</t>
    <phoneticPr fontId="5"/>
  </si>
  <si>
    <t>バスの借上（千鳥ヶ淵）</t>
    <rPh sb="3" eb="4">
      <t>カ</t>
    </rPh>
    <rPh sb="4" eb="5">
      <t>ウエ</t>
    </rPh>
    <rPh sb="6" eb="10">
      <t>チドリガフチ</t>
    </rPh>
    <phoneticPr fontId="5"/>
  </si>
  <si>
    <t>D.国立大学法人　福岡大学</t>
    <rPh sb="2" eb="4">
      <t>コクリツ</t>
    </rPh>
    <rPh sb="4" eb="6">
      <t>ダイガク</t>
    </rPh>
    <rPh sb="6" eb="8">
      <t>ホウジン</t>
    </rPh>
    <rPh sb="9" eb="11">
      <t>フクオカ</t>
    </rPh>
    <rPh sb="11" eb="13">
      <t>ダイガク</t>
    </rPh>
    <phoneticPr fontId="5"/>
  </si>
  <si>
    <t>（株）池田理化</t>
    <rPh sb="1" eb="2">
      <t>カブ</t>
    </rPh>
    <rPh sb="3" eb="5">
      <t>イケダ</t>
    </rPh>
    <rPh sb="5" eb="7">
      <t>リカ</t>
    </rPh>
    <phoneticPr fontId="5"/>
  </si>
  <si>
    <t>安定同位体比分析研究機器一式</t>
    <rPh sb="10" eb="12">
      <t>キキ</t>
    </rPh>
    <rPh sb="12" eb="14">
      <t>イッシキ</t>
    </rPh>
    <phoneticPr fontId="5"/>
  </si>
  <si>
    <t>ＤＮＡ鑑定に係る消耗品の購入</t>
    <rPh sb="3" eb="5">
      <t>カンテイ</t>
    </rPh>
    <rPh sb="6" eb="7">
      <t>カカワ</t>
    </rPh>
    <rPh sb="8" eb="11">
      <t>ショウモウヒン</t>
    </rPh>
    <rPh sb="12" eb="14">
      <t>コウニュウ</t>
    </rPh>
    <phoneticPr fontId="5"/>
  </si>
  <si>
    <t>利根化学（株）</t>
    <rPh sb="0" eb="2">
      <t>トネ</t>
    </rPh>
    <rPh sb="2" eb="4">
      <t>カガク</t>
    </rPh>
    <rPh sb="5" eb="6">
      <t>カブ</t>
    </rPh>
    <phoneticPr fontId="5"/>
  </si>
  <si>
    <t>株式会社ミクニ商会</t>
    <rPh sb="0" eb="2">
      <t>カブシキ</t>
    </rPh>
    <rPh sb="2" eb="4">
      <t>カイシャ</t>
    </rPh>
    <rPh sb="7" eb="9">
      <t>ショウカイ</t>
    </rPh>
    <phoneticPr fontId="5"/>
  </si>
  <si>
    <t>セキュリティーソフト等購入</t>
    <rPh sb="10" eb="11">
      <t>トウ</t>
    </rPh>
    <rPh sb="11" eb="13">
      <t>コウニュウ</t>
    </rPh>
    <phoneticPr fontId="5"/>
  </si>
  <si>
    <t>ＤＮＡ鑑定人会議速記（第31回会議）</t>
    <rPh sb="11" eb="12">
      <t>ダイ</t>
    </rPh>
    <rPh sb="14" eb="15">
      <t>カイ</t>
    </rPh>
    <rPh sb="15" eb="17">
      <t>カイギ</t>
    </rPh>
    <phoneticPr fontId="5"/>
  </si>
  <si>
    <t>ＤＮＡ鑑定人会議速記（第29回会議）</t>
    <rPh sb="11" eb="12">
      <t>ダイ</t>
    </rPh>
    <rPh sb="14" eb="15">
      <t>カイ</t>
    </rPh>
    <rPh sb="15" eb="17">
      <t>カイギ</t>
    </rPh>
    <phoneticPr fontId="5"/>
  </si>
  <si>
    <t>ＤＮＡ鑑定人会議速記（第30回会議）</t>
    <rPh sb="11" eb="12">
      <t>ダイ</t>
    </rPh>
    <rPh sb="14" eb="15">
      <t>カイ</t>
    </rPh>
    <rPh sb="15" eb="17">
      <t>カイギ</t>
    </rPh>
    <phoneticPr fontId="5"/>
  </si>
  <si>
    <t>ＤＮＡ鑑定人会議テープ起こし（第28回会議）</t>
    <rPh sb="11" eb="12">
      <t>オ</t>
    </rPh>
    <rPh sb="15" eb="16">
      <t>ダイ</t>
    </rPh>
    <rPh sb="18" eb="19">
      <t>カイ</t>
    </rPh>
    <rPh sb="19" eb="21">
      <t>カイギ</t>
    </rPh>
    <phoneticPr fontId="5"/>
  </si>
  <si>
    <t>生花の購入</t>
  </si>
  <si>
    <t>向山装飾（株）</t>
    <rPh sb="0" eb="2">
      <t>ムコウヤマ</t>
    </rPh>
    <rPh sb="2" eb="4">
      <t>ソウショク</t>
    </rPh>
    <rPh sb="5" eb="6">
      <t>カブ</t>
    </rPh>
    <phoneticPr fontId="5"/>
  </si>
  <si>
    <t>霊安室用棚の製造</t>
    <rPh sb="0" eb="3">
      <t>レイアンシツ</t>
    </rPh>
    <rPh sb="3" eb="4">
      <t>ヨウ</t>
    </rPh>
    <rPh sb="4" eb="5">
      <t>タナ</t>
    </rPh>
    <rPh sb="6" eb="8">
      <t>セイゾウ</t>
    </rPh>
    <phoneticPr fontId="5"/>
  </si>
  <si>
    <t>千鳥ヶ淵戦没者墓苑納骨室の蓋開閉作業</t>
    <phoneticPr fontId="5"/>
  </si>
  <si>
    <t>千鳥ヶ淵戦没者墓苑納骨室点検作業</t>
    <phoneticPr fontId="5"/>
  </si>
  <si>
    <t>焼骨に係るバスの借上</t>
    <phoneticPr fontId="5"/>
  </si>
  <si>
    <t>令和２年度は、過去３年間実績の平均である1,743柱の納骨を行う。</t>
    <rPh sb="0" eb="2">
      <t>レイワ</t>
    </rPh>
    <phoneticPr fontId="5"/>
  </si>
  <si>
    <t>戦没者遺骨の状態により鑑定に必要なＤＮＡの抽出の可否が左右され、かつ、身元特定につながる遺留品を発見できない場合が多いことから、身元の特定件数が目標を下回った。また、旧ソ連地域で収容された遺骨の納骨数が目標を下回ったことから、千鳥ヶ淵戦没者墓苑への戦没者遺骨の納骨数は目標を下回った。</t>
    <phoneticPr fontId="5"/>
  </si>
  <si>
    <t>DNA鑑定について、遺族からの申請件数が見込みを下回ったことから、DNA鑑定件数は見込みを下回った。また、収容された遺骨の納骨数が目標を下回ったことから、千鳥ヶ淵戦没者墓苑への戦没者遺骨の納骨数は目標を下回った。</t>
    <rPh sb="36" eb="38">
      <t>カンテイ</t>
    </rPh>
    <rPh sb="38" eb="40">
      <t>ケンスウ</t>
    </rPh>
    <rPh sb="41" eb="43">
      <t>ミコ</t>
    </rPh>
    <rPh sb="45" eb="47">
      <t>シタマワ</t>
    </rPh>
    <phoneticPr fontId="5"/>
  </si>
  <si>
    <t>戦没者遺骨の状態により鑑定に必要なＤＮＡの抽出の可否が左右され、かつ、身元特定につながる遺留品を発見できない場合が多いことから、身元の特定件数が目標を下回り、遺骨の伝達件数が目標を下回った。また、収容された遺骨の納骨数が目標を下回ったことから、千鳥ヶ淵戦没者墓苑への戦没者遺骨の納骨数は目標を下回った。</t>
    <rPh sb="79" eb="81">
      <t>イコツ</t>
    </rPh>
    <rPh sb="82" eb="84">
      <t>デンタツ</t>
    </rPh>
    <rPh sb="84" eb="86">
      <t>ケンスウ</t>
    </rPh>
    <rPh sb="87" eb="89">
      <t>モクヒョウ</t>
    </rPh>
    <rPh sb="90" eb="92">
      <t>シタマワ</t>
    </rPh>
    <rPh sb="98" eb="100">
      <t>シュウヨウ</t>
    </rPh>
    <rPh sb="103" eb="105">
      <t>イコツ</t>
    </rPh>
    <rPh sb="106" eb="108">
      <t>ノウコツ</t>
    </rPh>
    <rPh sb="108" eb="109">
      <t>スウ</t>
    </rPh>
    <rPh sb="110" eb="112">
      <t>モクヒョウ</t>
    </rPh>
    <rPh sb="113" eb="115">
      <t>シタマワ</t>
    </rPh>
    <rPh sb="143" eb="145">
      <t>モクヒョウ</t>
    </rPh>
    <rPh sb="146" eb="148">
      <t>シタマワ</t>
    </rPh>
    <phoneticPr fontId="5"/>
  </si>
  <si>
    <t>引き続き遺骨伝達等事業に必要な経費について精査し、適切に事業を実施していくこととする。また、平成29年度からDNA鑑定の検体となる対象を拡大し、歯に加えて四肢骨も検体としたことから、従来より鑑定の機会が増え、平成29年度から平成30年度の遺骨の伝達数は増加したところ。更に、令和２年度より、遺留品等、戦没者を推定する手掛かり資料がない遺骨のDNA鑑定を、硫黄島及びキリバス共和国ギルバート諸島タラワ環礁において公募により試行的に実施する。</t>
    <rPh sb="46" eb="48">
      <t>ヘイセイ</t>
    </rPh>
    <rPh sb="50" eb="52">
      <t>ネンド</t>
    </rPh>
    <rPh sb="57" eb="59">
      <t>カンテイ</t>
    </rPh>
    <rPh sb="60" eb="62">
      <t>ケンタイ</t>
    </rPh>
    <rPh sb="65" eb="67">
      <t>タイショウ</t>
    </rPh>
    <rPh sb="68" eb="70">
      <t>カクダイ</t>
    </rPh>
    <rPh sb="72" eb="73">
      <t>ハ</t>
    </rPh>
    <rPh sb="74" eb="75">
      <t>クワ</t>
    </rPh>
    <rPh sb="77" eb="80">
      <t>シシコツ</t>
    </rPh>
    <rPh sb="81" eb="83">
      <t>ケンタイ</t>
    </rPh>
    <rPh sb="91" eb="93">
      <t>ジュウライ</t>
    </rPh>
    <rPh sb="95" eb="97">
      <t>カンテイ</t>
    </rPh>
    <rPh sb="98" eb="100">
      <t>キカイ</t>
    </rPh>
    <rPh sb="101" eb="102">
      <t>フ</t>
    </rPh>
    <rPh sb="104" eb="106">
      <t>ヘイセイ</t>
    </rPh>
    <rPh sb="108" eb="110">
      <t>ネンド</t>
    </rPh>
    <rPh sb="112" eb="114">
      <t>ヘイセイ</t>
    </rPh>
    <rPh sb="116" eb="118">
      <t>ネンド</t>
    </rPh>
    <rPh sb="119" eb="121">
      <t>イコツ</t>
    </rPh>
    <rPh sb="122" eb="124">
      <t>デンタツ</t>
    </rPh>
    <rPh sb="124" eb="125">
      <t>スウ</t>
    </rPh>
    <rPh sb="126" eb="128">
      <t>ゾウカ</t>
    </rPh>
    <rPh sb="134" eb="135">
      <t>サラ</t>
    </rPh>
    <rPh sb="137" eb="139">
      <t>レイワ</t>
    </rPh>
    <rPh sb="140" eb="142">
      <t>ネンド</t>
    </rPh>
    <rPh sb="214" eb="216">
      <t>ジッシ</t>
    </rPh>
    <phoneticPr fontId="5"/>
  </si>
  <si>
    <t>136百万円/947件</t>
    <phoneticPr fontId="5"/>
  </si>
  <si>
    <t>545百万円/1,787件</t>
    <phoneticPr fontId="5"/>
  </si>
  <si>
    <t>戦没者遺骨収集事業等職員旅費</t>
    <rPh sb="0" eb="3">
      <t>センボツシャ</t>
    </rPh>
    <rPh sb="3" eb="5">
      <t>イコツ</t>
    </rPh>
    <rPh sb="5" eb="7">
      <t>シュウシュウ</t>
    </rPh>
    <rPh sb="7" eb="9">
      <t>ジギョウ</t>
    </rPh>
    <rPh sb="9" eb="10">
      <t>トウ</t>
    </rPh>
    <rPh sb="10" eb="12">
      <t>ショクイン</t>
    </rPh>
    <rPh sb="12" eb="14">
      <t>リョヒ</t>
    </rPh>
    <phoneticPr fontId="5"/>
  </si>
  <si>
    <t>-</t>
    <phoneticPr fontId="5"/>
  </si>
  <si>
    <t>点検対象外</t>
    <rPh sb="0" eb="2">
      <t>テンケン</t>
    </rPh>
    <rPh sb="2" eb="5">
      <t>タイショウガイ</t>
    </rPh>
    <phoneticPr fontId="5"/>
  </si>
  <si>
    <t>計画的にDNA鑑定が実施できるよう関係者と調整しつつ、必要な予算額を確保し適切な執行に努めること。</t>
    <phoneticPr fontId="5"/>
  </si>
  <si>
    <t>-</t>
    <phoneticPr fontId="5"/>
  </si>
  <si>
    <t>-</t>
    <phoneticPr fontId="5"/>
  </si>
  <si>
    <t>戦没者遺骨に関する研究の推進に係る委託費の通年化による増</t>
    <rPh sb="0" eb="3">
      <t>センボツシャ</t>
    </rPh>
    <rPh sb="3" eb="5">
      <t>イコツ</t>
    </rPh>
    <rPh sb="6" eb="7">
      <t>カン</t>
    </rPh>
    <rPh sb="9" eb="11">
      <t>ケンキュウ</t>
    </rPh>
    <rPh sb="12" eb="14">
      <t>スイシン</t>
    </rPh>
    <rPh sb="15" eb="16">
      <t>カカ</t>
    </rPh>
    <rPh sb="17" eb="20">
      <t>イタクヒ</t>
    </rPh>
    <rPh sb="21" eb="24">
      <t>ツウネンカ</t>
    </rPh>
    <rPh sb="27" eb="2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</si>
</sst>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741</xdr:row>
      <xdr:rowOff>0</xdr:rowOff>
    </xdr:from>
    <xdr:ext cx="2449197" cy="292452"/>
    <xdr:sp macro="" textlink="">
      <xdr:nvSpPr>
        <xdr:cNvPr id="2" name="テキスト ボックス 1"/>
        <xdr:cNvSpPr txBox="1"/>
      </xdr:nvSpPr>
      <xdr:spPr>
        <a:xfrm>
          <a:off x="1416844" y="46529625"/>
          <a:ext cx="24491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１３６百万円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oneCellAnchor>
    <xdr:from>
      <xdr:col>7</xdr:col>
      <xdr:colOff>119064</xdr:colOff>
      <xdr:row>742</xdr:row>
      <xdr:rowOff>0</xdr:rowOff>
    </xdr:from>
    <xdr:ext cx="1646605" cy="292452"/>
    <xdr:sp macro="" textlink="">
      <xdr:nvSpPr>
        <xdr:cNvPr id="4" name="テキスト ボックス 3"/>
        <xdr:cNvSpPr txBox="1"/>
      </xdr:nvSpPr>
      <xdr:spPr>
        <a:xfrm>
          <a:off x="1535908" y="47053500"/>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124848</xdr:colOff>
      <xdr:row>743</xdr:row>
      <xdr:rowOff>0</xdr:rowOff>
    </xdr:from>
    <xdr:to>
      <xdr:col>49</xdr:col>
      <xdr:colOff>418406</xdr:colOff>
      <xdr:row>751</xdr:row>
      <xdr:rowOff>29991</xdr:rowOff>
    </xdr:to>
    <xdr:grpSp>
      <xdr:nvGrpSpPr>
        <xdr:cNvPr id="67" name="グループ化 66"/>
        <xdr:cNvGrpSpPr/>
      </xdr:nvGrpSpPr>
      <xdr:grpSpPr>
        <a:xfrm>
          <a:off x="1744098" y="45231844"/>
          <a:ext cx="8592214" cy="2887491"/>
          <a:chOff x="1598424" y="47063025"/>
          <a:chExt cx="8456276" cy="2772056"/>
        </a:xfrm>
      </xdr:grpSpPr>
      <xdr:grpSp>
        <xdr:nvGrpSpPr>
          <xdr:cNvPr id="68" name="グループ化 67"/>
          <xdr:cNvGrpSpPr/>
        </xdr:nvGrpSpPr>
        <xdr:grpSpPr>
          <a:xfrm>
            <a:off x="1600199" y="47063025"/>
            <a:ext cx="8454501" cy="2239897"/>
            <a:chOff x="1600199" y="47063025"/>
            <a:chExt cx="8454501" cy="2239897"/>
          </a:xfrm>
        </xdr:grpSpPr>
        <xdr:sp macro="" textlink="">
          <xdr:nvSpPr>
            <xdr:cNvPr id="71" name="正方形/長方形 70"/>
            <xdr:cNvSpPr/>
          </xdr:nvSpPr>
          <xdr:spPr>
            <a:xfrm>
              <a:off x="1600199" y="47063025"/>
              <a:ext cx="8454501" cy="10239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grpSp>
          <xdr:nvGrpSpPr>
            <xdr:cNvPr id="72" name="グループ化 71"/>
            <xdr:cNvGrpSpPr/>
          </xdr:nvGrpSpPr>
          <xdr:grpSpPr>
            <a:xfrm>
              <a:off x="1614535" y="48086845"/>
              <a:ext cx="8139012" cy="1216077"/>
              <a:chOff x="1633378" y="46943975"/>
              <a:chExt cx="8235059" cy="1234837"/>
            </a:xfrm>
          </xdr:grpSpPr>
          <xdr:grpSp>
            <xdr:nvGrpSpPr>
              <xdr:cNvPr id="73" name="グループ化 72"/>
              <xdr:cNvGrpSpPr/>
            </xdr:nvGrpSpPr>
            <xdr:grpSpPr>
              <a:xfrm>
                <a:off x="1633378" y="46943975"/>
                <a:ext cx="8235059" cy="1234837"/>
                <a:chOff x="3419316" y="46991600"/>
                <a:chExt cx="8235059" cy="1234837"/>
              </a:xfrm>
            </xdr:grpSpPr>
            <xdr:cxnSp macro="">
              <xdr:nvCxnSpPr>
                <xdr:cNvPr id="75" name="直線矢印コネクタ 74"/>
                <xdr:cNvCxnSpPr/>
              </xdr:nvCxnSpPr>
              <xdr:spPr>
                <a:xfrm flipH="1">
                  <a:off x="4729721" y="46991600"/>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76" name="直線コネクタ 75"/>
                <xdr:cNvCxnSpPr/>
              </xdr:nvCxnSpPr>
              <xdr:spPr>
                <a:xfrm>
                  <a:off x="4729413" y="47244682"/>
                  <a:ext cx="5771617" cy="0"/>
                </a:xfrm>
                <a:prstGeom prst="line">
                  <a:avLst/>
                </a:prstGeom>
                <a:noFill/>
                <a:ln w="28575" cap="flat" cmpd="sng" algn="ctr">
                  <a:solidFill>
                    <a:sysClr val="windowText" lastClr="000000"/>
                  </a:solidFill>
                  <a:prstDash val="solid"/>
                </a:ln>
                <a:effectLst/>
              </xdr:spPr>
            </xdr:cxnSp>
            <xdr:sp macro="" textlink="">
              <xdr:nvSpPr>
                <xdr:cNvPr id="77" name="正方形/長方形 76"/>
                <xdr:cNvSpPr/>
              </xdr:nvSpPr>
              <xdr:spPr>
                <a:xfrm>
                  <a:off x="3419316"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p>
              </xdr:txBody>
            </xdr:sp>
            <xdr:sp macro="" textlink="">
              <xdr:nvSpPr>
                <xdr:cNvPr id="78" name="正方形/長方形 77"/>
                <xdr:cNvSpPr/>
              </xdr:nvSpPr>
              <xdr:spPr>
                <a:xfrm>
                  <a:off x="9414300" y="47663787"/>
                  <a:ext cx="2240075" cy="5626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p>
              </xdr:txBody>
            </xdr:sp>
          </xdr:grpSp>
          <xdr:cxnSp macro="">
            <xdr:nvCxnSpPr>
              <xdr:cNvPr id="74" name="直線矢印コネクタ 73"/>
              <xdr:cNvCxnSpPr/>
            </xdr:nvCxnSpPr>
            <xdr:spPr>
              <a:xfrm>
                <a:off x="5500889" y="47205913"/>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69" name="大かっこ 68"/>
          <xdr:cNvSpPr/>
        </xdr:nvSpPr>
        <xdr:spPr>
          <a:xfrm>
            <a:off x="1598424" y="49370589"/>
            <a:ext cx="2235994"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遺骨引渡式開催経費等</a:t>
            </a:r>
          </a:p>
        </xdr:txBody>
      </xdr:sp>
      <xdr:sp macro="" textlink="">
        <xdr:nvSpPr>
          <xdr:cNvPr id="70" name="大かっこ 69"/>
          <xdr:cNvSpPr/>
        </xdr:nvSpPr>
        <xdr:spPr>
          <a:xfrm>
            <a:off x="7317153" y="49396251"/>
            <a:ext cx="2712450" cy="43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grpSp>
    <xdr:clientData/>
  </xdr:twoCellAnchor>
  <xdr:twoCellAnchor>
    <xdr:from>
      <xdr:col>7</xdr:col>
      <xdr:colOff>11914</xdr:colOff>
      <xdr:row>751</xdr:row>
      <xdr:rowOff>205419</xdr:rowOff>
    </xdr:from>
    <xdr:to>
      <xdr:col>47</xdr:col>
      <xdr:colOff>142245</xdr:colOff>
      <xdr:row>758</xdr:row>
      <xdr:rowOff>158066</xdr:rowOff>
    </xdr:to>
    <xdr:grpSp>
      <xdr:nvGrpSpPr>
        <xdr:cNvPr id="79" name="グループ化 78"/>
        <xdr:cNvGrpSpPr/>
      </xdr:nvGrpSpPr>
      <xdr:grpSpPr>
        <a:xfrm>
          <a:off x="1428758" y="48294763"/>
          <a:ext cx="8226581" cy="2762522"/>
          <a:chOff x="1311504" y="50001488"/>
          <a:chExt cx="8088132" cy="2655838"/>
        </a:xfrm>
      </xdr:grpSpPr>
      <xdr:sp macro="" textlink="">
        <xdr:nvSpPr>
          <xdr:cNvPr id="80" name="テキスト ボックス 79"/>
          <xdr:cNvSpPr txBox="1"/>
        </xdr:nvSpPr>
        <xdr:spPr>
          <a:xfrm>
            <a:off x="1378745" y="50001488"/>
            <a:ext cx="21388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鑑定等経費</a:t>
            </a:r>
          </a:p>
        </xdr:txBody>
      </xdr:sp>
      <xdr:grpSp>
        <xdr:nvGrpSpPr>
          <xdr:cNvPr id="81" name="グループ化 80"/>
          <xdr:cNvGrpSpPr/>
        </xdr:nvGrpSpPr>
        <xdr:grpSpPr>
          <a:xfrm>
            <a:off x="1311504" y="50365842"/>
            <a:ext cx="8088132" cy="2291484"/>
            <a:chOff x="1324928" y="49256157"/>
            <a:chExt cx="8186465" cy="2315253"/>
          </a:xfrm>
        </xdr:grpSpPr>
        <xdr:sp macro="" textlink="">
          <xdr:nvSpPr>
            <xdr:cNvPr id="82" name="正方形/長方形 81"/>
            <xdr:cNvSpPr/>
          </xdr:nvSpPr>
          <xdr:spPr>
            <a:xfrm>
              <a:off x="1631156" y="49256157"/>
              <a:ext cx="7880237"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90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一定の条件を満たす場合に希望遺族に対して戦没者遺族との</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鑑定を実施</a:t>
              </a:r>
            </a:p>
          </xdr:txBody>
        </xdr:sp>
        <xdr:sp macro="" textlink="">
          <xdr:nvSpPr>
            <xdr:cNvPr id="83" name="正方形/長方形 82"/>
            <xdr:cNvSpPr/>
          </xdr:nvSpPr>
          <xdr:spPr>
            <a:xfrm>
              <a:off x="1595438" y="50494405"/>
              <a:ext cx="2141076" cy="555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大学等　</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86</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84" name="直線矢印コネクタ 83"/>
            <xdr:cNvCxnSpPr/>
          </xdr:nvCxnSpPr>
          <xdr:spPr>
            <a:xfrm flipH="1">
              <a:off x="2952927" y="49827656"/>
              <a:ext cx="0" cy="6599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5" name="テキスト ボックス 84"/>
            <xdr:cNvSpPr txBox="1"/>
          </xdr:nvSpPr>
          <xdr:spPr>
            <a:xfrm>
              <a:off x="1324928" y="50180088"/>
              <a:ext cx="1504097"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86" name="直線コネクタ 85"/>
            <xdr:cNvCxnSpPr/>
          </xdr:nvCxnSpPr>
          <xdr:spPr>
            <a:xfrm flipV="1">
              <a:off x="2941022" y="50103878"/>
              <a:ext cx="4907950" cy="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7850434" y="50101500"/>
              <a:ext cx="0" cy="392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正方形/長方形 87"/>
            <xdr:cNvSpPr/>
          </xdr:nvSpPr>
          <xdr:spPr>
            <a:xfrm>
              <a:off x="7035424" y="50494472"/>
              <a:ext cx="224007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Ｆ</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７者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89" name="テキスト ボックス 88"/>
            <xdr:cNvSpPr txBox="1"/>
          </xdr:nvSpPr>
          <xdr:spPr>
            <a:xfrm>
              <a:off x="7961371" y="50201507"/>
              <a:ext cx="1368575"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90" name="大かっこ 89"/>
            <xdr:cNvSpPr/>
          </xdr:nvSpPr>
          <xdr:spPr>
            <a:xfrm>
              <a:off x="1607342" y="51137343"/>
              <a:ext cx="2129170"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鑑定料</a:t>
              </a:r>
            </a:p>
          </xdr:txBody>
        </xdr:sp>
        <xdr:sp macro="" textlink="">
          <xdr:nvSpPr>
            <xdr:cNvPr id="91" name="大かっこ 90"/>
            <xdr:cNvSpPr/>
          </xdr:nvSpPr>
          <xdr:spPr>
            <a:xfrm>
              <a:off x="6986048" y="51089238"/>
              <a:ext cx="2235993" cy="476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鑑定人会議開催経費等</a:t>
              </a:r>
            </a:p>
          </xdr:txBody>
        </xdr:sp>
      </xdr:grpSp>
    </xdr:grpSp>
    <xdr:clientData/>
  </xdr:twoCellAnchor>
  <xdr:twoCellAnchor>
    <xdr:from>
      <xdr:col>7</xdr:col>
      <xdr:colOff>80560</xdr:colOff>
      <xdr:row>758</xdr:row>
      <xdr:rowOff>336974</xdr:rowOff>
    </xdr:from>
    <xdr:to>
      <xdr:col>47</xdr:col>
      <xdr:colOff>102804</xdr:colOff>
      <xdr:row>764</xdr:row>
      <xdr:rowOff>157377</xdr:rowOff>
    </xdr:to>
    <xdr:grpSp>
      <xdr:nvGrpSpPr>
        <xdr:cNvPr id="92" name="グループ化 91"/>
        <xdr:cNvGrpSpPr/>
      </xdr:nvGrpSpPr>
      <xdr:grpSpPr>
        <a:xfrm>
          <a:off x="1497404" y="51236193"/>
          <a:ext cx="8118494" cy="2582653"/>
          <a:chOff x="1314395" y="52925657"/>
          <a:chExt cx="7968396" cy="2581624"/>
        </a:xfrm>
      </xdr:grpSpPr>
      <xdr:sp macro="" textlink="">
        <xdr:nvSpPr>
          <xdr:cNvPr id="93" name="テキスト ボックス 92"/>
          <xdr:cNvSpPr txBox="1"/>
        </xdr:nvSpPr>
        <xdr:spPr>
          <a:xfrm>
            <a:off x="1314395" y="52925657"/>
            <a:ext cx="32304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sp macro="" textlink="">
        <xdr:nvSpPr>
          <xdr:cNvPr id="94" name="正方形/長方形 93"/>
          <xdr:cNvSpPr/>
        </xdr:nvSpPr>
        <xdr:spPr>
          <a:xfrm>
            <a:off x="1555323" y="53282851"/>
            <a:ext cx="7727468"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xnSp macro="">
        <xdr:nvCxnSpPr>
          <xdr:cNvPr id="95" name="直線矢印コネクタ 94"/>
          <xdr:cNvCxnSpPr/>
        </xdr:nvCxnSpPr>
        <xdr:spPr>
          <a:xfrm flipH="1">
            <a:off x="5413466" y="53842444"/>
            <a:ext cx="2" cy="65552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 name="正方形/長方形 95"/>
          <xdr:cNvSpPr/>
        </xdr:nvSpPr>
        <xdr:spPr>
          <a:xfrm>
            <a:off x="4191000" y="54511575"/>
            <a:ext cx="2211500" cy="5589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Ｇ</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３者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97" name="大かっこ 96"/>
          <xdr:cNvSpPr/>
        </xdr:nvSpPr>
        <xdr:spPr>
          <a:xfrm>
            <a:off x="4248150" y="55128319"/>
            <a:ext cx="2027463"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grpSp>
    <xdr:clientData/>
  </xdr:twoCellAnchor>
  <xdr:twoCellAnchor>
    <xdr:from>
      <xdr:col>7</xdr:col>
      <xdr:colOff>54814</xdr:colOff>
      <xdr:row>765</xdr:row>
      <xdr:rowOff>217331</xdr:rowOff>
    </xdr:from>
    <xdr:to>
      <xdr:col>47</xdr:col>
      <xdr:colOff>122883</xdr:colOff>
      <xdr:row>775</xdr:row>
      <xdr:rowOff>243502</xdr:rowOff>
    </xdr:to>
    <xdr:grpSp>
      <xdr:nvGrpSpPr>
        <xdr:cNvPr id="98" name="グループ化 97"/>
        <xdr:cNvGrpSpPr/>
      </xdr:nvGrpSpPr>
      <xdr:grpSpPr>
        <a:xfrm>
          <a:off x="1471658" y="54188362"/>
          <a:ext cx="8164319" cy="3121796"/>
          <a:chOff x="1232884" y="55740300"/>
          <a:chExt cx="8014191" cy="2972485"/>
        </a:xfrm>
      </xdr:grpSpPr>
      <xdr:sp macro="" textlink="">
        <xdr:nvSpPr>
          <xdr:cNvPr id="99" name="テキスト ボックス 98"/>
          <xdr:cNvSpPr txBox="1"/>
        </xdr:nvSpPr>
        <xdr:spPr>
          <a:xfrm>
            <a:off x="1232884" y="55740300"/>
            <a:ext cx="2972292" cy="287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④千鳥ヶ淵戦没墓苑納骨経費</a:t>
            </a:r>
          </a:p>
        </xdr:txBody>
      </xdr:sp>
      <xdr:sp macro="" textlink="">
        <xdr:nvSpPr>
          <xdr:cNvPr id="100" name="正方形/長方形 99"/>
          <xdr:cNvSpPr/>
        </xdr:nvSpPr>
        <xdr:spPr>
          <a:xfrm>
            <a:off x="1459707" y="56102250"/>
            <a:ext cx="7787368" cy="719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海外等から送還された戦没者の遺骨で、遺族に引き渡すことのできないものについて、千鳥ヶ淵戦没者墓苑納骨室に納める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01" name="直線矢印コネクタ 100"/>
          <xdr:cNvCxnSpPr/>
        </xdr:nvCxnSpPr>
        <xdr:spPr>
          <a:xfrm flipH="1">
            <a:off x="6111041" y="56826150"/>
            <a:ext cx="0" cy="52387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xdr:cNvSpPr/>
        </xdr:nvSpPr>
        <xdr:spPr>
          <a:xfrm>
            <a:off x="4283869" y="57359550"/>
            <a:ext cx="2213881" cy="5749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3" name="大かっこ 102"/>
          <xdr:cNvSpPr/>
        </xdr:nvSpPr>
        <xdr:spPr>
          <a:xfrm>
            <a:off x="4283869" y="58012013"/>
            <a:ext cx="2219324" cy="700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latin typeface="ＭＳ Ｐゴシック" panose="020B0600070205080204" pitchFamily="50" charset="-128"/>
                <a:ea typeface="ＭＳ Ｐゴシック" panose="020B0600070205080204" pitchFamily="50" charset="-128"/>
              </a:rPr>
              <a:t>焼骨業務、納骨堂の開閉、</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ja-JP" altLang="en-US" sz="1050">
                <a:latin typeface="ＭＳ Ｐゴシック" panose="020B0600070205080204" pitchFamily="50" charset="-128"/>
                <a:ea typeface="ＭＳ Ｐゴシック" panose="020B0600070205080204" pitchFamily="50" charset="-128"/>
              </a:rPr>
              <a:t>納骨作業経費（バス借上げ等）</a:t>
            </a:r>
          </a:p>
        </xdr:txBody>
      </xdr:sp>
    </xdr:grpSp>
    <xdr:clientData/>
  </xdr:twoCellAnchor>
  <xdr:twoCellAnchor>
    <xdr:from>
      <xdr:col>37</xdr:col>
      <xdr:colOff>25155</xdr:colOff>
      <xdr:row>773</xdr:row>
      <xdr:rowOff>115268</xdr:rowOff>
    </xdr:from>
    <xdr:to>
      <xdr:col>49</xdr:col>
      <xdr:colOff>371778</xdr:colOff>
      <xdr:row>776</xdr:row>
      <xdr:rowOff>241023</xdr:rowOff>
    </xdr:to>
    <xdr:sp macro="" textlink="">
      <xdr:nvSpPr>
        <xdr:cNvPr id="104" name="大かっこ 103"/>
        <xdr:cNvSpPr/>
      </xdr:nvSpPr>
      <xdr:spPr>
        <a:xfrm>
          <a:off x="7514186" y="58574956"/>
          <a:ext cx="2775498" cy="1054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latin typeface="ＭＳ Ｐゴシック" panose="020B0600070205080204" pitchFamily="50" charset="-128"/>
              <a:ea typeface="ＭＳ Ｐゴシック" panose="020B0600070205080204" pitchFamily="50" charset="-128"/>
            </a:rPr>
            <a:t>遺骨伝達に係る事務費　　５百万円</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ja-JP" altLang="en-US" sz="1050">
              <a:latin typeface="ＭＳ Ｐゴシック" panose="020B0600070205080204" pitchFamily="50" charset="-128"/>
              <a:ea typeface="ＭＳ Ｐゴシック" panose="020B0600070205080204" pitchFamily="50" charset="-128"/>
            </a:rPr>
            <a:t>遺骨の伝達・</a:t>
          </a:r>
          <a:r>
            <a:rPr kumimoji="1" lang="en-US" altLang="ja-JP" sz="1050">
              <a:latin typeface="ＭＳ Ｐゴシック" panose="020B0600070205080204" pitchFamily="50" charset="-128"/>
              <a:ea typeface="ＭＳ Ｐゴシック" panose="020B0600070205080204" pitchFamily="50" charset="-128"/>
            </a:rPr>
            <a:t>DNA</a:t>
          </a:r>
          <a:r>
            <a:rPr kumimoji="1" lang="ja-JP" altLang="en-US" sz="1050">
              <a:latin typeface="ＭＳ Ｐゴシック" panose="020B0600070205080204" pitchFamily="50" charset="-128"/>
              <a:ea typeface="ＭＳ Ｐゴシック" panose="020B0600070205080204" pitchFamily="50" charset="-128"/>
            </a:rPr>
            <a:t>鑑定人会議に係る事務費、</a:t>
          </a:r>
          <a:r>
            <a:rPr kumimoji="1" lang="en-US" altLang="ja-JP" sz="1050">
              <a:latin typeface="ＭＳ Ｐゴシック" panose="020B0600070205080204" pitchFamily="50" charset="-128"/>
              <a:ea typeface="+mn-ea"/>
            </a:rPr>
            <a:t>DNA</a:t>
          </a:r>
          <a:r>
            <a:rPr kumimoji="1" lang="ja-JP" altLang="en-US" sz="1050">
              <a:latin typeface="ＭＳ Ｐゴシック" panose="020B0600070205080204" pitchFamily="50" charset="-128"/>
              <a:ea typeface="+mn-ea"/>
            </a:rPr>
            <a:t>鑑定人会議出席委員への</a:t>
          </a:r>
        </a:p>
        <a:p>
          <a:pPr algn="ctr"/>
          <a:r>
            <a:rPr kumimoji="1" lang="ja-JP" altLang="en-US" sz="1050">
              <a:latin typeface="ＭＳ Ｐゴシック" panose="020B0600070205080204" pitchFamily="50" charset="-128"/>
              <a:ea typeface="+mn-ea"/>
            </a:rPr>
            <a:t>旅費・謝金、</a:t>
          </a:r>
          <a:r>
            <a:rPr kumimoji="1" lang="ja-JP" altLang="en-US" sz="1050">
              <a:latin typeface="ＭＳ Ｐゴシック" panose="020B0600070205080204" pitchFamily="50" charset="-128"/>
              <a:ea typeface="ＭＳ Ｐゴシック" panose="020B0600070205080204" pitchFamily="50" charset="-128"/>
            </a:rPr>
            <a:t>慰霊事業補助員に係る経費等</a:t>
          </a:r>
        </a:p>
      </xdr:txBody>
    </xdr:sp>
    <xdr:clientData/>
  </xdr:twoCellAnchor>
  <xdr:twoCellAnchor>
    <xdr:from>
      <xdr:col>43</xdr:col>
      <xdr:colOff>173243</xdr:colOff>
      <xdr:row>746</xdr:row>
      <xdr:rowOff>239029</xdr:rowOff>
    </xdr:from>
    <xdr:to>
      <xdr:col>43</xdr:col>
      <xdr:colOff>173243</xdr:colOff>
      <xdr:row>747</xdr:row>
      <xdr:rowOff>307223</xdr:rowOff>
    </xdr:to>
    <xdr:cxnSp macro="">
      <xdr:nvCxnSpPr>
        <xdr:cNvPr id="105" name="直線矢印コネクタ 104"/>
        <xdr:cNvCxnSpPr/>
      </xdr:nvCxnSpPr>
      <xdr:spPr>
        <a:xfrm>
          <a:off x="8876712" y="48554592"/>
          <a:ext cx="0" cy="4253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30363</xdr:colOff>
      <xdr:row>747</xdr:row>
      <xdr:rowOff>339041</xdr:rowOff>
    </xdr:from>
    <xdr:to>
      <xdr:col>34</xdr:col>
      <xdr:colOff>50830</xdr:colOff>
      <xdr:row>749</xdr:row>
      <xdr:rowOff>196124</xdr:rowOff>
    </xdr:to>
    <xdr:sp macro="" textlink="">
      <xdr:nvSpPr>
        <xdr:cNvPr id="106" name="正方形/長方形 105"/>
        <xdr:cNvSpPr/>
      </xdr:nvSpPr>
      <xdr:spPr>
        <a:xfrm>
          <a:off x="4685707" y="49178479"/>
          <a:ext cx="2246936" cy="5714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（一財）日本遺族会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156568</xdr:colOff>
      <xdr:row>749</xdr:row>
      <xdr:rowOff>262841</xdr:rowOff>
    </xdr:from>
    <xdr:to>
      <xdr:col>34</xdr:col>
      <xdr:colOff>137518</xdr:colOff>
      <xdr:row>751</xdr:row>
      <xdr:rowOff>12557</xdr:rowOff>
    </xdr:to>
    <xdr:sp macro="" textlink="">
      <xdr:nvSpPr>
        <xdr:cNvPr id="107" name="大かっこ 106"/>
        <xdr:cNvSpPr/>
      </xdr:nvSpPr>
      <xdr:spPr>
        <a:xfrm>
          <a:off x="4609506" y="49816654"/>
          <a:ext cx="2409825" cy="464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遺留品の調査・返還に係る経費</a:t>
          </a:r>
        </a:p>
      </xdr:txBody>
    </xdr:sp>
    <xdr:clientData/>
  </xdr:twoCellAnchor>
  <xdr:oneCellAnchor>
    <xdr:from>
      <xdr:col>22</xdr:col>
      <xdr:colOff>118469</xdr:colOff>
      <xdr:row>747</xdr:row>
      <xdr:rowOff>72341</xdr:rowOff>
    </xdr:from>
    <xdr:ext cx="607859" cy="275717"/>
    <xdr:sp macro="" textlink="">
      <xdr:nvSpPr>
        <xdr:cNvPr id="108" name="テキスト ボックス 107"/>
        <xdr:cNvSpPr txBox="1"/>
      </xdr:nvSpPr>
      <xdr:spPr>
        <a:xfrm>
          <a:off x="4571407" y="4891177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39</xdr:col>
      <xdr:colOff>144663</xdr:colOff>
      <xdr:row>747</xdr:row>
      <xdr:rowOff>53291</xdr:rowOff>
    </xdr:from>
    <xdr:ext cx="607859" cy="275717"/>
    <xdr:sp macro="" textlink="">
      <xdr:nvSpPr>
        <xdr:cNvPr id="109" name="テキスト ボックス 108"/>
        <xdr:cNvSpPr txBox="1"/>
      </xdr:nvSpPr>
      <xdr:spPr>
        <a:xfrm>
          <a:off x="8038507" y="488927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7</xdr:col>
      <xdr:colOff>173238</xdr:colOff>
      <xdr:row>747</xdr:row>
      <xdr:rowOff>53291</xdr:rowOff>
    </xdr:from>
    <xdr:ext cx="1313180" cy="275717"/>
    <xdr:sp macro="" textlink="">
      <xdr:nvSpPr>
        <xdr:cNvPr id="110" name="テキスト ボックス 109"/>
        <xdr:cNvSpPr txBox="1"/>
      </xdr:nvSpPr>
      <xdr:spPr>
        <a:xfrm>
          <a:off x="1590082" y="4889272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28</xdr:col>
      <xdr:colOff>70842</xdr:colOff>
      <xdr:row>755</xdr:row>
      <xdr:rowOff>29479</xdr:rowOff>
    </xdr:from>
    <xdr:to>
      <xdr:col>28</xdr:col>
      <xdr:colOff>70842</xdr:colOff>
      <xdr:row>756</xdr:row>
      <xdr:rowOff>77817</xdr:rowOff>
    </xdr:to>
    <xdr:cxnSp macro="">
      <xdr:nvCxnSpPr>
        <xdr:cNvPr id="111" name="直線矢印コネクタ 110"/>
        <xdr:cNvCxnSpPr/>
      </xdr:nvCxnSpPr>
      <xdr:spPr>
        <a:xfrm>
          <a:off x="5738217" y="51476385"/>
          <a:ext cx="0" cy="40552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149425</xdr:colOff>
      <xdr:row>756</xdr:row>
      <xdr:rowOff>84247</xdr:rowOff>
    </xdr:from>
    <xdr:to>
      <xdr:col>33</xdr:col>
      <xdr:colOff>185143</xdr:colOff>
      <xdr:row>757</xdr:row>
      <xdr:rowOff>287507</xdr:rowOff>
    </xdr:to>
    <xdr:sp macro="" textlink="">
      <xdr:nvSpPr>
        <xdr:cNvPr id="112" name="正方形/長方形 111"/>
        <xdr:cNvSpPr/>
      </xdr:nvSpPr>
      <xdr:spPr>
        <a:xfrm>
          <a:off x="4197550" y="51888341"/>
          <a:ext cx="2666999" cy="5604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mn-ea"/>
            </a:rPr>
            <a:t>　（株）池田理化</a:t>
          </a:r>
          <a:endParaRPr kumimoji="1" lang="en-US" altLang="ja-JP" sz="1100">
            <a:solidFill>
              <a:schemeClr val="tx1"/>
            </a:solidFill>
            <a:latin typeface="ＭＳ Ｐゴシック" panose="020B0600070205080204" pitchFamily="50" charset="-128"/>
            <a:ea typeface="+mn-ea"/>
          </a:endParaRPr>
        </a:p>
        <a:p>
          <a:pPr algn="ctr"/>
          <a:r>
            <a:rPr kumimoji="1" lang="ja-JP" altLang="en-US" sz="1100">
              <a:solidFill>
                <a:schemeClr val="tx1"/>
              </a:solidFill>
              <a:latin typeface="ＭＳ Ｐゴシック" panose="020B0600070205080204" pitchFamily="50" charset="-128"/>
              <a:ea typeface="+mn-ea"/>
            </a:rPr>
            <a:t>３百万円</a:t>
          </a:r>
        </a:p>
      </xdr:txBody>
    </xdr:sp>
    <xdr:clientData/>
  </xdr:twoCellAnchor>
  <xdr:oneCellAnchor>
    <xdr:from>
      <xdr:col>20</xdr:col>
      <xdr:colOff>8935</xdr:colOff>
      <xdr:row>755</xdr:row>
      <xdr:rowOff>172354</xdr:rowOff>
    </xdr:from>
    <xdr:ext cx="1595309" cy="275717"/>
    <xdr:sp macro="" textlink="">
      <xdr:nvSpPr>
        <xdr:cNvPr id="113" name="テキスト ボックス 112"/>
        <xdr:cNvSpPr txBox="1"/>
      </xdr:nvSpPr>
      <xdr:spPr>
        <a:xfrm>
          <a:off x="4057060" y="5161926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一般競争（最低価額）</a:t>
          </a:r>
          <a:r>
            <a:rPr kumimoji="1" lang="en-US" altLang="ja-JP" sz="1100"/>
            <a:t>】</a:t>
          </a:r>
          <a:endParaRPr kumimoji="1" lang="ja-JP" altLang="en-US" sz="1100"/>
        </a:p>
      </xdr:txBody>
    </xdr:sp>
    <xdr:clientData/>
  </xdr:oneCellAnchor>
  <xdr:twoCellAnchor>
    <xdr:from>
      <xdr:col>20</xdr:col>
      <xdr:colOff>108944</xdr:colOff>
      <xdr:row>757</xdr:row>
      <xdr:rowOff>362854</xdr:rowOff>
    </xdr:from>
    <xdr:to>
      <xdr:col>33</xdr:col>
      <xdr:colOff>87513</xdr:colOff>
      <xdr:row>758</xdr:row>
      <xdr:rowOff>162829</xdr:rowOff>
    </xdr:to>
    <xdr:sp macro="" textlink="">
      <xdr:nvSpPr>
        <xdr:cNvPr id="114" name="大かっこ 113"/>
        <xdr:cNvSpPr/>
      </xdr:nvSpPr>
      <xdr:spPr>
        <a:xfrm>
          <a:off x="4157069" y="52607479"/>
          <a:ext cx="2609850"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安定同位体比分析研究の機器購入経費</a:t>
          </a:r>
        </a:p>
      </xdr:txBody>
    </xdr:sp>
    <xdr:clientData/>
  </xdr:twoCellAnchor>
  <xdr:twoCellAnchor>
    <xdr:from>
      <xdr:col>21</xdr:col>
      <xdr:colOff>82751</xdr:colOff>
      <xdr:row>760</xdr:row>
      <xdr:rowOff>272366</xdr:rowOff>
    </xdr:from>
    <xdr:to>
      <xdr:col>28</xdr:col>
      <xdr:colOff>36237</xdr:colOff>
      <xdr:row>761</xdr:row>
      <xdr:rowOff>188515</xdr:rowOff>
    </xdr:to>
    <xdr:sp macro="" textlink="">
      <xdr:nvSpPr>
        <xdr:cNvPr id="115" name="テキスト ボックス 114"/>
        <xdr:cNvSpPr txBox="1"/>
      </xdr:nvSpPr>
      <xdr:spPr>
        <a:xfrm>
          <a:off x="4333282" y="54683929"/>
          <a:ext cx="1370330" cy="285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21</xdr:col>
      <xdr:colOff>16076</xdr:colOff>
      <xdr:row>769</xdr:row>
      <xdr:rowOff>124729</xdr:rowOff>
    </xdr:from>
    <xdr:ext cx="2024063" cy="275717"/>
    <xdr:sp macro="" textlink="">
      <xdr:nvSpPr>
        <xdr:cNvPr id="116" name="テキスト ボックス 115"/>
        <xdr:cNvSpPr txBox="1"/>
      </xdr:nvSpPr>
      <xdr:spPr>
        <a:xfrm>
          <a:off x="4266607" y="57512854"/>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E8" sqref="AE8:A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c r="AP2" s="979"/>
      <c r="AQ2" s="979"/>
      <c r="AR2" s="78" t="str">
        <f>IF(OR(AO2="　", AO2=""), "", "-")</f>
        <v/>
      </c>
      <c r="AS2" s="980">
        <v>739</v>
      </c>
      <c r="AT2" s="980"/>
      <c r="AU2" s="980"/>
      <c r="AV2" s="51" t="str">
        <f>IF(AW2="", "", "-")</f>
        <v/>
      </c>
      <c r="AW2" s="925"/>
      <c r="AX2" s="925"/>
    </row>
    <row r="3" spans="1:50" ht="21" customHeight="1" thickBot="1">
      <c r="A3" s="881" t="s">
        <v>424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556</v>
      </c>
      <c r="AK3" s="883"/>
      <c r="AL3" s="883"/>
      <c r="AM3" s="883"/>
      <c r="AN3" s="883"/>
      <c r="AO3" s="883"/>
      <c r="AP3" s="883"/>
      <c r="AQ3" s="883"/>
      <c r="AR3" s="883"/>
      <c r="AS3" s="883"/>
      <c r="AT3" s="883"/>
      <c r="AU3" s="883"/>
      <c r="AV3" s="883"/>
      <c r="AW3" s="883"/>
      <c r="AX3" s="24" t="s">
        <v>65</v>
      </c>
    </row>
    <row r="4" spans="1:50" ht="24.75" customHeight="1">
      <c r="A4" s="716" t="s">
        <v>25</v>
      </c>
      <c r="B4" s="717"/>
      <c r="C4" s="717"/>
      <c r="D4" s="717"/>
      <c r="E4" s="717"/>
      <c r="F4" s="717"/>
      <c r="G4" s="694" t="s">
        <v>561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853" t="s">
        <v>458</v>
      </c>
      <c r="H5" s="854"/>
      <c r="I5" s="854"/>
      <c r="J5" s="854"/>
      <c r="K5" s="854"/>
      <c r="L5" s="854"/>
      <c r="M5" s="855" t="s">
        <v>66</v>
      </c>
      <c r="N5" s="856"/>
      <c r="O5" s="856"/>
      <c r="P5" s="856"/>
      <c r="Q5" s="856"/>
      <c r="R5" s="857"/>
      <c r="S5" s="858" t="s">
        <v>70</v>
      </c>
      <c r="T5" s="854"/>
      <c r="U5" s="854"/>
      <c r="V5" s="854"/>
      <c r="W5" s="854"/>
      <c r="X5" s="859"/>
      <c r="Y5" s="710" t="s">
        <v>3</v>
      </c>
      <c r="Z5" s="558"/>
      <c r="AA5" s="558"/>
      <c r="AB5" s="558"/>
      <c r="AC5" s="558"/>
      <c r="AD5" s="559"/>
      <c r="AE5" s="711" t="s">
        <v>558</v>
      </c>
      <c r="AF5" s="711"/>
      <c r="AG5" s="711"/>
      <c r="AH5" s="711"/>
      <c r="AI5" s="711"/>
      <c r="AJ5" s="711"/>
      <c r="AK5" s="711"/>
      <c r="AL5" s="711"/>
      <c r="AM5" s="711"/>
      <c r="AN5" s="711"/>
      <c r="AO5" s="711"/>
      <c r="AP5" s="712"/>
      <c r="AQ5" s="713" t="s">
        <v>559</v>
      </c>
      <c r="AR5" s="714"/>
      <c r="AS5" s="714"/>
      <c r="AT5" s="714"/>
      <c r="AU5" s="714"/>
      <c r="AV5" s="714"/>
      <c r="AW5" s="714"/>
      <c r="AX5" s="715"/>
    </row>
    <row r="6" spans="1:50" ht="33.75" customHeight="1">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72" customHeight="1">
      <c r="A7" s="510" t="s">
        <v>22</v>
      </c>
      <c r="B7" s="511"/>
      <c r="C7" s="511"/>
      <c r="D7" s="511"/>
      <c r="E7" s="511"/>
      <c r="F7" s="512"/>
      <c r="G7" s="513" t="s">
        <v>562</v>
      </c>
      <c r="H7" s="514"/>
      <c r="I7" s="514"/>
      <c r="J7" s="514"/>
      <c r="K7" s="514"/>
      <c r="L7" s="514"/>
      <c r="M7" s="514"/>
      <c r="N7" s="514"/>
      <c r="O7" s="514"/>
      <c r="P7" s="514"/>
      <c r="Q7" s="514"/>
      <c r="R7" s="514"/>
      <c r="S7" s="514"/>
      <c r="T7" s="514"/>
      <c r="U7" s="514"/>
      <c r="V7" s="514"/>
      <c r="W7" s="514"/>
      <c r="X7" s="515"/>
      <c r="Y7" s="936" t="s">
        <v>388</v>
      </c>
      <c r="Z7" s="458"/>
      <c r="AA7" s="458"/>
      <c r="AB7" s="458"/>
      <c r="AC7" s="458"/>
      <c r="AD7" s="937"/>
      <c r="AE7" s="926" t="s">
        <v>563</v>
      </c>
      <c r="AF7" s="927"/>
      <c r="AG7" s="927"/>
      <c r="AH7" s="927"/>
      <c r="AI7" s="927"/>
      <c r="AJ7" s="927"/>
      <c r="AK7" s="927"/>
      <c r="AL7" s="927"/>
      <c r="AM7" s="927"/>
      <c r="AN7" s="927"/>
      <c r="AO7" s="927"/>
      <c r="AP7" s="927"/>
      <c r="AQ7" s="927"/>
      <c r="AR7" s="927"/>
      <c r="AS7" s="927"/>
      <c r="AT7" s="927"/>
      <c r="AU7" s="927"/>
      <c r="AV7" s="927"/>
      <c r="AW7" s="927"/>
      <c r="AX7" s="928"/>
    </row>
    <row r="8" spans="1:50" ht="48" customHeight="1">
      <c r="A8" s="510" t="s">
        <v>258</v>
      </c>
      <c r="B8" s="511"/>
      <c r="C8" s="511"/>
      <c r="D8" s="511"/>
      <c r="E8" s="511"/>
      <c r="F8" s="512"/>
      <c r="G8" s="947" t="str">
        <f>入力規則等!A27</f>
        <v>-</v>
      </c>
      <c r="H8" s="732"/>
      <c r="I8" s="732"/>
      <c r="J8" s="732"/>
      <c r="K8" s="732"/>
      <c r="L8" s="732"/>
      <c r="M8" s="732"/>
      <c r="N8" s="732"/>
      <c r="O8" s="732"/>
      <c r="P8" s="732"/>
      <c r="Q8" s="732"/>
      <c r="R8" s="732"/>
      <c r="S8" s="732"/>
      <c r="T8" s="732"/>
      <c r="U8" s="732"/>
      <c r="V8" s="732"/>
      <c r="W8" s="732"/>
      <c r="X8" s="948"/>
      <c r="Y8" s="860" t="s">
        <v>259</v>
      </c>
      <c r="Z8" s="861"/>
      <c r="AA8" s="861"/>
      <c r="AB8" s="861"/>
      <c r="AC8" s="861"/>
      <c r="AD8" s="862"/>
      <c r="AE8" s="731" t="str">
        <f>入力規則等!K13</f>
        <v>社会保障、その他の事項経費</v>
      </c>
      <c r="AF8" s="732"/>
      <c r="AG8" s="732"/>
      <c r="AH8" s="732"/>
      <c r="AI8" s="732"/>
      <c r="AJ8" s="732"/>
      <c r="AK8" s="732"/>
      <c r="AL8" s="732"/>
      <c r="AM8" s="732"/>
      <c r="AN8" s="732"/>
      <c r="AO8" s="732"/>
      <c r="AP8" s="732"/>
      <c r="AQ8" s="732"/>
      <c r="AR8" s="732"/>
      <c r="AS8" s="732"/>
      <c r="AT8" s="732"/>
      <c r="AU8" s="732"/>
      <c r="AV8" s="732"/>
      <c r="AW8" s="732"/>
      <c r="AX8" s="733"/>
    </row>
    <row r="9" spans="1:50" ht="51" customHeight="1">
      <c r="A9" s="863" t="s">
        <v>23</v>
      </c>
      <c r="B9" s="864"/>
      <c r="C9" s="864"/>
      <c r="D9" s="864"/>
      <c r="E9" s="864"/>
      <c r="F9" s="864"/>
      <c r="G9" s="865" t="s">
        <v>564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9.75" customHeight="1">
      <c r="A10" s="672" t="s">
        <v>30</v>
      </c>
      <c r="B10" s="673"/>
      <c r="C10" s="673"/>
      <c r="D10" s="673"/>
      <c r="E10" s="673"/>
      <c r="F10" s="673"/>
      <c r="G10" s="766" t="s">
        <v>565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37.5" customHeight="1">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90" t="s">
        <v>24</v>
      </c>
      <c r="B12" s="991"/>
      <c r="C12" s="991"/>
      <c r="D12" s="991"/>
      <c r="E12" s="991"/>
      <c r="F12" s="992"/>
      <c r="G12" s="772"/>
      <c r="H12" s="773"/>
      <c r="I12" s="773"/>
      <c r="J12" s="773"/>
      <c r="K12" s="773"/>
      <c r="L12" s="773"/>
      <c r="M12" s="773"/>
      <c r="N12" s="773"/>
      <c r="O12" s="773"/>
      <c r="P12" s="430" t="s">
        <v>391</v>
      </c>
      <c r="Q12" s="431"/>
      <c r="R12" s="431"/>
      <c r="S12" s="431"/>
      <c r="T12" s="431"/>
      <c r="U12" s="431"/>
      <c r="V12" s="432"/>
      <c r="W12" s="430" t="s">
        <v>411</v>
      </c>
      <c r="X12" s="431"/>
      <c r="Y12" s="431"/>
      <c r="Z12" s="431"/>
      <c r="AA12" s="431"/>
      <c r="AB12" s="431"/>
      <c r="AC12" s="432"/>
      <c r="AD12" s="430" t="s">
        <v>418</v>
      </c>
      <c r="AE12" s="431"/>
      <c r="AF12" s="431"/>
      <c r="AG12" s="431"/>
      <c r="AH12" s="431"/>
      <c r="AI12" s="431"/>
      <c r="AJ12" s="432"/>
      <c r="AK12" s="430" t="s">
        <v>425</v>
      </c>
      <c r="AL12" s="431"/>
      <c r="AM12" s="431"/>
      <c r="AN12" s="431"/>
      <c r="AO12" s="431"/>
      <c r="AP12" s="431"/>
      <c r="AQ12" s="432"/>
      <c r="AR12" s="430" t="s">
        <v>426</v>
      </c>
      <c r="AS12" s="431"/>
      <c r="AT12" s="431"/>
      <c r="AU12" s="431"/>
      <c r="AV12" s="431"/>
      <c r="AW12" s="431"/>
      <c r="AX12" s="734"/>
    </row>
    <row r="13" spans="1:50" ht="21" customHeight="1">
      <c r="A13" s="626"/>
      <c r="B13" s="627"/>
      <c r="C13" s="627"/>
      <c r="D13" s="627"/>
      <c r="E13" s="627"/>
      <c r="F13" s="628"/>
      <c r="G13" s="735" t="s">
        <v>6</v>
      </c>
      <c r="H13" s="736"/>
      <c r="I13" s="776" t="s">
        <v>7</v>
      </c>
      <c r="J13" s="777"/>
      <c r="K13" s="777"/>
      <c r="L13" s="777"/>
      <c r="M13" s="777"/>
      <c r="N13" s="777"/>
      <c r="O13" s="778"/>
      <c r="P13" s="669">
        <v>158</v>
      </c>
      <c r="Q13" s="670"/>
      <c r="R13" s="670"/>
      <c r="S13" s="670"/>
      <c r="T13" s="670"/>
      <c r="U13" s="670"/>
      <c r="V13" s="671"/>
      <c r="W13" s="669">
        <v>221</v>
      </c>
      <c r="X13" s="670"/>
      <c r="Y13" s="670"/>
      <c r="Z13" s="670"/>
      <c r="AA13" s="670"/>
      <c r="AB13" s="670"/>
      <c r="AC13" s="671"/>
      <c r="AD13" s="669">
        <v>221</v>
      </c>
      <c r="AE13" s="670"/>
      <c r="AF13" s="670"/>
      <c r="AG13" s="670"/>
      <c r="AH13" s="670"/>
      <c r="AI13" s="670"/>
      <c r="AJ13" s="671"/>
      <c r="AK13" s="669">
        <v>545</v>
      </c>
      <c r="AL13" s="670"/>
      <c r="AM13" s="670"/>
      <c r="AN13" s="670"/>
      <c r="AO13" s="670"/>
      <c r="AP13" s="670"/>
      <c r="AQ13" s="671"/>
      <c r="AR13" s="933">
        <v>615</v>
      </c>
      <c r="AS13" s="934"/>
      <c r="AT13" s="934"/>
      <c r="AU13" s="934"/>
      <c r="AV13" s="934"/>
      <c r="AW13" s="934"/>
      <c r="AX13" s="935"/>
    </row>
    <row r="14" spans="1:50" ht="21" customHeight="1">
      <c r="A14" s="626"/>
      <c r="B14" s="627"/>
      <c r="C14" s="627"/>
      <c r="D14" s="627"/>
      <c r="E14" s="627"/>
      <c r="F14" s="628"/>
      <c r="G14" s="737"/>
      <c r="H14" s="738"/>
      <c r="I14" s="723" t="s">
        <v>8</v>
      </c>
      <c r="J14" s="774"/>
      <c r="K14" s="774"/>
      <c r="L14" s="774"/>
      <c r="M14" s="774"/>
      <c r="N14" s="774"/>
      <c r="O14" s="775"/>
      <c r="P14" s="669" t="s">
        <v>566</v>
      </c>
      <c r="Q14" s="670"/>
      <c r="R14" s="670"/>
      <c r="S14" s="670"/>
      <c r="T14" s="670"/>
      <c r="U14" s="670"/>
      <c r="V14" s="671"/>
      <c r="W14" s="669" t="s">
        <v>567</v>
      </c>
      <c r="X14" s="670"/>
      <c r="Y14" s="670"/>
      <c r="Z14" s="670"/>
      <c r="AA14" s="670"/>
      <c r="AB14" s="670"/>
      <c r="AC14" s="671"/>
      <c r="AD14" s="669" t="s">
        <v>567</v>
      </c>
      <c r="AE14" s="670"/>
      <c r="AF14" s="670"/>
      <c r="AG14" s="670"/>
      <c r="AH14" s="670"/>
      <c r="AI14" s="670"/>
      <c r="AJ14" s="671"/>
      <c r="AK14" s="669" t="s">
        <v>706</v>
      </c>
      <c r="AL14" s="670"/>
      <c r="AM14" s="670"/>
      <c r="AN14" s="670"/>
      <c r="AO14" s="670"/>
      <c r="AP14" s="670"/>
      <c r="AQ14" s="671"/>
      <c r="AR14" s="800"/>
      <c r="AS14" s="800"/>
      <c r="AT14" s="800"/>
      <c r="AU14" s="800"/>
      <c r="AV14" s="800"/>
      <c r="AW14" s="800"/>
      <c r="AX14" s="801"/>
    </row>
    <row r="15" spans="1:50" ht="21" customHeight="1">
      <c r="A15" s="626"/>
      <c r="B15" s="627"/>
      <c r="C15" s="627"/>
      <c r="D15" s="627"/>
      <c r="E15" s="627"/>
      <c r="F15" s="628"/>
      <c r="G15" s="737"/>
      <c r="H15" s="738"/>
      <c r="I15" s="723" t="s">
        <v>51</v>
      </c>
      <c r="J15" s="724"/>
      <c r="K15" s="724"/>
      <c r="L15" s="724"/>
      <c r="M15" s="724"/>
      <c r="N15" s="724"/>
      <c r="O15" s="725"/>
      <c r="P15" s="669" t="s">
        <v>567</v>
      </c>
      <c r="Q15" s="670"/>
      <c r="R15" s="670"/>
      <c r="S15" s="670"/>
      <c r="T15" s="670"/>
      <c r="U15" s="670"/>
      <c r="V15" s="671"/>
      <c r="W15" s="669" t="s">
        <v>569</v>
      </c>
      <c r="X15" s="670"/>
      <c r="Y15" s="670"/>
      <c r="Z15" s="670"/>
      <c r="AA15" s="670"/>
      <c r="AB15" s="670"/>
      <c r="AC15" s="671"/>
      <c r="AD15" s="669" t="s">
        <v>567</v>
      </c>
      <c r="AE15" s="670"/>
      <c r="AF15" s="670"/>
      <c r="AG15" s="670"/>
      <c r="AH15" s="670"/>
      <c r="AI15" s="670"/>
      <c r="AJ15" s="671"/>
      <c r="AK15" s="669" t="s">
        <v>706</v>
      </c>
      <c r="AL15" s="670"/>
      <c r="AM15" s="670"/>
      <c r="AN15" s="670"/>
      <c r="AO15" s="670"/>
      <c r="AP15" s="670"/>
      <c r="AQ15" s="671"/>
      <c r="AR15" s="669" t="s">
        <v>755</v>
      </c>
      <c r="AS15" s="670"/>
      <c r="AT15" s="670"/>
      <c r="AU15" s="670"/>
      <c r="AV15" s="670"/>
      <c r="AW15" s="670"/>
      <c r="AX15" s="818"/>
    </row>
    <row r="16" spans="1:50" ht="21" customHeight="1">
      <c r="A16" s="626"/>
      <c r="B16" s="627"/>
      <c r="C16" s="627"/>
      <c r="D16" s="627"/>
      <c r="E16" s="627"/>
      <c r="F16" s="628"/>
      <c r="G16" s="737"/>
      <c r="H16" s="738"/>
      <c r="I16" s="723" t="s">
        <v>52</v>
      </c>
      <c r="J16" s="724"/>
      <c r="K16" s="724"/>
      <c r="L16" s="724"/>
      <c r="M16" s="724"/>
      <c r="N16" s="724"/>
      <c r="O16" s="725"/>
      <c r="P16" s="669" t="s">
        <v>566</v>
      </c>
      <c r="Q16" s="670"/>
      <c r="R16" s="670"/>
      <c r="S16" s="670"/>
      <c r="T16" s="670"/>
      <c r="U16" s="670"/>
      <c r="V16" s="671"/>
      <c r="W16" s="669" t="s">
        <v>566</v>
      </c>
      <c r="X16" s="670"/>
      <c r="Y16" s="670"/>
      <c r="Z16" s="670"/>
      <c r="AA16" s="670"/>
      <c r="AB16" s="670"/>
      <c r="AC16" s="671"/>
      <c r="AD16" s="669" t="s">
        <v>567</v>
      </c>
      <c r="AE16" s="670"/>
      <c r="AF16" s="670"/>
      <c r="AG16" s="670"/>
      <c r="AH16" s="670"/>
      <c r="AI16" s="670"/>
      <c r="AJ16" s="671"/>
      <c r="AK16" s="669" t="s">
        <v>707</v>
      </c>
      <c r="AL16" s="670"/>
      <c r="AM16" s="670"/>
      <c r="AN16" s="670"/>
      <c r="AO16" s="670"/>
      <c r="AP16" s="670"/>
      <c r="AQ16" s="671"/>
      <c r="AR16" s="769"/>
      <c r="AS16" s="770"/>
      <c r="AT16" s="770"/>
      <c r="AU16" s="770"/>
      <c r="AV16" s="770"/>
      <c r="AW16" s="770"/>
      <c r="AX16" s="771"/>
    </row>
    <row r="17" spans="1:50" ht="24.75" customHeight="1">
      <c r="A17" s="626"/>
      <c r="B17" s="627"/>
      <c r="C17" s="627"/>
      <c r="D17" s="627"/>
      <c r="E17" s="627"/>
      <c r="F17" s="628"/>
      <c r="G17" s="737"/>
      <c r="H17" s="738"/>
      <c r="I17" s="723" t="s">
        <v>50</v>
      </c>
      <c r="J17" s="774"/>
      <c r="K17" s="774"/>
      <c r="L17" s="774"/>
      <c r="M17" s="774"/>
      <c r="N17" s="774"/>
      <c r="O17" s="775"/>
      <c r="P17" s="669" t="s">
        <v>568</v>
      </c>
      <c r="Q17" s="670"/>
      <c r="R17" s="670"/>
      <c r="S17" s="670"/>
      <c r="T17" s="670"/>
      <c r="U17" s="670"/>
      <c r="V17" s="671"/>
      <c r="W17" s="669" t="s">
        <v>566</v>
      </c>
      <c r="X17" s="670"/>
      <c r="Y17" s="670"/>
      <c r="Z17" s="670"/>
      <c r="AA17" s="670"/>
      <c r="AB17" s="670"/>
      <c r="AC17" s="671"/>
      <c r="AD17" s="669" t="s">
        <v>567</v>
      </c>
      <c r="AE17" s="670"/>
      <c r="AF17" s="670"/>
      <c r="AG17" s="670"/>
      <c r="AH17" s="670"/>
      <c r="AI17" s="670"/>
      <c r="AJ17" s="671"/>
      <c r="AK17" s="669" t="s">
        <v>706</v>
      </c>
      <c r="AL17" s="670"/>
      <c r="AM17" s="670"/>
      <c r="AN17" s="670"/>
      <c r="AO17" s="670"/>
      <c r="AP17" s="670"/>
      <c r="AQ17" s="671"/>
      <c r="AR17" s="931"/>
      <c r="AS17" s="931"/>
      <c r="AT17" s="931"/>
      <c r="AU17" s="931"/>
      <c r="AV17" s="931"/>
      <c r="AW17" s="931"/>
      <c r="AX17" s="932"/>
    </row>
    <row r="18" spans="1:50" ht="24.75" customHeight="1">
      <c r="A18" s="626"/>
      <c r="B18" s="627"/>
      <c r="C18" s="627"/>
      <c r="D18" s="627"/>
      <c r="E18" s="627"/>
      <c r="F18" s="628"/>
      <c r="G18" s="739"/>
      <c r="H18" s="740"/>
      <c r="I18" s="728" t="s">
        <v>20</v>
      </c>
      <c r="J18" s="729"/>
      <c r="K18" s="729"/>
      <c r="L18" s="729"/>
      <c r="M18" s="729"/>
      <c r="N18" s="729"/>
      <c r="O18" s="730"/>
      <c r="P18" s="892">
        <f>SUM(P13:V17)</f>
        <v>158</v>
      </c>
      <c r="Q18" s="893"/>
      <c r="R18" s="893"/>
      <c r="S18" s="893"/>
      <c r="T18" s="893"/>
      <c r="U18" s="893"/>
      <c r="V18" s="894"/>
      <c r="W18" s="892">
        <f>SUM(W13:AC17)</f>
        <v>221</v>
      </c>
      <c r="X18" s="893"/>
      <c r="Y18" s="893"/>
      <c r="Z18" s="893"/>
      <c r="AA18" s="893"/>
      <c r="AB18" s="893"/>
      <c r="AC18" s="894"/>
      <c r="AD18" s="892">
        <f>SUM(AD13:AJ17)</f>
        <v>221</v>
      </c>
      <c r="AE18" s="893"/>
      <c r="AF18" s="893"/>
      <c r="AG18" s="893"/>
      <c r="AH18" s="893"/>
      <c r="AI18" s="893"/>
      <c r="AJ18" s="894"/>
      <c r="AK18" s="892">
        <f>SUM(AK13:AQ17)</f>
        <v>545</v>
      </c>
      <c r="AL18" s="893"/>
      <c r="AM18" s="893"/>
      <c r="AN18" s="893"/>
      <c r="AO18" s="893"/>
      <c r="AP18" s="893"/>
      <c r="AQ18" s="894"/>
      <c r="AR18" s="892">
        <f>SUM(AR13:AX17)</f>
        <v>615</v>
      </c>
      <c r="AS18" s="893"/>
      <c r="AT18" s="893"/>
      <c r="AU18" s="893"/>
      <c r="AV18" s="893"/>
      <c r="AW18" s="893"/>
      <c r="AX18" s="895"/>
    </row>
    <row r="19" spans="1:50" ht="24.75" customHeight="1">
      <c r="A19" s="626"/>
      <c r="B19" s="627"/>
      <c r="C19" s="627"/>
      <c r="D19" s="627"/>
      <c r="E19" s="627"/>
      <c r="F19" s="628"/>
      <c r="G19" s="890" t="s">
        <v>9</v>
      </c>
      <c r="H19" s="891"/>
      <c r="I19" s="891"/>
      <c r="J19" s="891"/>
      <c r="K19" s="891"/>
      <c r="L19" s="891"/>
      <c r="M19" s="891"/>
      <c r="N19" s="891"/>
      <c r="O19" s="891"/>
      <c r="P19" s="669">
        <v>126</v>
      </c>
      <c r="Q19" s="670"/>
      <c r="R19" s="670"/>
      <c r="S19" s="670"/>
      <c r="T19" s="670"/>
      <c r="U19" s="670"/>
      <c r="V19" s="671"/>
      <c r="W19" s="669">
        <v>151</v>
      </c>
      <c r="X19" s="670"/>
      <c r="Y19" s="670"/>
      <c r="Z19" s="670"/>
      <c r="AA19" s="670"/>
      <c r="AB19" s="670"/>
      <c r="AC19" s="671"/>
      <c r="AD19" s="669">
        <v>137</v>
      </c>
      <c r="AE19" s="670"/>
      <c r="AF19" s="670"/>
      <c r="AG19" s="670"/>
      <c r="AH19" s="670"/>
      <c r="AI19" s="670"/>
      <c r="AJ19" s="671"/>
      <c r="AK19" s="328"/>
      <c r="AL19" s="328"/>
      <c r="AM19" s="328"/>
      <c r="AN19" s="328"/>
      <c r="AO19" s="328"/>
      <c r="AP19" s="328"/>
      <c r="AQ19" s="328"/>
      <c r="AR19" s="328"/>
      <c r="AS19" s="328"/>
      <c r="AT19" s="328"/>
      <c r="AU19" s="328"/>
      <c r="AV19" s="328"/>
      <c r="AW19" s="328"/>
      <c r="AX19" s="330"/>
    </row>
    <row r="20" spans="1:50" ht="24.75" customHeight="1">
      <c r="A20" s="626"/>
      <c r="B20" s="627"/>
      <c r="C20" s="627"/>
      <c r="D20" s="627"/>
      <c r="E20" s="627"/>
      <c r="F20" s="628"/>
      <c r="G20" s="890" t="s">
        <v>10</v>
      </c>
      <c r="H20" s="891"/>
      <c r="I20" s="891"/>
      <c r="J20" s="891"/>
      <c r="K20" s="891"/>
      <c r="L20" s="891"/>
      <c r="M20" s="891"/>
      <c r="N20" s="891"/>
      <c r="O20" s="891"/>
      <c r="P20" s="316">
        <f>IF(P18=0, "-", SUM(P19)/P18)</f>
        <v>0.79746835443037978</v>
      </c>
      <c r="Q20" s="316"/>
      <c r="R20" s="316"/>
      <c r="S20" s="316"/>
      <c r="T20" s="316"/>
      <c r="U20" s="316"/>
      <c r="V20" s="316"/>
      <c r="W20" s="316">
        <f t="shared" ref="W20" si="0">IF(W18=0, "-", SUM(W19)/W18)</f>
        <v>0.68325791855203621</v>
      </c>
      <c r="X20" s="316"/>
      <c r="Y20" s="316"/>
      <c r="Z20" s="316"/>
      <c r="AA20" s="316"/>
      <c r="AB20" s="316"/>
      <c r="AC20" s="316"/>
      <c r="AD20" s="316">
        <f t="shared" ref="AD20" si="1">IF(AD18=0, "-", SUM(AD19)/AD18)</f>
        <v>0.61990950226244346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63"/>
      <c r="B21" s="864"/>
      <c r="C21" s="864"/>
      <c r="D21" s="864"/>
      <c r="E21" s="864"/>
      <c r="F21" s="993"/>
      <c r="G21" s="314" t="s">
        <v>352</v>
      </c>
      <c r="H21" s="315"/>
      <c r="I21" s="315"/>
      <c r="J21" s="315"/>
      <c r="K21" s="315"/>
      <c r="L21" s="315"/>
      <c r="M21" s="315"/>
      <c r="N21" s="315"/>
      <c r="O21" s="315"/>
      <c r="P21" s="316">
        <f>IF(P19=0, "-", SUM(P19)/SUM(P13,P14))</f>
        <v>0.79746835443037978</v>
      </c>
      <c r="Q21" s="316"/>
      <c r="R21" s="316"/>
      <c r="S21" s="316"/>
      <c r="T21" s="316"/>
      <c r="U21" s="316"/>
      <c r="V21" s="316"/>
      <c r="W21" s="316">
        <f t="shared" ref="W21" si="2">IF(W19=0, "-", SUM(W19)/SUM(W13,W14))</f>
        <v>0.68325791855203621</v>
      </c>
      <c r="X21" s="316"/>
      <c r="Y21" s="316"/>
      <c r="Z21" s="316"/>
      <c r="AA21" s="316"/>
      <c r="AB21" s="316"/>
      <c r="AC21" s="316"/>
      <c r="AD21" s="316">
        <f t="shared" ref="AD21" si="3">IF(AD19=0, "-", SUM(AD19)/SUM(AD13,AD14))</f>
        <v>0.61990950226244346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60" t="s">
        <v>427</v>
      </c>
      <c r="B22" s="961"/>
      <c r="C22" s="961"/>
      <c r="D22" s="961"/>
      <c r="E22" s="961"/>
      <c r="F22" s="962"/>
      <c r="G22" s="998" t="s">
        <v>331</v>
      </c>
      <c r="H22" s="220"/>
      <c r="I22" s="220"/>
      <c r="J22" s="220"/>
      <c r="K22" s="220"/>
      <c r="L22" s="220"/>
      <c r="M22" s="220"/>
      <c r="N22" s="220"/>
      <c r="O22" s="221"/>
      <c r="P22" s="949" t="s">
        <v>428</v>
      </c>
      <c r="Q22" s="220"/>
      <c r="R22" s="220"/>
      <c r="S22" s="220"/>
      <c r="T22" s="220"/>
      <c r="U22" s="220"/>
      <c r="V22" s="221"/>
      <c r="W22" s="949" t="s">
        <v>429</v>
      </c>
      <c r="X22" s="220"/>
      <c r="Y22" s="220"/>
      <c r="Z22" s="220"/>
      <c r="AA22" s="220"/>
      <c r="AB22" s="220"/>
      <c r="AC22" s="221"/>
      <c r="AD22" s="949" t="s">
        <v>330</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5.5" customHeight="1">
      <c r="A23" s="963"/>
      <c r="B23" s="964"/>
      <c r="C23" s="964"/>
      <c r="D23" s="964"/>
      <c r="E23" s="964"/>
      <c r="F23" s="965"/>
      <c r="G23" s="999" t="s">
        <v>710</v>
      </c>
      <c r="H23" s="1000"/>
      <c r="I23" s="1000"/>
      <c r="J23" s="1000"/>
      <c r="K23" s="1000"/>
      <c r="L23" s="1000"/>
      <c r="M23" s="1000"/>
      <c r="N23" s="1000"/>
      <c r="O23" s="1001"/>
      <c r="P23" s="933">
        <v>337</v>
      </c>
      <c r="Q23" s="934"/>
      <c r="R23" s="934"/>
      <c r="S23" s="934"/>
      <c r="T23" s="934"/>
      <c r="U23" s="934"/>
      <c r="V23" s="950"/>
      <c r="W23" s="933">
        <v>327</v>
      </c>
      <c r="X23" s="934"/>
      <c r="Y23" s="934"/>
      <c r="Z23" s="934"/>
      <c r="AA23" s="934"/>
      <c r="AB23" s="934"/>
      <c r="AC23" s="950"/>
      <c r="AD23" s="970" t="s">
        <v>757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c r="A24" s="963"/>
      <c r="B24" s="964"/>
      <c r="C24" s="964"/>
      <c r="D24" s="964"/>
      <c r="E24" s="964"/>
      <c r="F24" s="965"/>
      <c r="G24" s="951" t="s">
        <v>711</v>
      </c>
      <c r="H24" s="952"/>
      <c r="I24" s="952"/>
      <c r="J24" s="952"/>
      <c r="K24" s="952"/>
      <c r="L24" s="952"/>
      <c r="M24" s="952"/>
      <c r="N24" s="952"/>
      <c r="O24" s="953"/>
      <c r="P24" s="669">
        <v>167</v>
      </c>
      <c r="Q24" s="670"/>
      <c r="R24" s="670"/>
      <c r="S24" s="670"/>
      <c r="T24" s="670"/>
      <c r="U24" s="670"/>
      <c r="V24" s="671"/>
      <c r="W24" s="669">
        <v>243</v>
      </c>
      <c r="X24" s="670"/>
      <c r="Y24" s="670"/>
      <c r="Z24" s="670"/>
      <c r="AA24" s="670"/>
      <c r="AB24" s="670"/>
      <c r="AC24" s="671"/>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c r="A25" s="963"/>
      <c r="B25" s="964"/>
      <c r="C25" s="964"/>
      <c r="D25" s="964"/>
      <c r="E25" s="964"/>
      <c r="F25" s="965"/>
      <c r="G25" s="951" t="s">
        <v>712</v>
      </c>
      <c r="H25" s="952"/>
      <c r="I25" s="952"/>
      <c r="J25" s="952"/>
      <c r="K25" s="952"/>
      <c r="L25" s="952"/>
      <c r="M25" s="952"/>
      <c r="N25" s="952"/>
      <c r="O25" s="953"/>
      <c r="P25" s="669">
        <v>31</v>
      </c>
      <c r="Q25" s="670"/>
      <c r="R25" s="670"/>
      <c r="S25" s="670"/>
      <c r="T25" s="670"/>
      <c r="U25" s="670"/>
      <c r="V25" s="671"/>
      <c r="W25" s="669">
        <v>33</v>
      </c>
      <c r="X25" s="670"/>
      <c r="Y25" s="670"/>
      <c r="Z25" s="670"/>
      <c r="AA25" s="670"/>
      <c r="AB25" s="670"/>
      <c r="AC25" s="671"/>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c r="A26" s="963"/>
      <c r="B26" s="964"/>
      <c r="C26" s="964"/>
      <c r="D26" s="964"/>
      <c r="E26" s="964"/>
      <c r="F26" s="965"/>
      <c r="G26" s="951" t="s">
        <v>713</v>
      </c>
      <c r="H26" s="952"/>
      <c r="I26" s="952"/>
      <c r="J26" s="952"/>
      <c r="K26" s="952"/>
      <c r="L26" s="952"/>
      <c r="M26" s="952"/>
      <c r="N26" s="952"/>
      <c r="O26" s="953"/>
      <c r="P26" s="669">
        <v>3</v>
      </c>
      <c r="Q26" s="670"/>
      <c r="R26" s="670"/>
      <c r="S26" s="670"/>
      <c r="T26" s="670"/>
      <c r="U26" s="670"/>
      <c r="V26" s="671"/>
      <c r="W26" s="669">
        <v>3</v>
      </c>
      <c r="X26" s="670"/>
      <c r="Y26" s="670"/>
      <c r="Z26" s="670"/>
      <c r="AA26" s="670"/>
      <c r="AB26" s="670"/>
      <c r="AC26" s="671"/>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c r="A27" s="963"/>
      <c r="B27" s="964"/>
      <c r="C27" s="964"/>
      <c r="D27" s="964"/>
      <c r="E27" s="964"/>
      <c r="F27" s="965"/>
      <c r="G27" s="951" t="s">
        <v>751</v>
      </c>
      <c r="H27" s="952"/>
      <c r="I27" s="952"/>
      <c r="J27" s="952"/>
      <c r="K27" s="952"/>
      <c r="L27" s="952"/>
      <c r="M27" s="952"/>
      <c r="N27" s="952"/>
      <c r="O27" s="953"/>
      <c r="P27" s="669">
        <v>3</v>
      </c>
      <c r="Q27" s="670"/>
      <c r="R27" s="670"/>
      <c r="S27" s="670"/>
      <c r="T27" s="670"/>
      <c r="U27" s="670"/>
      <c r="V27" s="671"/>
      <c r="W27" s="669">
        <v>2</v>
      </c>
      <c r="X27" s="670"/>
      <c r="Y27" s="670"/>
      <c r="Z27" s="670"/>
      <c r="AA27" s="670"/>
      <c r="AB27" s="670"/>
      <c r="AC27" s="671"/>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c r="A28" s="963"/>
      <c r="B28" s="964"/>
      <c r="C28" s="964"/>
      <c r="D28" s="964"/>
      <c r="E28" s="964"/>
      <c r="F28" s="965"/>
      <c r="G28" s="954" t="s">
        <v>335</v>
      </c>
      <c r="H28" s="955"/>
      <c r="I28" s="955"/>
      <c r="J28" s="955"/>
      <c r="K28" s="955"/>
      <c r="L28" s="955"/>
      <c r="M28" s="955"/>
      <c r="N28" s="955"/>
      <c r="O28" s="956"/>
      <c r="P28" s="892">
        <f>P29-SUM(P23:P27)</f>
        <v>4</v>
      </c>
      <c r="Q28" s="893"/>
      <c r="R28" s="893"/>
      <c r="S28" s="893"/>
      <c r="T28" s="893"/>
      <c r="U28" s="893"/>
      <c r="V28" s="894"/>
      <c r="W28" s="892">
        <f>W29-SUM(W23:W27)</f>
        <v>7</v>
      </c>
      <c r="X28" s="893"/>
      <c r="Y28" s="893"/>
      <c r="Z28" s="893"/>
      <c r="AA28" s="893"/>
      <c r="AB28" s="893"/>
      <c r="AC28" s="89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c r="A29" s="966"/>
      <c r="B29" s="967"/>
      <c r="C29" s="967"/>
      <c r="D29" s="967"/>
      <c r="E29" s="967"/>
      <c r="F29" s="968"/>
      <c r="G29" s="957" t="s">
        <v>332</v>
      </c>
      <c r="H29" s="958"/>
      <c r="I29" s="958"/>
      <c r="J29" s="958"/>
      <c r="K29" s="958"/>
      <c r="L29" s="958"/>
      <c r="M29" s="958"/>
      <c r="N29" s="958"/>
      <c r="O29" s="959"/>
      <c r="P29" s="669">
        <f>AK13</f>
        <v>545</v>
      </c>
      <c r="Q29" s="670"/>
      <c r="R29" s="670"/>
      <c r="S29" s="670"/>
      <c r="T29" s="670"/>
      <c r="U29" s="670"/>
      <c r="V29" s="671"/>
      <c r="W29" s="981">
        <f>AR13</f>
        <v>615</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c r="A30" s="875" t="s">
        <v>347</v>
      </c>
      <c r="B30" s="876"/>
      <c r="C30" s="876"/>
      <c r="D30" s="876"/>
      <c r="E30" s="876"/>
      <c r="F30" s="877"/>
      <c r="G30" s="785" t="s">
        <v>146</v>
      </c>
      <c r="H30" s="786"/>
      <c r="I30" s="786"/>
      <c r="J30" s="786"/>
      <c r="K30" s="786"/>
      <c r="L30" s="786"/>
      <c r="M30" s="786"/>
      <c r="N30" s="786"/>
      <c r="O30" s="787"/>
      <c r="P30" s="871" t="s">
        <v>59</v>
      </c>
      <c r="Q30" s="786"/>
      <c r="R30" s="786"/>
      <c r="S30" s="786"/>
      <c r="T30" s="786"/>
      <c r="U30" s="786"/>
      <c r="V30" s="786"/>
      <c r="W30" s="786"/>
      <c r="X30" s="787"/>
      <c r="Y30" s="868"/>
      <c r="Z30" s="869"/>
      <c r="AA30" s="870"/>
      <c r="AB30" s="872" t="s">
        <v>11</v>
      </c>
      <c r="AC30" s="873"/>
      <c r="AD30" s="874"/>
      <c r="AE30" s="872" t="s">
        <v>391</v>
      </c>
      <c r="AF30" s="873"/>
      <c r="AG30" s="873"/>
      <c r="AH30" s="874"/>
      <c r="AI30" s="872" t="s">
        <v>413</v>
      </c>
      <c r="AJ30" s="873"/>
      <c r="AK30" s="873"/>
      <c r="AL30" s="874"/>
      <c r="AM30" s="929" t="s">
        <v>418</v>
      </c>
      <c r="AN30" s="929"/>
      <c r="AO30" s="929"/>
      <c r="AP30" s="872"/>
      <c r="AQ30" s="779" t="s">
        <v>234</v>
      </c>
      <c r="AR30" s="780"/>
      <c r="AS30" s="780"/>
      <c r="AT30" s="781"/>
      <c r="AU30" s="786" t="s">
        <v>134</v>
      </c>
      <c r="AV30" s="786"/>
      <c r="AW30" s="786"/>
      <c r="AX30" s="930"/>
    </row>
    <row r="31" spans="1:50" ht="18.75" customHeight="1">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467"/>
      <c r="Z31" s="468"/>
      <c r="AA31" s="469"/>
      <c r="AB31" s="245"/>
      <c r="AC31" s="246"/>
      <c r="AD31" s="247"/>
      <c r="AE31" s="245"/>
      <c r="AF31" s="246"/>
      <c r="AG31" s="246"/>
      <c r="AH31" s="247"/>
      <c r="AI31" s="245"/>
      <c r="AJ31" s="246"/>
      <c r="AK31" s="246"/>
      <c r="AL31" s="247"/>
      <c r="AM31" s="249"/>
      <c r="AN31" s="249"/>
      <c r="AO31" s="249"/>
      <c r="AP31" s="245"/>
      <c r="AQ31" s="602" t="s">
        <v>573</v>
      </c>
      <c r="AR31" s="199"/>
      <c r="AS31" s="132" t="s">
        <v>235</v>
      </c>
      <c r="AT31" s="133"/>
      <c r="AU31" s="198">
        <v>2</v>
      </c>
      <c r="AV31" s="198"/>
      <c r="AW31" s="410" t="s">
        <v>181</v>
      </c>
      <c r="AX31" s="411"/>
    </row>
    <row r="32" spans="1:50" ht="23.25" customHeight="1">
      <c r="A32" s="415"/>
      <c r="B32" s="413"/>
      <c r="C32" s="413"/>
      <c r="D32" s="413"/>
      <c r="E32" s="413"/>
      <c r="F32" s="414"/>
      <c r="G32" s="576" t="s">
        <v>708</v>
      </c>
      <c r="H32" s="577"/>
      <c r="I32" s="577"/>
      <c r="J32" s="577"/>
      <c r="K32" s="577"/>
      <c r="L32" s="577"/>
      <c r="M32" s="577"/>
      <c r="N32" s="577"/>
      <c r="O32" s="578"/>
      <c r="P32" s="104" t="s">
        <v>570</v>
      </c>
      <c r="Q32" s="104"/>
      <c r="R32" s="104"/>
      <c r="S32" s="104"/>
      <c r="T32" s="104"/>
      <c r="U32" s="104"/>
      <c r="V32" s="104"/>
      <c r="W32" s="104"/>
      <c r="X32" s="105"/>
      <c r="Y32" s="486" t="s">
        <v>12</v>
      </c>
      <c r="Z32" s="546"/>
      <c r="AA32" s="547"/>
      <c r="AB32" s="476" t="s">
        <v>571</v>
      </c>
      <c r="AC32" s="476"/>
      <c r="AD32" s="476"/>
      <c r="AE32" s="216">
        <v>20</v>
      </c>
      <c r="AF32" s="217"/>
      <c r="AG32" s="217"/>
      <c r="AH32" s="217"/>
      <c r="AI32" s="216">
        <v>50</v>
      </c>
      <c r="AJ32" s="217"/>
      <c r="AK32" s="217"/>
      <c r="AL32" s="217"/>
      <c r="AM32" s="216">
        <v>22</v>
      </c>
      <c r="AN32" s="217"/>
      <c r="AO32" s="217"/>
      <c r="AP32" s="217"/>
      <c r="AQ32" s="340" t="s">
        <v>574</v>
      </c>
      <c r="AR32" s="206"/>
      <c r="AS32" s="206"/>
      <c r="AT32" s="341"/>
      <c r="AU32" s="217" t="s">
        <v>575</v>
      </c>
      <c r="AV32" s="217"/>
      <c r="AW32" s="217"/>
      <c r="AX32" s="219"/>
    </row>
    <row r="33" spans="1:50" ht="23.25" customHeight="1">
      <c r="A33" s="416"/>
      <c r="B33" s="417"/>
      <c r="C33" s="417"/>
      <c r="D33" s="417"/>
      <c r="E33" s="417"/>
      <c r="F33" s="418"/>
      <c r="G33" s="579"/>
      <c r="H33" s="580"/>
      <c r="I33" s="580"/>
      <c r="J33" s="580"/>
      <c r="K33" s="580"/>
      <c r="L33" s="580"/>
      <c r="M33" s="580"/>
      <c r="N33" s="580"/>
      <c r="O33" s="581"/>
      <c r="P33" s="107"/>
      <c r="Q33" s="107"/>
      <c r="R33" s="107"/>
      <c r="S33" s="107"/>
      <c r="T33" s="107"/>
      <c r="U33" s="107"/>
      <c r="V33" s="107"/>
      <c r="W33" s="107"/>
      <c r="X33" s="108"/>
      <c r="Y33" s="430" t="s">
        <v>54</v>
      </c>
      <c r="Z33" s="431"/>
      <c r="AA33" s="432"/>
      <c r="AB33" s="538" t="s">
        <v>571</v>
      </c>
      <c r="AC33" s="538"/>
      <c r="AD33" s="538"/>
      <c r="AE33" s="216">
        <v>85</v>
      </c>
      <c r="AF33" s="217"/>
      <c r="AG33" s="217"/>
      <c r="AH33" s="217"/>
      <c r="AI33" s="216">
        <v>85</v>
      </c>
      <c r="AJ33" s="217"/>
      <c r="AK33" s="217"/>
      <c r="AL33" s="217"/>
      <c r="AM33" s="216">
        <v>40</v>
      </c>
      <c r="AN33" s="217"/>
      <c r="AO33" s="217"/>
      <c r="AP33" s="217"/>
      <c r="AQ33" s="340" t="s">
        <v>574</v>
      </c>
      <c r="AR33" s="206"/>
      <c r="AS33" s="206"/>
      <c r="AT33" s="341"/>
      <c r="AU33" s="217">
        <v>44</v>
      </c>
      <c r="AV33" s="217"/>
      <c r="AW33" s="217"/>
      <c r="AX33" s="219"/>
    </row>
    <row r="34" spans="1:50" ht="23.25" customHeight="1">
      <c r="A34" s="415"/>
      <c r="B34" s="413"/>
      <c r="C34" s="413"/>
      <c r="D34" s="413"/>
      <c r="E34" s="413"/>
      <c r="F34" s="414"/>
      <c r="G34" s="582"/>
      <c r="H34" s="583"/>
      <c r="I34" s="583"/>
      <c r="J34" s="583"/>
      <c r="K34" s="583"/>
      <c r="L34" s="583"/>
      <c r="M34" s="583"/>
      <c r="N34" s="583"/>
      <c r="O34" s="584"/>
      <c r="P34" s="110"/>
      <c r="Q34" s="110"/>
      <c r="R34" s="110"/>
      <c r="S34" s="110"/>
      <c r="T34" s="110"/>
      <c r="U34" s="110"/>
      <c r="V34" s="110"/>
      <c r="W34" s="110"/>
      <c r="X34" s="111"/>
      <c r="Y34" s="430" t="s">
        <v>13</v>
      </c>
      <c r="Z34" s="431"/>
      <c r="AA34" s="432"/>
      <c r="AB34" s="571" t="s">
        <v>182</v>
      </c>
      <c r="AC34" s="571"/>
      <c r="AD34" s="571"/>
      <c r="AE34" s="216">
        <v>24</v>
      </c>
      <c r="AF34" s="217"/>
      <c r="AG34" s="217"/>
      <c r="AH34" s="217"/>
      <c r="AI34" s="216">
        <v>59</v>
      </c>
      <c r="AJ34" s="217"/>
      <c r="AK34" s="217"/>
      <c r="AL34" s="217"/>
      <c r="AM34" s="216">
        <v>55</v>
      </c>
      <c r="AN34" s="217"/>
      <c r="AO34" s="217"/>
      <c r="AP34" s="217"/>
      <c r="AQ34" s="340" t="s">
        <v>575</v>
      </c>
      <c r="AR34" s="206"/>
      <c r="AS34" s="206"/>
      <c r="AT34" s="341"/>
      <c r="AU34" s="217" t="s">
        <v>575</v>
      </c>
      <c r="AV34" s="217"/>
      <c r="AW34" s="217"/>
      <c r="AX34" s="219"/>
    </row>
    <row r="35" spans="1:50" ht="23.25" customHeight="1">
      <c r="A35" s="224" t="s">
        <v>379</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c r="A37" s="782" t="s">
        <v>347</v>
      </c>
      <c r="B37" s="783"/>
      <c r="C37" s="783"/>
      <c r="D37" s="783"/>
      <c r="E37" s="783"/>
      <c r="F37" s="784"/>
      <c r="G37" s="425" t="s">
        <v>146</v>
      </c>
      <c r="H37" s="426"/>
      <c r="I37" s="426"/>
      <c r="J37" s="426"/>
      <c r="K37" s="426"/>
      <c r="L37" s="426"/>
      <c r="M37" s="426"/>
      <c r="N37" s="426"/>
      <c r="O37" s="427"/>
      <c r="P37" s="463" t="s">
        <v>59</v>
      </c>
      <c r="Q37" s="426"/>
      <c r="R37" s="426"/>
      <c r="S37" s="426"/>
      <c r="T37" s="426"/>
      <c r="U37" s="426"/>
      <c r="V37" s="426"/>
      <c r="W37" s="426"/>
      <c r="X37" s="427"/>
      <c r="Y37" s="464"/>
      <c r="Z37" s="465"/>
      <c r="AA37" s="466"/>
      <c r="AB37" s="422" t="s">
        <v>11</v>
      </c>
      <c r="AC37" s="423"/>
      <c r="AD37" s="424"/>
      <c r="AE37" s="242" t="s">
        <v>391</v>
      </c>
      <c r="AF37" s="243"/>
      <c r="AG37" s="243"/>
      <c r="AH37" s="244"/>
      <c r="AI37" s="242" t="s">
        <v>389</v>
      </c>
      <c r="AJ37" s="243"/>
      <c r="AK37" s="243"/>
      <c r="AL37" s="244"/>
      <c r="AM37" s="248" t="s">
        <v>418</v>
      </c>
      <c r="AN37" s="248"/>
      <c r="AO37" s="248"/>
      <c r="AP37" s="248"/>
      <c r="AQ37" s="150" t="s">
        <v>234</v>
      </c>
      <c r="AR37" s="151"/>
      <c r="AS37" s="151"/>
      <c r="AT37" s="152"/>
      <c r="AU37" s="426" t="s">
        <v>134</v>
      </c>
      <c r="AV37" s="426"/>
      <c r="AW37" s="426"/>
      <c r="AX37" s="924"/>
    </row>
    <row r="38" spans="1:50" ht="18.75" customHeight="1">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467"/>
      <c r="Z38" s="468"/>
      <c r="AA38" s="469"/>
      <c r="AB38" s="245"/>
      <c r="AC38" s="246"/>
      <c r="AD38" s="247"/>
      <c r="AE38" s="245"/>
      <c r="AF38" s="246"/>
      <c r="AG38" s="246"/>
      <c r="AH38" s="247"/>
      <c r="AI38" s="245"/>
      <c r="AJ38" s="246"/>
      <c r="AK38" s="246"/>
      <c r="AL38" s="247"/>
      <c r="AM38" s="249"/>
      <c r="AN38" s="249"/>
      <c r="AO38" s="249"/>
      <c r="AP38" s="249"/>
      <c r="AQ38" s="602" t="s">
        <v>579</v>
      </c>
      <c r="AR38" s="199"/>
      <c r="AS38" s="132" t="s">
        <v>235</v>
      </c>
      <c r="AT38" s="133"/>
      <c r="AU38" s="198">
        <v>2</v>
      </c>
      <c r="AV38" s="198"/>
      <c r="AW38" s="410" t="s">
        <v>181</v>
      </c>
      <c r="AX38" s="411"/>
    </row>
    <row r="39" spans="1:50" ht="23.25" customHeight="1">
      <c r="A39" s="415"/>
      <c r="B39" s="413"/>
      <c r="C39" s="413"/>
      <c r="D39" s="413"/>
      <c r="E39" s="413"/>
      <c r="F39" s="414"/>
      <c r="G39" s="576" t="s">
        <v>744</v>
      </c>
      <c r="H39" s="577"/>
      <c r="I39" s="577"/>
      <c r="J39" s="577"/>
      <c r="K39" s="577"/>
      <c r="L39" s="577"/>
      <c r="M39" s="577"/>
      <c r="N39" s="577"/>
      <c r="O39" s="578"/>
      <c r="P39" s="104" t="s">
        <v>577</v>
      </c>
      <c r="Q39" s="104"/>
      <c r="R39" s="104"/>
      <c r="S39" s="104"/>
      <c r="T39" s="104"/>
      <c r="U39" s="104"/>
      <c r="V39" s="104"/>
      <c r="W39" s="104"/>
      <c r="X39" s="105"/>
      <c r="Y39" s="486" t="s">
        <v>12</v>
      </c>
      <c r="Z39" s="546"/>
      <c r="AA39" s="547"/>
      <c r="AB39" s="476" t="s">
        <v>578</v>
      </c>
      <c r="AC39" s="476"/>
      <c r="AD39" s="476"/>
      <c r="AE39" s="216">
        <v>2453</v>
      </c>
      <c r="AF39" s="217"/>
      <c r="AG39" s="217"/>
      <c r="AH39" s="217"/>
      <c r="AI39" s="216">
        <v>1852</v>
      </c>
      <c r="AJ39" s="217"/>
      <c r="AK39" s="217"/>
      <c r="AL39" s="217"/>
      <c r="AM39" s="216">
        <v>925</v>
      </c>
      <c r="AN39" s="217"/>
      <c r="AO39" s="217"/>
      <c r="AP39" s="217"/>
      <c r="AQ39" s="340" t="s">
        <v>575</v>
      </c>
      <c r="AR39" s="206"/>
      <c r="AS39" s="206"/>
      <c r="AT39" s="341"/>
      <c r="AU39" s="217" t="s">
        <v>579</v>
      </c>
      <c r="AV39" s="217"/>
      <c r="AW39" s="217"/>
      <c r="AX39" s="219"/>
    </row>
    <row r="40" spans="1:50" ht="23.25" customHeight="1">
      <c r="A40" s="416"/>
      <c r="B40" s="417"/>
      <c r="C40" s="417"/>
      <c r="D40" s="417"/>
      <c r="E40" s="417"/>
      <c r="F40" s="418"/>
      <c r="G40" s="579"/>
      <c r="H40" s="580"/>
      <c r="I40" s="580"/>
      <c r="J40" s="580"/>
      <c r="K40" s="580"/>
      <c r="L40" s="580"/>
      <c r="M40" s="580"/>
      <c r="N40" s="580"/>
      <c r="O40" s="581"/>
      <c r="P40" s="107"/>
      <c r="Q40" s="107"/>
      <c r="R40" s="107"/>
      <c r="S40" s="107"/>
      <c r="T40" s="107"/>
      <c r="U40" s="107"/>
      <c r="V40" s="107"/>
      <c r="W40" s="107"/>
      <c r="X40" s="108"/>
      <c r="Y40" s="430" t="s">
        <v>54</v>
      </c>
      <c r="Z40" s="431"/>
      <c r="AA40" s="432"/>
      <c r="AB40" s="538" t="s">
        <v>578</v>
      </c>
      <c r="AC40" s="538"/>
      <c r="AD40" s="538"/>
      <c r="AE40" s="216">
        <v>2226</v>
      </c>
      <c r="AF40" s="217"/>
      <c r="AG40" s="217"/>
      <c r="AH40" s="217"/>
      <c r="AI40" s="216">
        <v>2429</v>
      </c>
      <c r="AJ40" s="217"/>
      <c r="AK40" s="217"/>
      <c r="AL40" s="217"/>
      <c r="AM40" s="216">
        <v>2214</v>
      </c>
      <c r="AN40" s="217"/>
      <c r="AO40" s="217"/>
      <c r="AP40" s="217"/>
      <c r="AQ40" s="340" t="s">
        <v>575</v>
      </c>
      <c r="AR40" s="206"/>
      <c r="AS40" s="206"/>
      <c r="AT40" s="341"/>
      <c r="AU40" s="217">
        <v>1743</v>
      </c>
      <c r="AV40" s="217"/>
      <c r="AW40" s="217"/>
      <c r="AX40" s="219"/>
    </row>
    <row r="41" spans="1:50" ht="23.25" customHeight="1">
      <c r="A41" s="419"/>
      <c r="B41" s="420"/>
      <c r="C41" s="420"/>
      <c r="D41" s="420"/>
      <c r="E41" s="420"/>
      <c r="F41" s="421"/>
      <c r="G41" s="582"/>
      <c r="H41" s="583"/>
      <c r="I41" s="583"/>
      <c r="J41" s="583"/>
      <c r="K41" s="583"/>
      <c r="L41" s="583"/>
      <c r="M41" s="583"/>
      <c r="N41" s="583"/>
      <c r="O41" s="584"/>
      <c r="P41" s="110"/>
      <c r="Q41" s="110"/>
      <c r="R41" s="110"/>
      <c r="S41" s="110"/>
      <c r="T41" s="110"/>
      <c r="U41" s="110"/>
      <c r="V41" s="110"/>
      <c r="W41" s="110"/>
      <c r="X41" s="111"/>
      <c r="Y41" s="430" t="s">
        <v>13</v>
      </c>
      <c r="Z41" s="431"/>
      <c r="AA41" s="432"/>
      <c r="AB41" s="571" t="s">
        <v>182</v>
      </c>
      <c r="AC41" s="571"/>
      <c r="AD41" s="571"/>
      <c r="AE41" s="216">
        <v>110</v>
      </c>
      <c r="AF41" s="217"/>
      <c r="AG41" s="217"/>
      <c r="AH41" s="217"/>
      <c r="AI41" s="216">
        <v>76</v>
      </c>
      <c r="AJ41" s="217"/>
      <c r="AK41" s="217"/>
      <c r="AL41" s="217"/>
      <c r="AM41" s="216">
        <v>42</v>
      </c>
      <c r="AN41" s="217"/>
      <c r="AO41" s="217"/>
      <c r="AP41" s="217"/>
      <c r="AQ41" s="340" t="s">
        <v>579</v>
      </c>
      <c r="AR41" s="206"/>
      <c r="AS41" s="206"/>
      <c r="AT41" s="341"/>
      <c r="AU41" s="217" t="s">
        <v>580</v>
      </c>
      <c r="AV41" s="217"/>
      <c r="AW41" s="217"/>
      <c r="AX41" s="219"/>
    </row>
    <row r="42" spans="1:50" ht="23.25" customHeight="1">
      <c r="A42" s="224" t="s">
        <v>379</v>
      </c>
      <c r="B42" s="225"/>
      <c r="C42" s="225"/>
      <c r="D42" s="225"/>
      <c r="E42" s="225"/>
      <c r="F42" s="226"/>
      <c r="G42" s="230" t="s">
        <v>581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82" t="s">
        <v>347</v>
      </c>
      <c r="B44" s="783"/>
      <c r="C44" s="783"/>
      <c r="D44" s="783"/>
      <c r="E44" s="783"/>
      <c r="F44" s="784"/>
      <c r="G44" s="425" t="s">
        <v>146</v>
      </c>
      <c r="H44" s="426"/>
      <c r="I44" s="426"/>
      <c r="J44" s="426"/>
      <c r="K44" s="426"/>
      <c r="L44" s="426"/>
      <c r="M44" s="426"/>
      <c r="N44" s="426"/>
      <c r="O44" s="427"/>
      <c r="P44" s="463" t="s">
        <v>59</v>
      </c>
      <c r="Q44" s="426"/>
      <c r="R44" s="426"/>
      <c r="S44" s="426"/>
      <c r="T44" s="426"/>
      <c r="U44" s="426"/>
      <c r="V44" s="426"/>
      <c r="W44" s="426"/>
      <c r="X44" s="427"/>
      <c r="Y44" s="464"/>
      <c r="Z44" s="465"/>
      <c r="AA44" s="466"/>
      <c r="AB44" s="422" t="s">
        <v>11</v>
      </c>
      <c r="AC44" s="423"/>
      <c r="AD44" s="424"/>
      <c r="AE44" s="242" t="s">
        <v>391</v>
      </c>
      <c r="AF44" s="243"/>
      <c r="AG44" s="243"/>
      <c r="AH44" s="244"/>
      <c r="AI44" s="242" t="s">
        <v>389</v>
      </c>
      <c r="AJ44" s="243"/>
      <c r="AK44" s="243"/>
      <c r="AL44" s="244"/>
      <c r="AM44" s="248" t="s">
        <v>418</v>
      </c>
      <c r="AN44" s="248"/>
      <c r="AO44" s="248"/>
      <c r="AP44" s="248"/>
      <c r="AQ44" s="150" t="s">
        <v>234</v>
      </c>
      <c r="AR44" s="151"/>
      <c r="AS44" s="151"/>
      <c r="AT44" s="152"/>
      <c r="AU44" s="426" t="s">
        <v>134</v>
      </c>
      <c r="AV44" s="426"/>
      <c r="AW44" s="426"/>
      <c r="AX44" s="924"/>
    </row>
    <row r="45" spans="1:50" ht="18.75" hidden="1" customHeight="1">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467"/>
      <c r="Z45" s="468"/>
      <c r="AA45" s="469"/>
      <c r="AB45" s="245"/>
      <c r="AC45" s="246"/>
      <c r="AD45" s="247"/>
      <c r="AE45" s="245"/>
      <c r="AF45" s="246"/>
      <c r="AG45" s="246"/>
      <c r="AH45" s="247"/>
      <c r="AI45" s="245"/>
      <c r="AJ45" s="246"/>
      <c r="AK45" s="246"/>
      <c r="AL45" s="247"/>
      <c r="AM45" s="249"/>
      <c r="AN45" s="249"/>
      <c r="AO45" s="249"/>
      <c r="AP45" s="249"/>
      <c r="AQ45" s="602"/>
      <c r="AR45" s="199"/>
      <c r="AS45" s="132" t="s">
        <v>235</v>
      </c>
      <c r="AT45" s="133"/>
      <c r="AU45" s="198"/>
      <c r="AV45" s="198"/>
      <c r="AW45" s="410" t="s">
        <v>181</v>
      </c>
      <c r="AX45" s="411"/>
    </row>
    <row r="46" spans="1:50" ht="23.25" hidden="1" customHeight="1">
      <c r="A46" s="415"/>
      <c r="B46" s="413"/>
      <c r="C46" s="413"/>
      <c r="D46" s="413"/>
      <c r="E46" s="413"/>
      <c r="F46" s="414"/>
      <c r="G46" s="576"/>
      <c r="H46" s="577"/>
      <c r="I46" s="577"/>
      <c r="J46" s="577"/>
      <c r="K46" s="577"/>
      <c r="L46" s="577"/>
      <c r="M46" s="577"/>
      <c r="N46" s="577"/>
      <c r="O46" s="578"/>
      <c r="P46" s="104"/>
      <c r="Q46" s="104"/>
      <c r="R46" s="104"/>
      <c r="S46" s="104"/>
      <c r="T46" s="104"/>
      <c r="U46" s="104"/>
      <c r="V46" s="104"/>
      <c r="W46" s="104"/>
      <c r="X46" s="105"/>
      <c r="Y46" s="486" t="s">
        <v>12</v>
      </c>
      <c r="Z46" s="546"/>
      <c r="AA46" s="547"/>
      <c r="AB46" s="476"/>
      <c r="AC46" s="476"/>
      <c r="AD46" s="47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16"/>
      <c r="B47" s="417"/>
      <c r="C47" s="417"/>
      <c r="D47" s="417"/>
      <c r="E47" s="417"/>
      <c r="F47" s="418"/>
      <c r="G47" s="579"/>
      <c r="H47" s="580"/>
      <c r="I47" s="580"/>
      <c r="J47" s="580"/>
      <c r="K47" s="580"/>
      <c r="L47" s="580"/>
      <c r="M47" s="580"/>
      <c r="N47" s="580"/>
      <c r="O47" s="581"/>
      <c r="P47" s="107"/>
      <c r="Q47" s="107"/>
      <c r="R47" s="107"/>
      <c r="S47" s="107"/>
      <c r="T47" s="107"/>
      <c r="U47" s="107"/>
      <c r="V47" s="107"/>
      <c r="W47" s="107"/>
      <c r="X47" s="108"/>
      <c r="Y47" s="430" t="s">
        <v>54</v>
      </c>
      <c r="Z47" s="431"/>
      <c r="AA47" s="432"/>
      <c r="AB47" s="538"/>
      <c r="AC47" s="538"/>
      <c r="AD47" s="5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19"/>
      <c r="B48" s="420"/>
      <c r="C48" s="420"/>
      <c r="D48" s="420"/>
      <c r="E48" s="420"/>
      <c r="F48" s="421"/>
      <c r="G48" s="582"/>
      <c r="H48" s="583"/>
      <c r="I48" s="583"/>
      <c r="J48" s="583"/>
      <c r="K48" s="583"/>
      <c r="L48" s="583"/>
      <c r="M48" s="583"/>
      <c r="N48" s="583"/>
      <c r="O48" s="584"/>
      <c r="P48" s="110"/>
      <c r="Q48" s="110"/>
      <c r="R48" s="110"/>
      <c r="S48" s="110"/>
      <c r="T48" s="110"/>
      <c r="U48" s="110"/>
      <c r="V48" s="110"/>
      <c r="W48" s="110"/>
      <c r="X48" s="111"/>
      <c r="Y48" s="430" t="s">
        <v>13</v>
      </c>
      <c r="Z48" s="431"/>
      <c r="AA48" s="432"/>
      <c r="AB48" s="571" t="s">
        <v>182</v>
      </c>
      <c r="AC48" s="571"/>
      <c r="AD48" s="57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12" t="s">
        <v>347</v>
      </c>
      <c r="B51" s="413"/>
      <c r="C51" s="413"/>
      <c r="D51" s="413"/>
      <c r="E51" s="413"/>
      <c r="F51" s="414"/>
      <c r="G51" s="425" t="s">
        <v>146</v>
      </c>
      <c r="H51" s="426"/>
      <c r="I51" s="426"/>
      <c r="J51" s="426"/>
      <c r="K51" s="426"/>
      <c r="L51" s="426"/>
      <c r="M51" s="426"/>
      <c r="N51" s="426"/>
      <c r="O51" s="427"/>
      <c r="P51" s="463" t="s">
        <v>59</v>
      </c>
      <c r="Q51" s="426"/>
      <c r="R51" s="426"/>
      <c r="S51" s="426"/>
      <c r="T51" s="426"/>
      <c r="U51" s="426"/>
      <c r="V51" s="426"/>
      <c r="W51" s="426"/>
      <c r="X51" s="427"/>
      <c r="Y51" s="464"/>
      <c r="Z51" s="465"/>
      <c r="AA51" s="466"/>
      <c r="AB51" s="422" t="s">
        <v>11</v>
      </c>
      <c r="AC51" s="423"/>
      <c r="AD51" s="424"/>
      <c r="AE51" s="242" t="s">
        <v>391</v>
      </c>
      <c r="AF51" s="243"/>
      <c r="AG51" s="243"/>
      <c r="AH51" s="244"/>
      <c r="AI51" s="242" t="s">
        <v>389</v>
      </c>
      <c r="AJ51" s="243"/>
      <c r="AK51" s="243"/>
      <c r="AL51" s="244"/>
      <c r="AM51" s="248" t="s">
        <v>418</v>
      </c>
      <c r="AN51" s="248"/>
      <c r="AO51" s="248"/>
      <c r="AP51" s="248"/>
      <c r="AQ51" s="150" t="s">
        <v>234</v>
      </c>
      <c r="AR51" s="151"/>
      <c r="AS51" s="151"/>
      <c r="AT51" s="152"/>
      <c r="AU51" s="938" t="s">
        <v>134</v>
      </c>
      <c r="AV51" s="938"/>
      <c r="AW51" s="938"/>
      <c r="AX51" s="939"/>
    </row>
    <row r="52" spans="1:50" ht="18.75" hidden="1" customHeight="1">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467"/>
      <c r="Z52" s="468"/>
      <c r="AA52" s="469"/>
      <c r="AB52" s="245"/>
      <c r="AC52" s="246"/>
      <c r="AD52" s="247"/>
      <c r="AE52" s="245"/>
      <c r="AF52" s="246"/>
      <c r="AG52" s="246"/>
      <c r="AH52" s="247"/>
      <c r="AI52" s="245"/>
      <c r="AJ52" s="246"/>
      <c r="AK52" s="246"/>
      <c r="AL52" s="247"/>
      <c r="AM52" s="249"/>
      <c r="AN52" s="249"/>
      <c r="AO52" s="249"/>
      <c r="AP52" s="249"/>
      <c r="AQ52" s="602"/>
      <c r="AR52" s="199"/>
      <c r="AS52" s="132" t="s">
        <v>235</v>
      </c>
      <c r="AT52" s="133"/>
      <c r="AU52" s="198"/>
      <c r="AV52" s="198"/>
      <c r="AW52" s="410" t="s">
        <v>181</v>
      </c>
      <c r="AX52" s="411"/>
    </row>
    <row r="53" spans="1:50" ht="23.25" hidden="1" customHeight="1">
      <c r="A53" s="415"/>
      <c r="B53" s="413"/>
      <c r="C53" s="413"/>
      <c r="D53" s="413"/>
      <c r="E53" s="413"/>
      <c r="F53" s="414"/>
      <c r="G53" s="576"/>
      <c r="H53" s="577"/>
      <c r="I53" s="577"/>
      <c r="J53" s="577"/>
      <c r="K53" s="577"/>
      <c r="L53" s="577"/>
      <c r="M53" s="577"/>
      <c r="N53" s="577"/>
      <c r="O53" s="578"/>
      <c r="P53" s="104"/>
      <c r="Q53" s="104"/>
      <c r="R53" s="104"/>
      <c r="S53" s="104"/>
      <c r="T53" s="104"/>
      <c r="U53" s="104"/>
      <c r="V53" s="104"/>
      <c r="W53" s="104"/>
      <c r="X53" s="105"/>
      <c r="Y53" s="486" t="s">
        <v>12</v>
      </c>
      <c r="Z53" s="546"/>
      <c r="AA53" s="547"/>
      <c r="AB53" s="476"/>
      <c r="AC53" s="476"/>
      <c r="AD53" s="47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16"/>
      <c r="B54" s="417"/>
      <c r="C54" s="417"/>
      <c r="D54" s="417"/>
      <c r="E54" s="417"/>
      <c r="F54" s="418"/>
      <c r="G54" s="579"/>
      <c r="H54" s="580"/>
      <c r="I54" s="580"/>
      <c r="J54" s="580"/>
      <c r="K54" s="580"/>
      <c r="L54" s="580"/>
      <c r="M54" s="580"/>
      <c r="N54" s="580"/>
      <c r="O54" s="581"/>
      <c r="P54" s="107"/>
      <c r="Q54" s="107"/>
      <c r="R54" s="107"/>
      <c r="S54" s="107"/>
      <c r="T54" s="107"/>
      <c r="U54" s="107"/>
      <c r="V54" s="107"/>
      <c r="W54" s="107"/>
      <c r="X54" s="108"/>
      <c r="Y54" s="430" t="s">
        <v>54</v>
      </c>
      <c r="Z54" s="431"/>
      <c r="AA54" s="432"/>
      <c r="AB54" s="538"/>
      <c r="AC54" s="538"/>
      <c r="AD54" s="5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19"/>
      <c r="B55" s="420"/>
      <c r="C55" s="420"/>
      <c r="D55" s="420"/>
      <c r="E55" s="420"/>
      <c r="F55" s="421"/>
      <c r="G55" s="582"/>
      <c r="H55" s="583"/>
      <c r="I55" s="583"/>
      <c r="J55" s="583"/>
      <c r="K55" s="583"/>
      <c r="L55" s="583"/>
      <c r="M55" s="583"/>
      <c r="N55" s="583"/>
      <c r="O55" s="584"/>
      <c r="P55" s="110"/>
      <c r="Q55" s="110"/>
      <c r="R55" s="110"/>
      <c r="S55" s="110"/>
      <c r="T55" s="110"/>
      <c r="U55" s="110"/>
      <c r="V55" s="110"/>
      <c r="W55" s="110"/>
      <c r="X55" s="111"/>
      <c r="Y55" s="430" t="s">
        <v>13</v>
      </c>
      <c r="Z55" s="431"/>
      <c r="AA55" s="432"/>
      <c r="AB55" s="606" t="s">
        <v>14</v>
      </c>
      <c r="AC55" s="606"/>
      <c r="AD55" s="60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12" t="s">
        <v>347</v>
      </c>
      <c r="B58" s="413"/>
      <c r="C58" s="413"/>
      <c r="D58" s="413"/>
      <c r="E58" s="413"/>
      <c r="F58" s="414"/>
      <c r="G58" s="425" t="s">
        <v>146</v>
      </c>
      <c r="H58" s="426"/>
      <c r="I58" s="426"/>
      <c r="J58" s="426"/>
      <c r="K58" s="426"/>
      <c r="L58" s="426"/>
      <c r="M58" s="426"/>
      <c r="N58" s="426"/>
      <c r="O58" s="427"/>
      <c r="P58" s="463" t="s">
        <v>59</v>
      </c>
      <c r="Q58" s="426"/>
      <c r="R58" s="426"/>
      <c r="S58" s="426"/>
      <c r="T58" s="426"/>
      <c r="U58" s="426"/>
      <c r="V58" s="426"/>
      <c r="W58" s="426"/>
      <c r="X58" s="427"/>
      <c r="Y58" s="464"/>
      <c r="Z58" s="465"/>
      <c r="AA58" s="466"/>
      <c r="AB58" s="422" t="s">
        <v>11</v>
      </c>
      <c r="AC58" s="423"/>
      <c r="AD58" s="424"/>
      <c r="AE58" s="242" t="s">
        <v>391</v>
      </c>
      <c r="AF58" s="243"/>
      <c r="AG58" s="243"/>
      <c r="AH58" s="244"/>
      <c r="AI58" s="242" t="s">
        <v>389</v>
      </c>
      <c r="AJ58" s="243"/>
      <c r="AK58" s="243"/>
      <c r="AL58" s="244"/>
      <c r="AM58" s="248" t="s">
        <v>418</v>
      </c>
      <c r="AN58" s="248"/>
      <c r="AO58" s="248"/>
      <c r="AP58" s="248"/>
      <c r="AQ58" s="150" t="s">
        <v>234</v>
      </c>
      <c r="AR58" s="151"/>
      <c r="AS58" s="151"/>
      <c r="AT58" s="152"/>
      <c r="AU58" s="938" t="s">
        <v>134</v>
      </c>
      <c r="AV58" s="938"/>
      <c r="AW58" s="938"/>
      <c r="AX58" s="939"/>
    </row>
    <row r="59" spans="1:50" ht="18.75" hidden="1" customHeight="1">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467"/>
      <c r="Z59" s="468"/>
      <c r="AA59" s="469"/>
      <c r="AB59" s="245"/>
      <c r="AC59" s="246"/>
      <c r="AD59" s="247"/>
      <c r="AE59" s="245"/>
      <c r="AF59" s="246"/>
      <c r="AG59" s="246"/>
      <c r="AH59" s="247"/>
      <c r="AI59" s="245"/>
      <c r="AJ59" s="246"/>
      <c r="AK59" s="246"/>
      <c r="AL59" s="247"/>
      <c r="AM59" s="249"/>
      <c r="AN59" s="249"/>
      <c r="AO59" s="249"/>
      <c r="AP59" s="249"/>
      <c r="AQ59" s="602"/>
      <c r="AR59" s="199"/>
      <c r="AS59" s="132" t="s">
        <v>235</v>
      </c>
      <c r="AT59" s="133"/>
      <c r="AU59" s="198"/>
      <c r="AV59" s="198"/>
      <c r="AW59" s="410" t="s">
        <v>181</v>
      </c>
      <c r="AX59" s="411"/>
    </row>
    <row r="60" spans="1:50" ht="23.25" hidden="1" customHeight="1">
      <c r="A60" s="415"/>
      <c r="B60" s="413"/>
      <c r="C60" s="413"/>
      <c r="D60" s="413"/>
      <c r="E60" s="413"/>
      <c r="F60" s="414"/>
      <c r="G60" s="576"/>
      <c r="H60" s="577"/>
      <c r="I60" s="577"/>
      <c r="J60" s="577"/>
      <c r="K60" s="577"/>
      <c r="L60" s="577"/>
      <c r="M60" s="577"/>
      <c r="N60" s="577"/>
      <c r="O60" s="578"/>
      <c r="P60" s="104"/>
      <c r="Q60" s="104"/>
      <c r="R60" s="104"/>
      <c r="S60" s="104"/>
      <c r="T60" s="104"/>
      <c r="U60" s="104"/>
      <c r="V60" s="104"/>
      <c r="W60" s="104"/>
      <c r="X60" s="105"/>
      <c r="Y60" s="486" t="s">
        <v>12</v>
      </c>
      <c r="Z60" s="546"/>
      <c r="AA60" s="547"/>
      <c r="AB60" s="476"/>
      <c r="AC60" s="476"/>
      <c r="AD60" s="47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16"/>
      <c r="B61" s="417"/>
      <c r="C61" s="417"/>
      <c r="D61" s="417"/>
      <c r="E61" s="417"/>
      <c r="F61" s="418"/>
      <c r="G61" s="579"/>
      <c r="H61" s="580"/>
      <c r="I61" s="580"/>
      <c r="J61" s="580"/>
      <c r="K61" s="580"/>
      <c r="L61" s="580"/>
      <c r="M61" s="580"/>
      <c r="N61" s="580"/>
      <c r="O61" s="581"/>
      <c r="P61" s="107"/>
      <c r="Q61" s="107"/>
      <c r="R61" s="107"/>
      <c r="S61" s="107"/>
      <c r="T61" s="107"/>
      <c r="U61" s="107"/>
      <c r="V61" s="107"/>
      <c r="W61" s="107"/>
      <c r="X61" s="108"/>
      <c r="Y61" s="430" t="s">
        <v>54</v>
      </c>
      <c r="Z61" s="431"/>
      <c r="AA61" s="432"/>
      <c r="AB61" s="538"/>
      <c r="AC61" s="538"/>
      <c r="AD61" s="5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16"/>
      <c r="B62" s="417"/>
      <c r="C62" s="417"/>
      <c r="D62" s="417"/>
      <c r="E62" s="417"/>
      <c r="F62" s="418"/>
      <c r="G62" s="582"/>
      <c r="H62" s="583"/>
      <c r="I62" s="583"/>
      <c r="J62" s="583"/>
      <c r="K62" s="583"/>
      <c r="L62" s="583"/>
      <c r="M62" s="583"/>
      <c r="N62" s="583"/>
      <c r="O62" s="584"/>
      <c r="P62" s="110"/>
      <c r="Q62" s="110"/>
      <c r="R62" s="110"/>
      <c r="S62" s="110"/>
      <c r="T62" s="110"/>
      <c r="U62" s="110"/>
      <c r="V62" s="110"/>
      <c r="W62" s="110"/>
      <c r="X62" s="111"/>
      <c r="Y62" s="430" t="s">
        <v>13</v>
      </c>
      <c r="Z62" s="431"/>
      <c r="AA62" s="432"/>
      <c r="AB62" s="571" t="s">
        <v>14</v>
      </c>
      <c r="AC62" s="571"/>
      <c r="AD62" s="57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97" t="s">
        <v>348</v>
      </c>
      <c r="B65" s="498"/>
      <c r="C65" s="498"/>
      <c r="D65" s="498"/>
      <c r="E65" s="498"/>
      <c r="F65" s="499"/>
      <c r="G65" s="500"/>
      <c r="H65" s="237" t="s">
        <v>146</v>
      </c>
      <c r="I65" s="237"/>
      <c r="J65" s="237"/>
      <c r="K65" s="237"/>
      <c r="L65" s="237"/>
      <c r="M65" s="237"/>
      <c r="N65" s="237"/>
      <c r="O65" s="238"/>
      <c r="P65" s="236" t="s">
        <v>59</v>
      </c>
      <c r="Q65" s="237"/>
      <c r="R65" s="237"/>
      <c r="S65" s="237"/>
      <c r="T65" s="237"/>
      <c r="U65" s="237"/>
      <c r="V65" s="238"/>
      <c r="W65" s="502" t="s">
        <v>343</v>
      </c>
      <c r="X65" s="503"/>
      <c r="Y65" s="506"/>
      <c r="Z65" s="506"/>
      <c r="AA65" s="507"/>
      <c r="AB65" s="236" t="s">
        <v>11</v>
      </c>
      <c r="AC65" s="237"/>
      <c r="AD65" s="238"/>
      <c r="AE65" s="242" t="s">
        <v>391</v>
      </c>
      <c r="AF65" s="243"/>
      <c r="AG65" s="243"/>
      <c r="AH65" s="244"/>
      <c r="AI65" s="242" t="s">
        <v>389</v>
      </c>
      <c r="AJ65" s="243"/>
      <c r="AK65" s="243"/>
      <c r="AL65" s="244"/>
      <c r="AM65" s="248" t="s">
        <v>418</v>
      </c>
      <c r="AN65" s="248"/>
      <c r="AO65" s="248"/>
      <c r="AP65" s="248"/>
      <c r="AQ65" s="236" t="s">
        <v>234</v>
      </c>
      <c r="AR65" s="237"/>
      <c r="AS65" s="237"/>
      <c r="AT65" s="238"/>
      <c r="AU65" s="250" t="s">
        <v>134</v>
      </c>
      <c r="AV65" s="250"/>
      <c r="AW65" s="250"/>
      <c r="AX65" s="251"/>
    </row>
    <row r="66" spans="1:50" ht="18.75" hidden="1" customHeight="1">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c r="A67" s="490"/>
      <c r="B67" s="491"/>
      <c r="C67" s="491"/>
      <c r="D67" s="491"/>
      <c r="E67" s="491"/>
      <c r="F67" s="492"/>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90" t="s">
        <v>353</v>
      </c>
      <c r="B70" s="491"/>
      <c r="C70" s="491"/>
      <c r="D70" s="491"/>
      <c r="E70" s="491"/>
      <c r="F70" s="492"/>
      <c r="G70" s="254" t="s">
        <v>237</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90"/>
      <c r="B71" s="491"/>
      <c r="C71" s="491"/>
      <c r="D71" s="491"/>
      <c r="E71" s="491"/>
      <c r="F71" s="49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93"/>
      <c r="B72" s="494"/>
      <c r="C72" s="494"/>
      <c r="D72" s="494"/>
      <c r="E72" s="494"/>
      <c r="F72" s="49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21" t="s">
        <v>348</v>
      </c>
      <c r="B73" s="522"/>
      <c r="C73" s="522"/>
      <c r="D73" s="522"/>
      <c r="E73" s="522"/>
      <c r="F73" s="523"/>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391</v>
      </c>
      <c r="AF73" s="243"/>
      <c r="AG73" s="243"/>
      <c r="AH73" s="244"/>
      <c r="AI73" s="242" t="s">
        <v>389</v>
      </c>
      <c r="AJ73" s="243"/>
      <c r="AK73" s="243"/>
      <c r="AL73" s="244"/>
      <c r="AM73" s="248" t="s">
        <v>418</v>
      </c>
      <c r="AN73" s="248"/>
      <c r="AO73" s="248"/>
      <c r="AP73" s="248"/>
      <c r="AQ73" s="158" t="s">
        <v>234</v>
      </c>
      <c r="AR73" s="129"/>
      <c r="AS73" s="129"/>
      <c r="AT73" s="130"/>
      <c r="AU73" s="134" t="s">
        <v>134</v>
      </c>
      <c r="AV73" s="135"/>
      <c r="AW73" s="135"/>
      <c r="AX73" s="136"/>
    </row>
    <row r="74" spans="1:50" ht="18.75" hidden="1" customHeight="1">
      <c r="A74" s="524"/>
      <c r="B74" s="525"/>
      <c r="C74" s="525"/>
      <c r="D74" s="525"/>
      <c r="E74" s="525"/>
      <c r="F74" s="526"/>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235</v>
      </c>
      <c r="AT74" s="133"/>
      <c r="AU74" s="602"/>
      <c r="AV74" s="199"/>
      <c r="AW74" s="132" t="s">
        <v>181</v>
      </c>
      <c r="AX74" s="194"/>
    </row>
    <row r="75" spans="1:50" ht="23.25" hidden="1" customHeight="1">
      <c r="A75" s="524"/>
      <c r="B75" s="525"/>
      <c r="C75" s="525"/>
      <c r="D75" s="525"/>
      <c r="E75" s="525"/>
      <c r="F75" s="526"/>
      <c r="G75" s="621"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24"/>
      <c r="B76" s="525"/>
      <c r="C76" s="525"/>
      <c r="D76" s="525"/>
      <c r="E76" s="525"/>
      <c r="F76" s="526"/>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24"/>
      <c r="B77" s="525"/>
      <c r="C77" s="525"/>
      <c r="D77" s="525"/>
      <c r="E77" s="525"/>
      <c r="F77" s="526"/>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04"/>
      <c r="AF77" s="905"/>
      <c r="AG77" s="905"/>
      <c r="AH77" s="905"/>
      <c r="AI77" s="904"/>
      <c r="AJ77" s="905"/>
      <c r="AK77" s="905"/>
      <c r="AL77" s="905"/>
      <c r="AM77" s="904"/>
      <c r="AN77" s="905"/>
      <c r="AO77" s="905"/>
      <c r="AP77" s="905"/>
      <c r="AQ77" s="340"/>
      <c r="AR77" s="206"/>
      <c r="AS77" s="206"/>
      <c r="AT77" s="341"/>
      <c r="AU77" s="217"/>
      <c r="AV77" s="217"/>
      <c r="AW77" s="217"/>
      <c r="AX77" s="219"/>
    </row>
    <row r="78" spans="1:50" ht="69.75" hidden="1" customHeight="1">
      <c r="A78" s="334" t="s">
        <v>382</v>
      </c>
      <c r="B78" s="335"/>
      <c r="C78" s="335"/>
      <c r="D78" s="335"/>
      <c r="E78" s="332" t="s">
        <v>326</v>
      </c>
      <c r="F78" s="333"/>
      <c r="G78" s="56" t="s">
        <v>237</v>
      </c>
      <c r="H78" s="599"/>
      <c r="I78" s="600"/>
      <c r="J78" s="600"/>
      <c r="K78" s="600"/>
      <c r="L78" s="600"/>
      <c r="M78" s="600"/>
      <c r="N78" s="600"/>
      <c r="O78" s="601"/>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342</v>
      </c>
      <c r="AP79" s="277"/>
      <c r="AQ79" s="277"/>
      <c r="AR79" s="80" t="s">
        <v>340</v>
      </c>
      <c r="AS79" s="276"/>
      <c r="AT79" s="277"/>
      <c r="AU79" s="277"/>
      <c r="AV79" s="277"/>
      <c r="AW79" s="277"/>
      <c r="AX79" s="994"/>
    </row>
    <row r="80" spans="1:50" ht="18.75" hidden="1" customHeight="1">
      <c r="A80" s="878" t="s">
        <v>147</v>
      </c>
      <c r="B80" s="539" t="s">
        <v>339</v>
      </c>
      <c r="C80" s="540"/>
      <c r="D80" s="540"/>
      <c r="E80" s="540"/>
      <c r="F80" s="541"/>
      <c r="G80" s="448" t="s">
        <v>139</v>
      </c>
      <c r="H80" s="448"/>
      <c r="I80" s="448"/>
      <c r="J80" s="448"/>
      <c r="K80" s="448"/>
      <c r="L80" s="448"/>
      <c r="M80" s="448"/>
      <c r="N80" s="448"/>
      <c r="O80" s="448"/>
      <c r="P80" s="448"/>
      <c r="Q80" s="448"/>
      <c r="R80" s="448"/>
      <c r="S80" s="448"/>
      <c r="T80" s="448"/>
      <c r="U80" s="448"/>
      <c r="V80" s="448"/>
      <c r="W80" s="448"/>
      <c r="X80" s="448"/>
      <c r="Y80" s="448"/>
      <c r="Z80" s="448"/>
      <c r="AA80" s="528"/>
      <c r="AB80" s="447" t="s">
        <v>430</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c r="A81" s="879"/>
      <c r="B81" s="542"/>
      <c r="C81" s="443"/>
      <c r="D81" s="443"/>
      <c r="E81" s="443"/>
      <c r="F81" s="444"/>
      <c r="G81" s="410"/>
      <c r="H81" s="410"/>
      <c r="I81" s="410"/>
      <c r="J81" s="410"/>
      <c r="K81" s="410"/>
      <c r="L81" s="410"/>
      <c r="M81" s="410"/>
      <c r="N81" s="410"/>
      <c r="O81" s="410"/>
      <c r="P81" s="410"/>
      <c r="Q81" s="410"/>
      <c r="R81" s="410"/>
      <c r="S81" s="410"/>
      <c r="T81" s="410"/>
      <c r="U81" s="410"/>
      <c r="V81" s="410"/>
      <c r="W81" s="410"/>
      <c r="X81" s="410"/>
      <c r="Y81" s="410"/>
      <c r="Z81" s="410"/>
      <c r="AA81" s="429"/>
      <c r="AB81" s="45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c r="A82" s="879"/>
      <c r="B82" s="542"/>
      <c r="C82" s="443"/>
      <c r="D82" s="443"/>
      <c r="E82" s="443"/>
      <c r="F82" s="444"/>
      <c r="G82" s="688"/>
      <c r="H82" s="688"/>
      <c r="I82" s="688"/>
      <c r="J82" s="688"/>
      <c r="K82" s="688"/>
      <c r="L82" s="688"/>
      <c r="M82" s="688"/>
      <c r="N82" s="688"/>
      <c r="O82" s="688"/>
      <c r="P82" s="688"/>
      <c r="Q82" s="688"/>
      <c r="R82" s="688"/>
      <c r="S82" s="688"/>
      <c r="T82" s="688"/>
      <c r="U82" s="688"/>
      <c r="V82" s="688"/>
      <c r="W82" s="688"/>
      <c r="X82" s="688"/>
      <c r="Y82" s="688"/>
      <c r="Z82" s="688"/>
      <c r="AA82" s="689"/>
      <c r="AB82" s="89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9"/>
    </row>
    <row r="83" spans="1:60" ht="22.5" hidden="1" customHeight="1">
      <c r="A83" s="879"/>
      <c r="B83" s="542"/>
      <c r="C83" s="443"/>
      <c r="D83" s="443"/>
      <c r="E83" s="443"/>
      <c r="F83" s="444"/>
      <c r="G83" s="690"/>
      <c r="H83" s="690"/>
      <c r="I83" s="690"/>
      <c r="J83" s="690"/>
      <c r="K83" s="690"/>
      <c r="L83" s="690"/>
      <c r="M83" s="690"/>
      <c r="N83" s="690"/>
      <c r="O83" s="690"/>
      <c r="P83" s="690"/>
      <c r="Q83" s="690"/>
      <c r="R83" s="690"/>
      <c r="S83" s="690"/>
      <c r="T83" s="690"/>
      <c r="U83" s="690"/>
      <c r="V83" s="690"/>
      <c r="W83" s="690"/>
      <c r="X83" s="690"/>
      <c r="Y83" s="690"/>
      <c r="Z83" s="690"/>
      <c r="AA83" s="691"/>
      <c r="AB83" s="90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1"/>
    </row>
    <row r="84" spans="1:60" ht="19.5" hidden="1" customHeight="1">
      <c r="A84" s="879"/>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90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3"/>
    </row>
    <row r="85" spans="1:60" ht="18.75" hidden="1" customHeight="1">
      <c r="A85" s="879"/>
      <c r="B85" s="443" t="s">
        <v>145</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234</v>
      </c>
      <c r="AR85" s="129"/>
      <c r="AS85" s="129"/>
      <c r="AT85" s="130"/>
      <c r="AU85" s="548" t="s">
        <v>134</v>
      </c>
      <c r="AV85" s="548"/>
      <c r="AW85" s="548"/>
      <c r="AX85" s="549"/>
      <c r="AY85" s="10"/>
      <c r="AZ85" s="10"/>
      <c r="BA85" s="10"/>
      <c r="BB85" s="10"/>
      <c r="BC85" s="10"/>
    </row>
    <row r="86" spans="1:60" ht="18.75" hidden="1" customHeight="1">
      <c r="A86" s="879"/>
      <c r="B86" s="443"/>
      <c r="C86" s="443"/>
      <c r="D86" s="443"/>
      <c r="E86" s="443"/>
      <c r="F86" s="444"/>
      <c r="G86" s="428"/>
      <c r="H86" s="410"/>
      <c r="I86" s="410"/>
      <c r="J86" s="410"/>
      <c r="K86" s="410"/>
      <c r="L86" s="410"/>
      <c r="M86" s="410"/>
      <c r="N86" s="410"/>
      <c r="O86" s="429"/>
      <c r="P86" s="450"/>
      <c r="Q86" s="410"/>
      <c r="R86" s="410"/>
      <c r="S86" s="410"/>
      <c r="T86" s="410"/>
      <c r="U86" s="410"/>
      <c r="V86" s="410"/>
      <c r="W86" s="410"/>
      <c r="X86" s="429"/>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10" t="s">
        <v>181</v>
      </c>
      <c r="AX86" s="411"/>
      <c r="AY86" s="10"/>
      <c r="AZ86" s="10"/>
      <c r="BA86" s="10"/>
      <c r="BB86" s="10"/>
      <c r="BC86" s="10"/>
      <c r="BD86" s="10"/>
      <c r="BE86" s="10"/>
      <c r="BF86" s="10"/>
      <c r="BG86" s="10"/>
      <c r="BH86" s="10"/>
    </row>
    <row r="87" spans="1:60" ht="23.25" hidden="1" customHeight="1">
      <c r="A87" s="879"/>
      <c r="B87" s="443"/>
      <c r="C87" s="443"/>
      <c r="D87" s="443"/>
      <c r="E87" s="443"/>
      <c r="F87" s="444"/>
      <c r="G87" s="103"/>
      <c r="H87" s="104"/>
      <c r="I87" s="104"/>
      <c r="J87" s="104"/>
      <c r="K87" s="104"/>
      <c r="L87" s="104"/>
      <c r="M87" s="104"/>
      <c r="N87" s="104"/>
      <c r="O87" s="105"/>
      <c r="P87" s="104"/>
      <c r="Q87" s="529"/>
      <c r="R87" s="529"/>
      <c r="S87" s="529"/>
      <c r="T87" s="529"/>
      <c r="U87" s="529"/>
      <c r="V87" s="529"/>
      <c r="W87" s="529"/>
      <c r="X87" s="530"/>
      <c r="Y87" s="573" t="s">
        <v>62</v>
      </c>
      <c r="Z87" s="574"/>
      <c r="AA87" s="575"/>
      <c r="AB87" s="476"/>
      <c r="AC87" s="476"/>
      <c r="AD87" s="47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79"/>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538"/>
      <c r="AC88" s="538"/>
      <c r="AD88" s="538"/>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79"/>
      <c r="B89" s="544"/>
      <c r="C89" s="544"/>
      <c r="D89" s="544"/>
      <c r="E89" s="544"/>
      <c r="F89" s="545"/>
      <c r="G89" s="109"/>
      <c r="H89" s="110"/>
      <c r="I89" s="110"/>
      <c r="J89" s="110"/>
      <c r="K89" s="110"/>
      <c r="L89" s="110"/>
      <c r="M89" s="110"/>
      <c r="N89" s="110"/>
      <c r="O89" s="111"/>
      <c r="P89" s="175"/>
      <c r="Q89" s="175"/>
      <c r="R89" s="175"/>
      <c r="S89" s="175"/>
      <c r="T89" s="175"/>
      <c r="U89" s="175"/>
      <c r="V89" s="175"/>
      <c r="W89" s="175"/>
      <c r="X89" s="572"/>
      <c r="Y89" s="473" t="s">
        <v>13</v>
      </c>
      <c r="Z89" s="474"/>
      <c r="AA89" s="475"/>
      <c r="AB89" s="606" t="s">
        <v>14</v>
      </c>
      <c r="AC89" s="606"/>
      <c r="AD89" s="60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79"/>
      <c r="B90" s="443" t="s">
        <v>145</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234</v>
      </c>
      <c r="AR90" s="129"/>
      <c r="AS90" s="129"/>
      <c r="AT90" s="130"/>
      <c r="AU90" s="548" t="s">
        <v>134</v>
      </c>
      <c r="AV90" s="548"/>
      <c r="AW90" s="548"/>
      <c r="AX90" s="549"/>
    </row>
    <row r="91" spans="1:60" ht="18.75" hidden="1" customHeight="1">
      <c r="A91" s="879"/>
      <c r="B91" s="443"/>
      <c r="C91" s="443"/>
      <c r="D91" s="443"/>
      <c r="E91" s="443"/>
      <c r="F91" s="444"/>
      <c r="G91" s="428"/>
      <c r="H91" s="410"/>
      <c r="I91" s="410"/>
      <c r="J91" s="410"/>
      <c r="K91" s="410"/>
      <c r="L91" s="410"/>
      <c r="M91" s="410"/>
      <c r="N91" s="410"/>
      <c r="O91" s="429"/>
      <c r="P91" s="450"/>
      <c r="Q91" s="410"/>
      <c r="R91" s="410"/>
      <c r="S91" s="410"/>
      <c r="T91" s="410"/>
      <c r="U91" s="410"/>
      <c r="V91" s="410"/>
      <c r="W91" s="410"/>
      <c r="X91" s="429"/>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10" t="s">
        <v>181</v>
      </c>
      <c r="AX91" s="411"/>
      <c r="AY91" s="10"/>
      <c r="AZ91" s="10"/>
      <c r="BA91" s="10"/>
      <c r="BB91" s="10"/>
      <c r="BC91" s="10"/>
    </row>
    <row r="92" spans="1:60" ht="23.25" hidden="1" customHeight="1">
      <c r="A92" s="879"/>
      <c r="B92" s="443"/>
      <c r="C92" s="443"/>
      <c r="D92" s="443"/>
      <c r="E92" s="443"/>
      <c r="F92" s="444"/>
      <c r="G92" s="103"/>
      <c r="H92" s="104"/>
      <c r="I92" s="104"/>
      <c r="J92" s="104"/>
      <c r="K92" s="104"/>
      <c r="L92" s="104"/>
      <c r="M92" s="104"/>
      <c r="N92" s="104"/>
      <c r="O92" s="105"/>
      <c r="P92" s="104"/>
      <c r="Q92" s="529"/>
      <c r="R92" s="529"/>
      <c r="S92" s="529"/>
      <c r="T92" s="529"/>
      <c r="U92" s="529"/>
      <c r="V92" s="529"/>
      <c r="W92" s="529"/>
      <c r="X92" s="530"/>
      <c r="Y92" s="573" t="s">
        <v>62</v>
      </c>
      <c r="Z92" s="574"/>
      <c r="AA92" s="575"/>
      <c r="AB92" s="476"/>
      <c r="AC92" s="476"/>
      <c r="AD92" s="47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79"/>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c r="AC93" s="538"/>
      <c r="AD93" s="53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79"/>
      <c r="B94" s="544"/>
      <c r="C94" s="544"/>
      <c r="D94" s="544"/>
      <c r="E94" s="544"/>
      <c r="F94" s="545"/>
      <c r="G94" s="109"/>
      <c r="H94" s="110"/>
      <c r="I94" s="110"/>
      <c r="J94" s="110"/>
      <c r="K94" s="110"/>
      <c r="L94" s="110"/>
      <c r="M94" s="110"/>
      <c r="N94" s="110"/>
      <c r="O94" s="111"/>
      <c r="P94" s="175"/>
      <c r="Q94" s="175"/>
      <c r="R94" s="175"/>
      <c r="S94" s="175"/>
      <c r="T94" s="175"/>
      <c r="U94" s="175"/>
      <c r="V94" s="175"/>
      <c r="W94" s="175"/>
      <c r="X94" s="572"/>
      <c r="Y94" s="473" t="s">
        <v>13</v>
      </c>
      <c r="Z94" s="474"/>
      <c r="AA94" s="475"/>
      <c r="AB94" s="606" t="s">
        <v>14</v>
      </c>
      <c r="AC94" s="606"/>
      <c r="AD94" s="60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79"/>
      <c r="B95" s="443" t="s">
        <v>145</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234</v>
      </c>
      <c r="AR95" s="129"/>
      <c r="AS95" s="129"/>
      <c r="AT95" s="130"/>
      <c r="AU95" s="548" t="s">
        <v>134</v>
      </c>
      <c r="AV95" s="548"/>
      <c r="AW95" s="548"/>
      <c r="AX95" s="549"/>
      <c r="AY95" s="10"/>
      <c r="AZ95" s="10"/>
      <c r="BA95" s="10"/>
      <c r="BB95" s="10"/>
      <c r="BC95" s="10"/>
      <c r="BD95" s="10"/>
      <c r="BE95" s="10"/>
      <c r="BF95" s="10"/>
      <c r="BG95" s="10"/>
      <c r="BH95" s="10"/>
    </row>
    <row r="96" spans="1:60" ht="18.75" hidden="1" customHeight="1">
      <c r="A96" s="879"/>
      <c r="B96" s="443"/>
      <c r="C96" s="443"/>
      <c r="D96" s="443"/>
      <c r="E96" s="443"/>
      <c r="F96" s="444"/>
      <c r="G96" s="428"/>
      <c r="H96" s="410"/>
      <c r="I96" s="410"/>
      <c r="J96" s="410"/>
      <c r="K96" s="410"/>
      <c r="L96" s="410"/>
      <c r="M96" s="410"/>
      <c r="N96" s="410"/>
      <c r="O96" s="429"/>
      <c r="P96" s="450"/>
      <c r="Q96" s="410"/>
      <c r="R96" s="410"/>
      <c r="S96" s="410"/>
      <c r="T96" s="410"/>
      <c r="U96" s="410"/>
      <c r="V96" s="410"/>
      <c r="W96" s="410"/>
      <c r="X96" s="429"/>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10" t="s">
        <v>181</v>
      </c>
      <c r="AX96" s="411"/>
    </row>
    <row r="97" spans="1:60" ht="23.25" hidden="1" customHeight="1">
      <c r="A97" s="879"/>
      <c r="B97" s="443"/>
      <c r="C97" s="443"/>
      <c r="D97" s="443"/>
      <c r="E97" s="443"/>
      <c r="F97" s="444"/>
      <c r="G97" s="103"/>
      <c r="H97" s="104"/>
      <c r="I97" s="104"/>
      <c r="J97" s="104"/>
      <c r="K97" s="104"/>
      <c r="L97" s="104"/>
      <c r="M97" s="104"/>
      <c r="N97" s="104"/>
      <c r="O97" s="105"/>
      <c r="P97" s="104"/>
      <c r="Q97" s="529"/>
      <c r="R97" s="529"/>
      <c r="S97" s="529"/>
      <c r="T97" s="529"/>
      <c r="U97" s="529"/>
      <c r="V97" s="529"/>
      <c r="W97" s="529"/>
      <c r="X97" s="530"/>
      <c r="Y97" s="573" t="s">
        <v>62</v>
      </c>
      <c r="Z97" s="574"/>
      <c r="AA97" s="575"/>
      <c r="AB97" s="483"/>
      <c r="AC97" s="484"/>
      <c r="AD97" s="48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79"/>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c r="AC98" s="478"/>
      <c r="AD98" s="47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80"/>
      <c r="B99" s="445"/>
      <c r="C99" s="445"/>
      <c r="D99" s="445"/>
      <c r="E99" s="445"/>
      <c r="F99" s="446"/>
      <c r="G99" s="592"/>
      <c r="H99" s="214"/>
      <c r="I99" s="214"/>
      <c r="J99" s="214"/>
      <c r="K99" s="214"/>
      <c r="L99" s="214"/>
      <c r="M99" s="214"/>
      <c r="N99" s="214"/>
      <c r="O99" s="593"/>
      <c r="P99" s="533"/>
      <c r="Q99" s="533"/>
      <c r="R99" s="533"/>
      <c r="S99" s="533"/>
      <c r="T99" s="533"/>
      <c r="U99" s="533"/>
      <c r="V99" s="533"/>
      <c r="W99" s="533"/>
      <c r="X99" s="534"/>
      <c r="Y99" s="909" t="s">
        <v>13</v>
      </c>
      <c r="Z99" s="910"/>
      <c r="AA99" s="911"/>
      <c r="AB99" s="906" t="s">
        <v>14</v>
      </c>
      <c r="AC99" s="907"/>
      <c r="AD99" s="908"/>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c r="A100" s="516" t="s">
        <v>349</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8"/>
      <c r="Z100" s="869"/>
      <c r="AA100" s="870"/>
      <c r="AB100" s="496" t="s">
        <v>11</v>
      </c>
      <c r="AC100" s="496"/>
      <c r="AD100" s="496"/>
      <c r="AE100" s="554" t="s">
        <v>391</v>
      </c>
      <c r="AF100" s="555"/>
      <c r="AG100" s="555"/>
      <c r="AH100" s="556"/>
      <c r="AI100" s="554" t="s">
        <v>411</v>
      </c>
      <c r="AJ100" s="555"/>
      <c r="AK100" s="555"/>
      <c r="AL100" s="556"/>
      <c r="AM100" s="554" t="s">
        <v>418</v>
      </c>
      <c r="AN100" s="555"/>
      <c r="AO100" s="555"/>
      <c r="AP100" s="556"/>
      <c r="AQ100" s="318" t="s">
        <v>431</v>
      </c>
      <c r="AR100" s="319"/>
      <c r="AS100" s="319"/>
      <c r="AT100" s="320"/>
      <c r="AU100" s="318" t="s">
        <v>432</v>
      </c>
      <c r="AV100" s="319"/>
      <c r="AW100" s="319"/>
      <c r="AX100" s="321"/>
    </row>
    <row r="101" spans="1:60" ht="23.25" customHeight="1">
      <c r="A101" s="437"/>
      <c r="B101" s="438"/>
      <c r="C101" s="438"/>
      <c r="D101" s="438"/>
      <c r="E101" s="438"/>
      <c r="F101" s="439"/>
      <c r="G101" s="104" t="s">
        <v>582</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571</v>
      </c>
      <c r="AC101" s="476"/>
      <c r="AD101" s="476"/>
      <c r="AE101" s="216">
        <v>66</v>
      </c>
      <c r="AF101" s="217"/>
      <c r="AG101" s="217"/>
      <c r="AH101" s="218"/>
      <c r="AI101" s="216">
        <v>493</v>
      </c>
      <c r="AJ101" s="217"/>
      <c r="AK101" s="217"/>
      <c r="AL101" s="218"/>
      <c r="AM101" s="216">
        <v>257</v>
      </c>
      <c r="AN101" s="217"/>
      <c r="AO101" s="217"/>
      <c r="AP101" s="218"/>
      <c r="AQ101" s="216" t="s">
        <v>583</v>
      </c>
      <c r="AR101" s="217"/>
      <c r="AS101" s="217"/>
      <c r="AT101" s="218"/>
      <c r="AU101" s="216" t="s">
        <v>709</v>
      </c>
      <c r="AV101" s="217"/>
      <c r="AW101" s="217"/>
      <c r="AX101" s="218"/>
    </row>
    <row r="102" spans="1:60" ht="23.25" customHeight="1">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571</v>
      </c>
      <c r="AC102" s="476"/>
      <c r="AD102" s="476"/>
      <c r="AE102" s="433">
        <v>253</v>
      </c>
      <c r="AF102" s="433"/>
      <c r="AG102" s="433"/>
      <c r="AH102" s="433"/>
      <c r="AI102" s="433">
        <v>817</v>
      </c>
      <c r="AJ102" s="433"/>
      <c r="AK102" s="433"/>
      <c r="AL102" s="433"/>
      <c r="AM102" s="433">
        <v>808</v>
      </c>
      <c r="AN102" s="433"/>
      <c r="AO102" s="433"/>
      <c r="AP102" s="433"/>
      <c r="AQ102" s="271">
        <v>1430</v>
      </c>
      <c r="AR102" s="272"/>
      <c r="AS102" s="272"/>
      <c r="AT102" s="317"/>
      <c r="AU102" s="271">
        <v>1293</v>
      </c>
      <c r="AV102" s="272"/>
      <c r="AW102" s="272"/>
      <c r="AX102" s="317"/>
    </row>
    <row r="103" spans="1:60" ht="31.5" customHeight="1">
      <c r="A103" s="434" t="s">
        <v>349</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391</v>
      </c>
      <c r="AF103" s="431"/>
      <c r="AG103" s="431"/>
      <c r="AH103" s="432"/>
      <c r="AI103" s="430" t="s">
        <v>389</v>
      </c>
      <c r="AJ103" s="431"/>
      <c r="AK103" s="431"/>
      <c r="AL103" s="432"/>
      <c r="AM103" s="430" t="s">
        <v>418</v>
      </c>
      <c r="AN103" s="431"/>
      <c r="AO103" s="431"/>
      <c r="AP103" s="432"/>
      <c r="AQ103" s="282" t="s">
        <v>431</v>
      </c>
      <c r="AR103" s="283"/>
      <c r="AS103" s="283"/>
      <c r="AT103" s="322"/>
      <c r="AU103" s="282" t="s">
        <v>432</v>
      </c>
      <c r="AV103" s="283"/>
      <c r="AW103" s="283"/>
      <c r="AX103" s="284"/>
    </row>
    <row r="104" spans="1:60" ht="23.25" customHeight="1">
      <c r="A104" s="437"/>
      <c r="B104" s="438"/>
      <c r="C104" s="438"/>
      <c r="D104" s="438"/>
      <c r="E104" s="438"/>
      <c r="F104" s="439"/>
      <c r="G104" s="104" t="s">
        <v>577</v>
      </c>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t="s">
        <v>571</v>
      </c>
      <c r="AC104" s="561"/>
      <c r="AD104" s="562"/>
      <c r="AE104" s="216">
        <v>2453</v>
      </c>
      <c r="AF104" s="217"/>
      <c r="AG104" s="217"/>
      <c r="AH104" s="218"/>
      <c r="AI104" s="216">
        <v>1852</v>
      </c>
      <c r="AJ104" s="217"/>
      <c r="AK104" s="217"/>
      <c r="AL104" s="218"/>
      <c r="AM104" s="216">
        <v>925</v>
      </c>
      <c r="AN104" s="217"/>
      <c r="AO104" s="217"/>
      <c r="AP104" s="218"/>
      <c r="AQ104" s="216" t="s">
        <v>584</v>
      </c>
      <c r="AR104" s="217"/>
      <c r="AS104" s="217"/>
      <c r="AT104" s="218"/>
      <c r="AU104" s="216" t="s">
        <v>709</v>
      </c>
      <c r="AV104" s="217"/>
      <c r="AW104" s="217"/>
      <c r="AX104" s="218"/>
    </row>
    <row r="105" spans="1:60" ht="23.25" customHeight="1">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t="s">
        <v>571</v>
      </c>
      <c r="AC105" s="484"/>
      <c r="AD105" s="485"/>
      <c r="AE105" s="433">
        <v>2226</v>
      </c>
      <c r="AF105" s="433"/>
      <c r="AG105" s="433"/>
      <c r="AH105" s="433"/>
      <c r="AI105" s="433">
        <v>2429</v>
      </c>
      <c r="AJ105" s="433"/>
      <c r="AK105" s="433"/>
      <c r="AL105" s="433"/>
      <c r="AM105" s="433">
        <v>2214</v>
      </c>
      <c r="AN105" s="433"/>
      <c r="AO105" s="433"/>
      <c r="AP105" s="433"/>
      <c r="AQ105" s="216">
        <v>1743</v>
      </c>
      <c r="AR105" s="217"/>
      <c r="AS105" s="217"/>
      <c r="AT105" s="218"/>
      <c r="AU105" s="271">
        <v>1743</v>
      </c>
      <c r="AV105" s="272"/>
      <c r="AW105" s="272"/>
      <c r="AX105" s="317"/>
    </row>
    <row r="106" spans="1:60" ht="31.5" hidden="1" customHeight="1">
      <c r="A106" s="434" t="s">
        <v>349</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391</v>
      </c>
      <c r="AF106" s="431"/>
      <c r="AG106" s="431"/>
      <c r="AH106" s="432"/>
      <c r="AI106" s="430" t="s">
        <v>389</v>
      </c>
      <c r="AJ106" s="431"/>
      <c r="AK106" s="431"/>
      <c r="AL106" s="432"/>
      <c r="AM106" s="430" t="s">
        <v>418</v>
      </c>
      <c r="AN106" s="431"/>
      <c r="AO106" s="431"/>
      <c r="AP106" s="432"/>
      <c r="AQ106" s="282" t="s">
        <v>431</v>
      </c>
      <c r="AR106" s="283"/>
      <c r="AS106" s="283"/>
      <c r="AT106" s="322"/>
      <c r="AU106" s="282" t="s">
        <v>432</v>
      </c>
      <c r="AV106" s="283"/>
      <c r="AW106" s="283"/>
      <c r="AX106" s="284"/>
    </row>
    <row r="107" spans="1:60" ht="23.25" hidden="1" customHeight="1">
      <c r="A107" s="437"/>
      <c r="B107" s="438"/>
      <c r="C107" s="438"/>
      <c r="D107" s="438"/>
      <c r="E107" s="438"/>
      <c r="F107" s="439"/>
      <c r="G107" s="104"/>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c r="AC107" s="561"/>
      <c r="AD107" s="562"/>
      <c r="AE107" s="433"/>
      <c r="AF107" s="433"/>
      <c r="AG107" s="433"/>
      <c r="AH107" s="433"/>
      <c r="AI107" s="433"/>
      <c r="AJ107" s="433"/>
      <c r="AK107" s="433"/>
      <c r="AL107" s="433"/>
      <c r="AM107" s="433"/>
      <c r="AN107" s="433"/>
      <c r="AO107" s="433"/>
      <c r="AP107" s="433"/>
      <c r="AQ107" s="216"/>
      <c r="AR107" s="217"/>
      <c r="AS107" s="217"/>
      <c r="AT107" s="218"/>
      <c r="AU107" s="216"/>
      <c r="AV107" s="217"/>
      <c r="AW107" s="217"/>
      <c r="AX107" s="218"/>
    </row>
    <row r="108" spans="1:60" ht="23.25" hidden="1" customHeight="1">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c r="AC108" s="484"/>
      <c r="AD108" s="485"/>
      <c r="AE108" s="433"/>
      <c r="AF108" s="433"/>
      <c r="AG108" s="433"/>
      <c r="AH108" s="433"/>
      <c r="AI108" s="433"/>
      <c r="AJ108" s="433"/>
      <c r="AK108" s="433"/>
      <c r="AL108" s="433"/>
      <c r="AM108" s="433"/>
      <c r="AN108" s="433"/>
      <c r="AO108" s="433"/>
      <c r="AP108" s="433"/>
      <c r="AQ108" s="216"/>
      <c r="AR108" s="217"/>
      <c r="AS108" s="217"/>
      <c r="AT108" s="218"/>
      <c r="AU108" s="271"/>
      <c r="AV108" s="272"/>
      <c r="AW108" s="272"/>
      <c r="AX108" s="317"/>
    </row>
    <row r="109" spans="1:60" ht="31.5" hidden="1" customHeight="1">
      <c r="A109" s="434" t="s">
        <v>349</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391</v>
      </c>
      <c r="AF109" s="431"/>
      <c r="AG109" s="431"/>
      <c r="AH109" s="432"/>
      <c r="AI109" s="430" t="s">
        <v>389</v>
      </c>
      <c r="AJ109" s="431"/>
      <c r="AK109" s="431"/>
      <c r="AL109" s="432"/>
      <c r="AM109" s="430" t="s">
        <v>418</v>
      </c>
      <c r="AN109" s="431"/>
      <c r="AO109" s="431"/>
      <c r="AP109" s="432"/>
      <c r="AQ109" s="282" t="s">
        <v>431</v>
      </c>
      <c r="AR109" s="283"/>
      <c r="AS109" s="283"/>
      <c r="AT109" s="322"/>
      <c r="AU109" s="282" t="s">
        <v>432</v>
      </c>
      <c r="AV109" s="283"/>
      <c r="AW109" s="283"/>
      <c r="AX109" s="284"/>
    </row>
    <row r="110" spans="1:60" ht="23.25" hidden="1" customHeight="1">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6"/>
      <c r="AR110" s="217"/>
      <c r="AS110" s="217"/>
      <c r="AT110" s="218"/>
      <c r="AU110" s="216"/>
      <c r="AV110" s="217"/>
      <c r="AW110" s="217"/>
      <c r="AX110" s="218"/>
    </row>
    <row r="111" spans="1:60" ht="23.25" hidden="1" customHeight="1">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6"/>
      <c r="AR111" s="217"/>
      <c r="AS111" s="217"/>
      <c r="AT111" s="218"/>
      <c r="AU111" s="271"/>
      <c r="AV111" s="272"/>
      <c r="AW111" s="272"/>
      <c r="AX111" s="317"/>
    </row>
    <row r="112" spans="1:60" ht="31.5" hidden="1" customHeight="1">
      <c r="A112" s="434" t="s">
        <v>349</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391</v>
      </c>
      <c r="AF112" s="431"/>
      <c r="AG112" s="431"/>
      <c r="AH112" s="432"/>
      <c r="AI112" s="430" t="s">
        <v>389</v>
      </c>
      <c r="AJ112" s="431"/>
      <c r="AK112" s="431"/>
      <c r="AL112" s="432"/>
      <c r="AM112" s="430" t="s">
        <v>418</v>
      </c>
      <c r="AN112" s="431"/>
      <c r="AO112" s="431"/>
      <c r="AP112" s="432"/>
      <c r="AQ112" s="282" t="s">
        <v>431</v>
      </c>
      <c r="AR112" s="283"/>
      <c r="AS112" s="283"/>
      <c r="AT112" s="322"/>
      <c r="AU112" s="282" t="s">
        <v>432</v>
      </c>
      <c r="AV112" s="283"/>
      <c r="AW112" s="283"/>
      <c r="AX112" s="284"/>
    </row>
    <row r="113" spans="1:50" ht="23.25" hidden="1" customHeight="1">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6"/>
      <c r="AR113" s="217"/>
      <c r="AS113" s="217"/>
      <c r="AT113" s="218"/>
      <c r="AU113" s="216"/>
      <c r="AV113" s="217"/>
      <c r="AW113" s="217"/>
      <c r="AX113" s="218"/>
    </row>
    <row r="114" spans="1:50" ht="23.25" hidden="1" customHeight="1">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6"/>
      <c r="AR114" s="217"/>
      <c r="AS114" s="217"/>
      <c r="AT114" s="218"/>
      <c r="AU114" s="216"/>
      <c r="AV114" s="217"/>
      <c r="AW114" s="217"/>
      <c r="AX114" s="218"/>
    </row>
    <row r="115" spans="1:50" ht="23.25" customHeight="1">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391</v>
      </c>
      <c r="AF115" s="431"/>
      <c r="AG115" s="431"/>
      <c r="AH115" s="432"/>
      <c r="AI115" s="430" t="s">
        <v>389</v>
      </c>
      <c r="AJ115" s="431"/>
      <c r="AK115" s="431"/>
      <c r="AL115" s="432"/>
      <c r="AM115" s="430" t="s">
        <v>418</v>
      </c>
      <c r="AN115" s="431"/>
      <c r="AO115" s="431"/>
      <c r="AP115" s="432"/>
      <c r="AQ115" s="603" t="s">
        <v>433</v>
      </c>
      <c r="AR115" s="604"/>
      <c r="AS115" s="604"/>
      <c r="AT115" s="604"/>
      <c r="AU115" s="604"/>
      <c r="AV115" s="604"/>
      <c r="AW115" s="604"/>
      <c r="AX115" s="605"/>
    </row>
    <row r="116" spans="1:50" ht="23.25" customHeight="1">
      <c r="A116" s="454"/>
      <c r="B116" s="455"/>
      <c r="C116" s="455"/>
      <c r="D116" s="455"/>
      <c r="E116" s="455"/>
      <c r="F116" s="456"/>
      <c r="G116" s="405" t="s">
        <v>585</v>
      </c>
      <c r="H116" s="405"/>
      <c r="I116" s="405"/>
      <c r="J116" s="405"/>
      <c r="K116" s="405"/>
      <c r="L116" s="405"/>
      <c r="M116" s="405"/>
      <c r="N116" s="405"/>
      <c r="O116" s="405"/>
      <c r="P116" s="405"/>
      <c r="Q116" s="405"/>
      <c r="R116" s="405"/>
      <c r="S116" s="405"/>
      <c r="T116" s="405"/>
      <c r="U116" s="405"/>
      <c r="V116" s="405"/>
      <c r="W116" s="405"/>
      <c r="X116" s="405"/>
      <c r="Y116" s="470" t="s">
        <v>15</v>
      </c>
      <c r="Z116" s="471"/>
      <c r="AA116" s="472"/>
      <c r="AB116" s="477" t="s">
        <v>586</v>
      </c>
      <c r="AC116" s="478"/>
      <c r="AD116" s="479"/>
      <c r="AE116" s="433">
        <v>0.1</v>
      </c>
      <c r="AF116" s="433"/>
      <c r="AG116" s="433"/>
      <c r="AH116" s="433"/>
      <c r="AI116" s="433">
        <v>0.1</v>
      </c>
      <c r="AJ116" s="433"/>
      <c r="AK116" s="433"/>
      <c r="AL116" s="433"/>
      <c r="AM116" s="433">
        <v>0.1</v>
      </c>
      <c r="AN116" s="433"/>
      <c r="AO116" s="433"/>
      <c r="AP116" s="433"/>
      <c r="AQ116" s="216">
        <v>0.3</v>
      </c>
      <c r="AR116" s="217"/>
      <c r="AS116" s="217"/>
      <c r="AT116" s="217"/>
      <c r="AU116" s="217"/>
      <c r="AV116" s="217"/>
      <c r="AW116" s="217"/>
      <c r="AX116" s="219"/>
    </row>
    <row r="117" spans="1:50" ht="42" customHeight="1" thickBot="1">
      <c r="A117" s="457"/>
      <c r="B117" s="458"/>
      <c r="C117" s="458"/>
      <c r="D117" s="458"/>
      <c r="E117" s="458"/>
      <c r="F117" s="459"/>
      <c r="G117" s="406"/>
      <c r="H117" s="406"/>
      <c r="I117" s="406"/>
      <c r="J117" s="406"/>
      <c r="K117" s="406"/>
      <c r="L117" s="406"/>
      <c r="M117" s="406"/>
      <c r="N117" s="406"/>
      <c r="O117" s="406"/>
      <c r="P117" s="406"/>
      <c r="Q117" s="406"/>
      <c r="R117" s="406"/>
      <c r="S117" s="406"/>
      <c r="T117" s="406"/>
      <c r="U117" s="406"/>
      <c r="V117" s="406"/>
      <c r="W117" s="406"/>
      <c r="X117" s="406"/>
      <c r="Y117" s="486" t="s">
        <v>49</v>
      </c>
      <c r="Z117" s="461"/>
      <c r="AA117" s="462"/>
      <c r="AB117" s="487" t="s">
        <v>587</v>
      </c>
      <c r="AC117" s="488"/>
      <c r="AD117" s="489"/>
      <c r="AE117" s="566" t="s">
        <v>588</v>
      </c>
      <c r="AF117" s="566"/>
      <c r="AG117" s="566"/>
      <c r="AH117" s="566"/>
      <c r="AI117" s="566" t="s">
        <v>589</v>
      </c>
      <c r="AJ117" s="566"/>
      <c r="AK117" s="566"/>
      <c r="AL117" s="566"/>
      <c r="AM117" s="566" t="s">
        <v>749</v>
      </c>
      <c r="AN117" s="566"/>
      <c r="AO117" s="566"/>
      <c r="AP117" s="566"/>
      <c r="AQ117" s="566" t="s">
        <v>750</v>
      </c>
      <c r="AR117" s="566"/>
      <c r="AS117" s="566"/>
      <c r="AT117" s="566"/>
      <c r="AU117" s="566"/>
      <c r="AV117" s="566"/>
      <c r="AW117" s="566"/>
      <c r="AX117" s="567"/>
    </row>
    <row r="118" spans="1:50" ht="23.25" hidden="1" customHeight="1">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391</v>
      </c>
      <c r="AF118" s="431"/>
      <c r="AG118" s="431"/>
      <c r="AH118" s="432"/>
      <c r="AI118" s="430" t="s">
        <v>389</v>
      </c>
      <c r="AJ118" s="431"/>
      <c r="AK118" s="431"/>
      <c r="AL118" s="432"/>
      <c r="AM118" s="430" t="s">
        <v>418</v>
      </c>
      <c r="AN118" s="431"/>
      <c r="AO118" s="431"/>
      <c r="AP118" s="432"/>
      <c r="AQ118" s="603" t="s">
        <v>433</v>
      </c>
      <c r="AR118" s="604"/>
      <c r="AS118" s="604"/>
      <c r="AT118" s="604"/>
      <c r="AU118" s="604"/>
      <c r="AV118" s="604"/>
      <c r="AW118" s="604"/>
      <c r="AX118" s="605"/>
    </row>
    <row r="119" spans="1:50" ht="23.25" hidden="1" customHeight="1">
      <c r="A119" s="454"/>
      <c r="B119" s="455"/>
      <c r="C119" s="455"/>
      <c r="D119" s="455"/>
      <c r="E119" s="455"/>
      <c r="F119" s="456"/>
      <c r="G119" s="405" t="s">
        <v>357</v>
      </c>
      <c r="H119" s="405"/>
      <c r="I119" s="405"/>
      <c r="J119" s="405"/>
      <c r="K119" s="405"/>
      <c r="L119" s="405"/>
      <c r="M119" s="405"/>
      <c r="N119" s="405"/>
      <c r="O119" s="405"/>
      <c r="P119" s="405"/>
      <c r="Q119" s="405"/>
      <c r="R119" s="405"/>
      <c r="S119" s="405"/>
      <c r="T119" s="405"/>
      <c r="U119" s="405"/>
      <c r="V119" s="405"/>
      <c r="W119" s="405"/>
      <c r="X119" s="405"/>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c r="A120" s="457"/>
      <c r="B120" s="458"/>
      <c r="C120" s="458"/>
      <c r="D120" s="458"/>
      <c r="E120" s="458"/>
      <c r="F120" s="459"/>
      <c r="G120" s="406"/>
      <c r="H120" s="406"/>
      <c r="I120" s="406"/>
      <c r="J120" s="406"/>
      <c r="K120" s="406"/>
      <c r="L120" s="406"/>
      <c r="M120" s="406"/>
      <c r="N120" s="406"/>
      <c r="O120" s="406"/>
      <c r="P120" s="406"/>
      <c r="Q120" s="406"/>
      <c r="R120" s="406"/>
      <c r="S120" s="406"/>
      <c r="T120" s="406"/>
      <c r="U120" s="406"/>
      <c r="V120" s="406"/>
      <c r="W120" s="406"/>
      <c r="X120" s="406"/>
      <c r="Y120" s="486" t="s">
        <v>49</v>
      </c>
      <c r="Z120" s="461"/>
      <c r="AA120" s="462"/>
      <c r="AB120" s="487" t="s">
        <v>356</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391</v>
      </c>
      <c r="AF121" s="431"/>
      <c r="AG121" s="431"/>
      <c r="AH121" s="432"/>
      <c r="AI121" s="430" t="s">
        <v>389</v>
      </c>
      <c r="AJ121" s="431"/>
      <c r="AK121" s="431"/>
      <c r="AL121" s="432"/>
      <c r="AM121" s="430" t="s">
        <v>418</v>
      </c>
      <c r="AN121" s="431"/>
      <c r="AO121" s="431"/>
      <c r="AP121" s="432"/>
      <c r="AQ121" s="603" t="s">
        <v>433</v>
      </c>
      <c r="AR121" s="604"/>
      <c r="AS121" s="604"/>
      <c r="AT121" s="604"/>
      <c r="AU121" s="604"/>
      <c r="AV121" s="604"/>
      <c r="AW121" s="604"/>
      <c r="AX121" s="605"/>
    </row>
    <row r="122" spans="1:50" ht="23.25" hidden="1" customHeight="1">
      <c r="A122" s="454"/>
      <c r="B122" s="455"/>
      <c r="C122" s="455"/>
      <c r="D122" s="455"/>
      <c r="E122" s="455"/>
      <c r="F122" s="456"/>
      <c r="G122" s="405" t="s">
        <v>358</v>
      </c>
      <c r="H122" s="405"/>
      <c r="I122" s="405"/>
      <c r="J122" s="405"/>
      <c r="K122" s="405"/>
      <c r="L122" s="405"/>
      <c r="M122" s="405"/>
      <c r="N122" s="405"/>
      <c r="O122" s="405"/>
      <c r="P122" s="405"/>
      <c r="Q122" s="405"/>
      <c r="R122" s="405"/>
      <c r="S122" s="405"/>
      <c r="T122" s="405"/>
      <c r="U122" s="405"/>
      <c r="V122" s="405"/>
      <c r="W122" s="405"/>
      <c r="X122" s="405"/>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c r="A123" s="457"/>
      <c r="B123" s="458"/>
      <c r="C123" s="458"/>
      <c r="D123" s="458"/>
      <c r="E123" s="458"/>
      <c r="F123" s="459"/>
      <c r="G123" s="406"/>
      <c r="H123" s="406"/>
      <c r="I123" s="406"/>
      <c r="J123" s="406"/>
      <c r="K123" s="406"/>
      <c r="L123" s="406"/>
      <c r="M123" s="406"/>
      <c r="N123" s="406"/>
      <c r="O123" s="406"/>
      <c r="P123" s="406"/>
      <c r="Q123" s="406"/>
      <c r="R123" s="406"/>
      <c r="S123" s="406"/>
      <c r="T123" s="406"/>
      <c r="U123" s="406"/>
      <c r="V123" s="406"/>
      <c r="W123" s="406"/>
      <c r="X123" s="406"/>
      <c r="Y123" s="486" t="s">
        <v>49</v>
      </c>
      <c r="Z123" s="461"/>
      <c r="AA123" s="462"/>
      <c r="AB123" s="487" t="s">
        <v>359</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391</v>
      </c>
      <c r="AF124" s="431"/>
      <c r="AG124" s="431"/>
      <c r="AH124" s="432"/>
      <c r="AI124" s="430" t="s">
        <v>389</v>
      </c>
      <c r="AJ124" s="431"/>
      <c r="AK124" s="431"/>
      <c r="AL124" s="432"/>
      <c r="AM124" s="430" t="s">
        <v>418</v>
      </c>
      <c r="AN124" s="431"/>
      <c r="AO124" s="431"/>
      <c r="AP124" s="432"/>
      <c r="AQ124" s="603" t="s">
        <v>433</v>
      </c>
      <c r="AR124" s="604"/>
      <c r="AS124" s="604"/>
      <c r="AT124" s="604"/>
      <c r="AU124" s="604"/>
      <c r="AV124" s="604"/>
      <c r="AW124" s="604"/>
      <c r="AX124" s="605"/>
    </row>
    <row r="125" spans="1:50" ht="23.25" hidden="1" customHeight="1">
      <c r="A125" s="454"/>
      <c r="B125" s="455"/>
      <c r="C125" s="455"/>
      <c r="D125" s="455"/>
      <c r="E125" s="455"/>
      <c r="F125" s="456"/>
      <c r="G125" s="405" t="s">
        <v>358</v>
      </c>
      <c r="H125" s="405"/>
      <c r="I125" s="405"/>
      <c r="J125" s="405"/>
      <c r="K125" s="405"/>
      <c r="L125" s="405"/>
      <c r="M125" s="405"/>
      <c r="N125" s="405"/>
      <c r="O125" s="405"/>
      <c r="P125" s="405"/>
      <c r="Q125" s="405"/>
      <c r="R125" s="405"/>
      <c r="S125" s="405"/>
      <c r="T125" s="405"/>
      <c r="U125" s="405"/>
      <c r="V125" s="405"/>
      <c r="W125" s="405"/>
      <c r="X125" s="943"/>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c r="A126" s="457"/>
      <c r="B126" s="458"/>
      <c r="C126" s="458"/>
      <c r="D126" s="458"/>
      <c r="E126" s="458"/>
      <c r="F126" s="459"/>
      <c r="G126" s="406"/>
      <c r="H126" s="406"/>
      <c r="I126" s="406"/>
      <c r="J126" s="406"/>
      <c r="K126" s="406"/>
      <c r="L126" s="406"/>
      <c r="M126" s="406"/>
      <c r="N126" s="406"/>
      <c r="O126" s="406"/>
      <c r="P126" s="406"/>
      <c r="Q126" s="406"/>
      <c r="R126" s="406"/>
      <c r="S126" s="406"/>
      <c r="T126" s="406"/>
      <c r="U126" s="406"/>
      <c r="V126" s="406"/>
      <c r="W126" s="406"/>
      <c r="X126" s="944"/>
      <c r="Y126" s="486" t="s">
        <v>49</v>
      </c>
      <c r="Z126" s="461"/>
      <c r="AA126" s="462"/>
      <c r="AB126" s="487" t="s">
        <v>356</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c r="A127" s="643"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40"/>
      <c r="Z127" s="941"/>
      <c r="AA127" s="942"/>
      <c r="AB127" s="245" t="s">
        <v>11</v>
      </c>
      <c r="AC127" s="246"/>
      <c r="AD127" s="247"/>
      <c r="AE127" s="430" t="s">
        <v>391</v>
      </c>
      <c r="AF127" s="431"/>
      <c r="AG127" s="431"/>
      <c r="AH127" s="432"/>
      <c r="AI127" s="430" t="s">
        <v>389</v>
      </c>
      <c r="AJ127" s="431"/>
      <c r="AK127" s="431"/>
      <c r="AL127" s="432"/>
      <c r="AM127" s="430" t="s">
        <v>418</v>
      </c>
      <c r="AN127" s="431"/>
      <c r="AO127" s="431"/>
      <c r="AP127" s="432"/>
      <c r="AQ127" s="603" t="s">
        <v>433</v>
      </c>
      <c r="AR127" s="604"/>
      <c r="AS127" s="604"/>
      <c r="AT127" s="604"/>
      <c r="AU127" s="604"/>
      <c r="AV127" s="604"/>
      <c r="AW127" s="604"/>
      <c r="AX127" s="605"/>
    </row>
    <row r="128" spans="1:50" ht="23.25" hidden="1" customHeight="1">
      <c r="A128" s="454"/>
      <c r="B128" s="455"/>
      <c r="C128" s="455"/>
      <c r="D128" s="455"/>
      <c r="E128" s="455"/>
      <c r="F128" s="456"/>
      <c r="G128" s="405" t="s">
        <v>358</v>
      </c>
      <c r="H128" s="405"/>
      <c r="I128" s="405"/>
      <c r="J128" s="405"/>
      <c r="K128" s="405"/>
      <c r="L128" s="405"/>
      <c r="M128" s="405"/>
      <c r="N128" s="405"/>
      <c r="O128" s="405"/>
      <c r="P128" s="405"/>
      <c r="Q128" s="405"/>
      <c r="R128" s="405"/>
      <c r="S128" s="405"/>
      <c r="T128" s="405"/>
      <c r="U128" s="405"/>
      <c r="V128" s="405"/>
      <c r="W128" s="405"/>
      <c r="X128" s="405"/>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c r="A129" s="457"/>
      <c r="B129" s="458"/>
      <c r="C129" s="458"/>
      <c r="D129" s="458"/>
      <c r="E129" s="458"/>
      <c r="F129" s="459"/>
      <c r="G129" s="406"/>
      <c r="H129" s="406"/>
      <c r="I129" s="406"/>
      <c r="J129" s="406"/>
      <c r="K129" s="406"/>
      <c r="L129" s="406"/>
      <c r="M129" s="406"/>
      <c r="N129" s="406"/>
      <c r="O129" s="406"/>
      <c r="P129" s="406"/>
      <c r="Q129" s="406"/>
      <c r="R129" s="406"/>
      <c r="S129" s="406"/>
      <c r="T129" s="406"/>
      <c r="U129" s="406"/>
      <c r="V129" s="406"/>
      <c r="W129" s="406"/>
      <c r="X129" s="406"/>
      <c r="Y129" s="486" t="s">
        <v>49</v>
      </c>
      <c r="Z129" s="461"/>
      <c r="AA129" s="462"/>
      <c r="AB129" s="487" t="s">
        <v>356</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6" customHeight="1">
      <c r="A130" s="187" t="s">
        <v>406</v>
      </c>
      <c r="B130" s="184"/>
      <c r="C130" s="183" t="s">
        <v>238</v>
      </c>
      <c r="D130" s="184"/>
      <c r="E130" s="168" t="s">
        <v>267</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6" customHeight="1">
      <c r="A131" s="188"/>
      <c r="B131" s="185"/>
      <c r="C131" s="179"/>
      <c r="D131" s="185"/>
      <c r="E131" s="173" t="s">
        <v>266</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234</v>
      </c>
      <c r="AR132" s="151"/>
      <c r="AS132" s="151"/>
      <c r="AT132" s="152"/>
      <c r="AU132" s="195" t="s">
        <v>250</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235</v>
      </c>
      <c r="AT133" s="133"/>
      <c r="AU133" s="199" t="s">
        <v>579</v>
      </c>
      <c r="AV133" s="199"/>
      <c r="AW133" s="132" t="s">
        <v>181</v>
      </c>
      <c r="AX133" s="194"/>
    </row>
    <row r="134" spans="1:50" ht="22.5" customHeight="1">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575</v>
      </c>
      <c r="AC134" s="204"/>
      <c r="AD134" s="204"/>
      <c r="AE134" s="205" t="s">
        <v>573</v>
      </c>
      <c r="AF134" s="206"/>
      <c r="AG134" s="206"/>
      <c r="AH134" s="206"/>
      <c r="AI134" s="205" t="s">
        <v>575</v>
      </c>
      <c r="AJ134" s="206"/>
      <c r="AK134" s="206"/>
      <c r="AL134" s="206"/>
      <c r="AM134" s="205" t="s">
        <v>592</v>
      </c>
      <c r="AN134" s="206"/>
      <c r="AO134" s="206"/>
      <c r="AP134" s="206"/>
      <c r="AQ134" s="205" t="s">
        <v>593</v>
      </c>
      <c r="AR134" s="206"/>
      <c r="AS134" s="206"/>
      <c r="AT134" s="206"/>
      <c r="AU134" s="205" t="s">
        <v>592</v>
      </c>
      <c r="AV134" s="206"/>
      <c r="AW134" s="206"/>
      <c r="AX134" s="207"/>
    </row>
    <row r="135" spans="1:50" ht="22.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t="s">
        <v>594</v>
      </c>
      <c r="AF135" s="206"/>
      <c r="AG135" s="206"/>
      <c r="AH135" s="206"/>
      <c r="AI135" s="205" t="s">
        <v>595</v>
      </c>
      <c r="AJ135" s="206"/>
      <c r="AK135" s="206"/>
      <c r="AL135" s="206"/>
      <c r="AM135" s="205" t="s">
        <v>596</v>
      </c>
      <c r="AN135" s="206"/>
      <c r="AO135" s="206"/>
      <c r="AP135" s="206"/>
      <c r="AQ135" s="205" t="s">
        <v>593</v>
      </c>
      <c r="AR135" s="206"/>
      <c r="AS135" s="206"/>
      <c r="AT135" s="206"/>
      <c r="AU135" s="205" t="s">
        <v>579</v>
      </c>
      <c r="AV135" s="206"/>
      <c r="AW135" s="206"/>
      <c r="AX135" s="207"/>
    </row>
    <row r="136" spans="1:50" ht="18.75" hidden="1" customHeight="1">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234</v>
      </c>
      <c r="AR136" s="151"/>
      <c r="AS136" s="151"/>
      <c r="AT136" s="152"/>
      <c r="AU136" s="195" t="s">
        <v>250</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234</v>
      </c>
      <c r="AR140" s="151"/>
      <c r="AS140" s="151"/>
      <c r="AT140" s="152"/>
      <c r="AU140" s="195" t="s">
        <v>250</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234</v>
      </c>
      <c r="AR144" s="151"/>
      <c r="AS144" s="151"/>
      <c r="AT144" s="152"/>
      <c r="AU144" s="195" t="s">
        <v>250</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234</v>
      </c>
      <c r="AR148" s="151"/>
      <c r="AS148" s="151"/>
      <c r="AT148" s="152"/>
      <c r="AU148" s="195" t="s">
        <v>250</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8" customHeight="1">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8"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8" customHeight="1">
      <c r="A154" s="188"/>
      <c r="B154" s="185"/>
      <c r="C154" s="179"/>
      <c r="D154" s="185"/>
      <c r="E154" s="179"/>
      <c r="F154" s="180"/>
      <c r="G154" s="103" t="s">
        <v>595</v>
      </c>
      <c r="H154" s="104"/>
      <c r="I154" s="104"/>
      <c r="J154" s="104"/>
      <c r="K154" s="104"/>
      <c r="L154" s="104"/>
      <c r="M154" s="104"/>
      <c r="N154" s="104"/>
      <c r="O154" s="104"/>
      <c r="P154" s="105"/>
      <c r="Q154" s="124" t="s">
        <v>573</v>
      </c>
      <c r="R154" s="104"/>
      <c r="S154" s="104"/>
      <c r="T154" s="104"/>
      <c r="U154" s="104"/>
      <c r="V154" s="104"/>
      <c r="W154" s="104"/>
      <c r="X154" s="104"/>
      <c r="Y154" s="104"/>
      <c r="Z154" s="104"/>
      <c r="AA154" s="291"/>
      <c r="AB154" s="140" t="s">
        <v>597</v>
      </c>
      <c r="AC154" s="141"/>
      <c r="AD154" s="141"/>
      <c r="AE154" s="146" t="s">
        <v>575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8"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8"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8"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8"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0.25" hidden="1" customHeight="1">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0.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0.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0.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0.2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0.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0.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0.25" hidden="1" customHeight="1">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0.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0.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0.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0.2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0.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0.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0.25" hidden="1" customHeight="1">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0.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0.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0.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0.2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0.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0.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0.25" hidden="1" customHeight="1">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0.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0.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0.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0.2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0.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0.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75" customHeight="1">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234</v>
      </c>
      <c r="AR192" s="151"/>
      <c r="AS192" s="151"/>
      <c r="AT192" s="152"/>
      <c r="AU192" s="195" t="s">
        <v>250</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234</v>
      </c>
      <c r="AR196" s="151"/>
      <c r="AS196" s="151"/>
      <c r="AT196" s="152"/>
      <c r="AU196" s="195" t="s">
        <v>250</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234</v>
      </c>
      <c r="AR200" s="151"/>
      <c r="AS200" s="151"/>
      <c r="AT200" s="152"/>
      <c r="AU200" s="195" t="s">
        <v>250</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234</v>
      </c>
      <c r="AR204" s="151"/>
      <c r="AS204" s="151"/>
      <c r="AT204" s="152"/>
      <c r="AU204" s="195" t="s">
        <v>250</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234</v>
      </c>
      <c r="AR208" s="151"/>
      <c r="AS208" s="151"/>
      <c r="AT208" s="152"/>
      <c r="AU208" s="195" t="s">
        <v>250</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234</v>
      </c>
      <c r="AR252" s="151"/>
      <c r="AS252" s="151"/>
      <c r="AT252" s="152"/>
      <c r="AU252" s="195" t="s">
        <v>250</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234</v>
      </c>
      <c r="AR256" s="151"/>
      <c r="AS256" s="151"/>
      <c r="AT256" s="152"/>
      <c r="AU256" s="195" t="s">
        <v>250</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234</v>
      </c>
      <c r="AR260" s="151"/>
      <c r="AS260" s="151"/>
      <c r="AT260" s="152"/>
      <c r="AU260" s="195" t="s">
        <v>250</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234</v>
      </c>
      <c r="AR264" s="129"/>
      <c r="AS264" s="129"/>
      <c r="AT264" s="130"/>
      <c r="AU264" s="135" t="s">
        <v>250</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234</v>
      </c>
      <c r="AR268" s="151"/>
      <c r="AS268" s="151"/>
      <c r="AT268" s="152"/>
      <c r="AU268" s="195" t="s">
        <v>250</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234</v>
      </c>
      <c r="AR312" s="151"/>
      <c r="AS312" s="151"/>
      <c r="AT312" s="152"/>
      <c r="AU312" s="195" t="s">
        <v>250</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234</v>
      </c>
      <c r="AR316" s="151"/>
      <c r="AS316" s="151"/>
      <c r="AT316" s="152"/>
      <c r="AU316" s="195" t="s">
        <v>250</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234</v>
      </c>
      <c r="AR320" s="151"/>
      <c r="AS320" s="151"/>
      <c r="AT320" s="152"/>
      <c r="AU320" s="195" t="s">
        <v>250</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234</v>
      </c>
      <c r="AR324" s="151"/>
      <c r="AS324" s="151"/>
      <c r="AT324" s="152"/>
      <c r="AU324" s="195" t="s">
        <v>250</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234</v>
      </c>
      <c r="AR328" s="151"/>
      <c r="AS328" s="151"/>
      <c r="AT328" s="152"/>
      <c r="AU328" s="195" t="s">
        <v>250</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234</v>
      </c>
      <c r="AR372" s="151"/>
      <c r="AS372" s="151"/>
      <c r="AT372" s="152"/>
      <c r="AU372" s="195" t="s">
        <v>250</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234</v>
      </c>
      <c r="AR376" s="151"/>
      <c r="AS376" s="151"/>
      <c r="AT376" s="152"/>
      <c r="AU376" s="195" t="s">
        <v>250</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234</v>
      </c>
      <c r="AR380" s="151"/>
      <c r="AS380" s="151"/>
      <c r="AT380" s="152"/>
      <c r="AU380" s="195" t="s">
        <v>250</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234</v>
      </c>
      <c r="AR384" s="151"/>
      <c r="AS384" s="151"/>
      <c r="AT384" s="152"/>
      <c r="AU384" s="195" t="s">
        <v>250</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234</v>
      </c>
      <c r="AR388" s="151"/>
      <c r="AS388" s="151"/>
      <c r="AT388" s="152"/>
      <c r="AU388" s="195" t="s">
        <v>250</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0" customHeight="1">
      <c r="A430" s="188"/>
      <c r="B430" s="185"/>
      <c r="C430" s="177" t="s">
        <v>421</v>
      </c>
      <c r="D430" s="945"/>
      <c r="E430" s="173" t="s">
        <v>399</v>
      </c>
      <c r="F430" s="912"/>
      <c r="G430" s="913" t="s">
        <v>254</v>
      </c>
      <c r="H430" s="122"/>
      <c r="I430" s="122"/>
      <c r="J430" s="914" t="s">
        <v>572</v>
      </c>
      <c r="K430" s="915"/>
      <c r="L430" s="915"/>
      <c r="M430" s="915"/>
      <c r="N430" s="915"/>
      <c r="O430" s="915"/>
      <c r="P430" s="915"/>
      <c r="Q430" s="915"/>
      <c r="R430" s="915"/>
      <c r="S430" s="915"/>
      <c r="T430" s="916"/>
      <c r="U430" s="600" t="s">
        <v>583</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7"/>
    </row>
    <row r="431" spans="1:50" ht="18.75" customHeight="1">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412</v>
      </c>
      <c r="AJ431" s="339"/>
      <c r="AK431" s="339"/>
      <c r="AL431" s="158"/>
      <c r="AM431" s="339" t="s">
        <v>425</v>
      </c>
      <c r="AN431" s="339"/>
      <c r="AO431" s="339"/>
      <c r="AP431" s="158"/>
      <c r="AQ431" s="158" t="s">
        <v>234</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235</v>
      </c>
      <c r="AH432" s="133"/>
      <c r="AI432" s="155"/>
      <c r="AJ432" s="155"/>
      <c r="AK432" s="155"/>
      <c r="AL432" s="153"/>
      <c r="AM432" s="155"/>
      <c r="AN432" s="155"/>
      <c r="AO432" s="155"/>
      <c r="AP432" s="153"/>
      <c r="AQ432" s="602" t="s">
        <v>574</v>
      </c>
      <c r="AR432" s="199"/>
      <c r="AS432" s="132" t="s">
        <v>235</v>
      </c>
      <c r="AT432" s="133"/>
      <c r="AU432" s="199" t="s">
        <v>579</v>
      </c>
      <c r="AV432" s="199"/>
      <c r="AW432" s="132" t="s">
        <v>181</v>
      </c>
      <c r="AX432" s="194"/>
    </row>
    <row r="433" spans="1:50" ht="21" customHeight="1">
      <c r="A433" s="188"/>
      <c r="B433" s="185"/>
      <c r="C433" s="179"/>
      <c r="D433" s="185"/>
      <c r="E433" s="342"/>
      <c r="F433" s="343"/>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593</v>
      </c>
      <c r="AC433" s="212"/>
      <c r="AD433" s="212"/>
      <c r="AE433" s="340" t="s">
        <v>575</v>
      </c>
      <c r="AF433" s="206"/>
      <c r="AG433" s="206"/>
      <c r="AH433" s="206"/>
      <c r="AI433" s="340" t="s">
        <v>575</v>
      </c>
      <c r="AJ433" s="206"/>
      <c r="AK433" s="206"/>
      <c r="AL433" s="206"/>
      <c r="AM433" s="340" t="s">
        <v>575</v>
      </c>
      <c r="AN433" s="206"/>
      <c r="AO433" s="206"/>
      <c r="AP433" s="341"/>
      <c r="AQ433" s="340" t="s">
        <v>600</v>
      </c>
      <c r="AR433" s="206"/>
      <c r="AS433" s="206"/>
      <c r="AT433" s="341"/>
      <c r="AU433" s="206" t="s">
        <v>579</v>
      </c>
      <c r="AV433" s="206"/>
      <c r="AW433" s="206"/>
      <c r="AX433" s="207"/>
    </row>
    <row r="434" spans="1:50" ht="21"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575</v>
      </c>
      <c r="AF434" s="206"/>
      <c r="AG434" s="206"/>
      <c r="AH434" s="341"/>
      <c r="AI434" s="340" t="s">
        <v>593</v>
      </c>
      <c r="AJ434" s="206"/>
      <c r="AK434" s="206"/>
      <c r="AL434" s="206"/>
      <c r="AM434" s="340" t="s">
        <v>575</v>
      </c>
      <c r="AN434" s="206"/>
      <c r="AO434" s="206"/>
      <c r="AP434" s="341"/>
      <c r="AQ434" s="340" t="s">
        <v>575</v>
      </c>
      <c r="AR434" s="206"/>
      <c r="AS434" s="206"/>
      <c r="AT434" s="341"/>
      <c r="AU434" s="206" t="s">
        <v>575</v>
      </c>
      <c r="AV434" s="206"/>
      <c r="AW434" s="206"/>
      <c r="AX434" s="207"/>
    </row>
    <row r="435" spans="1:50" ht="21"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0" t="s">
        <v>575</v>
      </c>
      <c r="AF435" s="206"/>
      <c r="AG435" s="206"/>
      <c r="AH435" s="341"/>
      <c r="AI435" s="340" t="s">
        <v>575</v>
      </c>
      <c r="AJ435" s="206"/>
      <c r="AK435" s="206"/>
      <c r="AL435" s="206"/>
      <c r="AM435" s="340" t="s">
        <v>601</v>
      </c>
      <c r="AN435" s="206"/>
      <c r="AO435" s="206"/>
      <c r="AP435" s="341"/>
      <c r="AQ435" s="340" t="s">
        <v>575</v>
      </c>
      <c r="AR435" s="206"/>
      <c r="AS435" s="206"/>
      <c r="AT435" s="341"/>
      <c r="AU435" s="206" t="s">
        <v>575</v>
      </c>
      <c r="AV435" s="206"/>
      <c r="AW435" s="206"/>
      <c r="AX435" s="207"/>
    </row>
    <row r="436" spans="1:50" ht="18.75" hidden="1" customHeight="1">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412</v>
      </c>
      <c r="AJ436" s="339"/>
      <c r="AK436" s="339"/>
      <c r="AL436" s="158"/>
      <c r="AM436" s="339" t="s">
        <v>425</v>
      </c>
      <c r="AN436" s="339"/>
      <c r="AO436" s="339"/>
      <c r="AP436" s="158"/>
      <c r="AQ436" s="158" t="s">
        <v>234</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02"/>
      <c r="AR437" s="199"/>
      <c r="AS437" s="132" t="s">
        <v>235</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412</v>
      </c>
      <c r="AJ441" s="339"/>
      <c r="AK441" s="339"/>
      <c r="AL441" s="158"/>
      <c r="AM441" s="339" t="s">
        <v>425</v>
      </c>
      <c r="AN441" s="339"/>
      <c r="AO441" s="339"/>
      <c r="AP441" s="158"/>
      <c r="AQ441" s="158" t="s">
        <v>234</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02"/>
      <c r="AR442" s="199"/>
      <c r="AS442" s="132" t="s">
        <v>235</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412</v>
      </c>
      <c r="AJ446" s="339"/>
      <c r="AK446" s="339"/>
      <c r="AL446" s="158"/>
      <c r="AM446" s="339" t="s">
        <v>425</v>
      </c>
      <c r="AN446" s="339"/>
      <c r="AO446" s="339"/>
      <c r="AP446" s="158"/>
      <c r="AQ446" s="158" t="s">
        <v>234</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02"/>
      <c r="AR447" s="199"/>
      <c r="AS447" s="132" t="s">
        <v>235</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412</v>
      </c>
      <c r="AJ451" s="339"/>
      <c r="AK451" s="339"/>
      <c r="AL451" s="158"/>
      <c r="AM451" s="339" t="s">
        <v>425</v>
      </c>
      <c r="AN451" s="339"/>
      <c r="AO451" s="339"/>
      <c r="AP451" s="158"/>
      <c r="AQ451" s="158" t="s">
        <v>234</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02"/>
      <c r="AR452" s="199"/>
      <c r="AS452" s="132" t="s">
        <v>235</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412</v>
      </c>
      <c r="AJ456" s="339"/>
      <c r="AK456" s="339"/>
      <c r="AL456" s="158"/>
      <c r="AM456" s="339" t="s">
        <v>425</v>
      </c>
      <c r="AN456" s="339"/>
      <c r="AO456" s="339"/>
      <c r="AP456" s="158"/>
      <c r="AQ456" s="158" t="s">
        <v>234</v>
      </c>
      <c r="AR456" s="129"/>
      <c r="AS456" s="129"/>
      <c r="AT456" s="130"/>
      <c r="AU456" s="135" t="s">
        <v>134</v>
      </c>
      <c r="AV456" s="135"/>
      <c r="AW456" s="135"/>
      <c r="AX456" s="136"/>
    </row>
    <row r="457" spans="1:50" ht="18.75"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579</v>
      </c>
      <c r="AF457" s="199"/>
      <c r="AG457" s="132" t="s">
        <v>235</v>
      </c>
      <c r="AH457" s="133"/>
      <c r="AI457" s="155"/>
      <c r="AJ457" s="155"/>
      <c r="AK457" s="155"/>
      <c r="AL457" s="153"/>
      <c r="AM457" s="155"/>
      <c r="AN457" s="155"/>
      <c r="AO457" s="155"/>
      <c r="AP457" s="153"/>
      <c r="AQ457" s="602" t="s">
        <v>602</v>
      </c>
      <c r="AR457" s="199"/>
      <c r="AS457" s="132" t="s">
        <v>235</v>
      </c>
      <c r="AT457" s="133"/>
      <c r="AU457" s="199" t="s">
        <v>579</v>
      </c>
      <c r="AV457" s="199"/>
      <c r="AW457" s="132" t="s">
        <v>181</v>
      </c>
      <c r="AX457" s="194"/>
    </row>
    <row r="458" spans="1:50" ht="21" customHeight="1">
      <c r="A458" s="188"/>
      <c r="B458" s="185"/>
      <c r="C458" s="179"/>
      <c r="D458" s="185"/>
      <c r="E458" s="342"/>
      <c r="F458" s="343"/>
      <c r="G458" s="103" t="s">
        <v>598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602</v>
      </c>
      <c r="AC458" s="212"/>
      <c r="AD458" s="212"/>
      <c r="AE458" s="340" t="s">
        <v>575</v>
      </c>
      <c r="AF458" s="206"/>
      <c r="AG458" s="206"/>
      <c r="AH458" s="206"/>
      <c r="AI458" s="340" t="s">
        <v>602</v>
      </c>
      <c r="AJ458" s="206"/>
      <c r="AK458" s="206"/>
      <c r="AL458" s="206"/>
      <c r="AM458" s="340" t="s">
        <v>600</v>
      </c>
      <c r="AN458" s="206"/>
      <c r="AO458" s="206"/>
      <c r="AP458" s="341"/>
      <c r="AQ458" s="340" t="s">
        <v>602</v>
      </c>
      <c r="AR458" s="206"/>
      <c r="AS458" s="206"/>
      <c r="AT458" s="341"/>
      <c r="AU458" s="206" t="s">
        <v>575</v>
      </c>
      <c r="AV458" s="206"/>
      <c r="AW458" s="206"/>
      <c r="AX458" s="207"/>
    </row>
    <row r="459" spans="1:50" ht="21"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40" t="s">
        <v>575</v>
      </c>
      <c r="AF459" s="206"/>
      <c r="AG459" s="206"/>
      <c r="AH459" s="341"/>
      <c r="AI459" s="340" t="s">
        <v>600</v>
      </c>
      <c r="AJ459" s="206"/>
      <c r="AK459" s="206"/>
      <c r="AL459" s="206"/>
      <c r="AM459" s="340" t="s">
        <v>575</v>
      </c>
      <c r="AN459" s="206"/>
      <c r="AO459" s="206"/>
      <c r="AP459" s="341"/>
      <c r="AQ459" s="340" t="s">
        <v>602</v>
      </c>
      <c r="AR459" s="206"/>
      <c r="AS459" s="206"/>
      <c r="AT459" s="341"/>
      <c r="AU459" s="206" t="s">
        <v>579</v>
      </c>
      <c r="AV459" s="206"/>
      <c r="AW459" s="206"/>
      <c r="AX459" s="207"/>
    </row>
    <row r="460" spans="1:50" ht="21"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0" t="s">
        <v>575</v>
      </c>
      <c r="AF460" s="206"/>
      <c r="AG460" s="206"/>
      <c r="AH460" s="341"/>
      <c r="AI460" s="340" t="s">
        <v>579</v>
      </c>
      <c r="AJ460" s="206"/>
      <c r="AK460" s="206"/>
      <c r="AL460" s="206"/>
      <c r="AM460" s="340" t="s">
        <v>600</v>
      </c>
      <c r="AN460" s="206"/>
      <c r="AO460" s="206"/>
      <c r="AP460" s="341"/>
      <c r="AQ460" s="340" t="s">
        <v>600</v>
      </c>
      <c r="AR460" s="206"/>
      <c r="AS460" s="206"/>
      <c r="AT460" s="341"/>
      <c r="AU460" s="206" t="s">
        <v>592</v>
      </c>
      <c r="AV460" s="206"/>
      <c r="AW460" s="206"/>
      <c r="AX460" s="207"/>
    </row>
    <row r="461" spans="1:50" ht="18.75" hidden="1" customHeight="1">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412</v>
      </c>
      <c r="AJ461" s="339"/>
      <c r="AK461" s="339"/>
      <c r="AL461" s="158"/>
      <c r="AM461" s="339" t="s">
        <v>425</v>
      </c>
      <c r="AN461" s="339"/>
      <c r="AO461" s="339"/>
      <c r="AP461" s="158"/>
      <c r="AQ461" s="158" t="s">
        <v>234</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02"/>
      <c r="AR462" s="199"/>
      <c r="AS462" s="132" t="s">
        <v>235</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412</v>
      </c>
      <c r="AJ466" s="339"/>
      <c r="AK466" s="339"/>
      <c r="AL466" s="158"/>
      <c r="AM466" s="339" t="s">
        <v>425</v>
      </c>
      <c r="AN466" s="339"/>
      <c r="AO466" s="339"/>
      <c r="AP466" s="158"/>
      <c r="AQ466" s="158" t="s">
        <v>234</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02"/>
      <c r="AR467" s="199"/>
      <c r="AS467" s="132" t="s">
        <v>235</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412</v>
      </c>
      <c r="AJ471" s="339"/>
      <c r="AK471" s="339"/>
      <c r="AL471" s="158"/>
      <c r="AM471" s="339" t="s">
        <v>425</v>
      </c>
      <c r="AN471" s="339"/>
      <c r="AO471" s="339"/>
      <c r="AP471" s="158"/>
      <c r="AQ471" s="158" t="s">
        <v>234</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02"/>
      <c r="AR472" s="199"/>
      <c r="AS472" s="132" t="s">
        <v>235</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412</v>
      </c>
      <c r="AJ476" s="339"/>
      <c r="AK476" s="339"/>
      <c r="AL476" s="158"/>
      <c r="AM476" s="339" t="s">
        <v>425</v>
      </c>
      <c r="AN476" s="339"/>
      <c r="AO476" s="339"/>
      <c r="AP476" s="158"/>
      <c r="AQ476" s="158" t="s">
        <v>234</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02"/>
      <c r="AR477" s="199"/>
      <c r="AS477" s="132" t="s">
        <v>235</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2.5" customHeight="1">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2.5" customHeight="1">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2.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403</v>
      </c>
      <c r="F484" s="174"/>
      <c r="G484" s="913" t="s">
        <v>254</v>
      </c>
      <c r="H484" s="122"/>
      <c r="I484" s="122"/>
      <c r="J484" s="914"/>
      <c r="K484" s="915"/>
      <c r="L484" s="915"/>
      <c r="M484" s="915"/>
      <c r="N484" s="915"/>
      <c r="O484" s="915"/>
      <c r="P484" s="915"/>
      <c r="Q484" s="915"/>
      <c r="R484" s="915"/>
      <c r="S484" s="915"/>
      <c r="T484" s="916"/>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7"/>
    </row>
    <row r="485" spans="1:50" ht="18.75" hidden="1" customHeight="1">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412</v>
      </c>
      <c r="AJ485" s="339"/>
      <c r="AK485" s="339"/>
      <c r="AL485" s="158"/>
      <c r="AM485" s="339" t="s">
        <v>425</v>
      </c>
      <c r="AN485" s="339"/>
      <c r="AO485" s="339"/>
      <c r="AP485" s="158"/>
      <c r="AQ485" s="158" t="s">
        <v>234</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02"/>
      <c r="AR486" s="199"/>
      <c r="AS486" s="132" t="s">
        <v>235</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412</v>
      </c>
      <c r="AJ490" s="339"/>
      <c r="AK490" s="339"/>
      <c r="AL490" s="158"/>
      <c r="AM490" s="339" t="s">
        <v>425</v>
      </c>
      <c r="AN490" s="339"/>
      <c r="AO490" s="339"/>
      <c r="AP490" s="158"/>
      <c r="AQ490" s="158" t="s">
        <v>234</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02"/>
      <c r="AR491" s="199"/>
      <c r="AS491" s="132" t="s">
        <v>235</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412</v>
      </c>
      <c r="AJ495" s="339"/>
      <c r="AK495" s="339"/>
      <c r="AL495" s="158"/>
      <c r="AM495" s="339" t="s">
        <v>425</v>
      </c>
      <c r="AN495" s="339"/>
      <c r="AO495" s="339"/>
      <c r="AP495" s="158"/>
      <c r="AQ495" s="158" t="s">
        <v>234</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02"/>
      <c r="AR496" s="199"/>
      <c r="AS496" s="132" t="s">
        <v>235</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412</v>
      </c>
      <c r="AJ500" s="339"/>
      <c r="AK500" s="339"/>
      <c r="AL500" s="158"/>
      <c r="AM500" s="339" t="s">
        <v>425</v>
      </c>
      <c r="AN500" s="339"/>
      <c r="AO500" s="339"/>
      <c r="AP500" s="158"/>
      <c r="AQ500" s="158" t="s">
        <v>234</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02"/>
      <c r="AR501" s="199"/>
      <c r="AS501" s="132" t="s">
        <v>235</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412</v>
      </c>
      <c r="AJ505" s="339"/>
      <c r="AK505" s="339"/>
      <c r="AL505" s="158"/>
      <c r="AM505" s="339" t="s">
        <v>425</v>
      </c>
      <c r="AN505" s="339"/>
      <c r="AO505" s="339"/>
      <c r="AP505" s="158"/>
      <c r="AQ505" s="158" t="s">
        <v>234</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02"/>
      <c r="AR506" s="199"/>
      <c r="AS506" s="132" t="s">
        <v>235</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412</v>
      </c>
      <c r="AJ510" s="339"/>
      <c r="AK510" s="339"/>
      <c r="AL510" s="158"/>
      <c r="AM510" s="339" t="s">
        <v>425</v>
      </c>
      <c r="AN510" s="339"/>
      <c r="AO510" s="339"/>
      <c r="AP510" s="158"/>
      <c r="AQ510" s="158" t="s">
        <v>234</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02"/>
      <c r="AR511" s="199"/>
      <c r="AS511" s="132" t="s">
        <v>235</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412</v>
      </c>
      <c r="AJ515" s="339"/>
      <c r="AK515" s="339"/>
      <c r="AL515" s="158"/>
      <c r="AM515" s="339" t="s">
        <v>425</v>
      </c>
      <c r="AN515" s="339"/>
      <c r="AO515" s="339"/>
      <c r="AP515" s="158"/>
      <c r="AQ515" s="158" t="s">
        <v>234</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02"/>
      <c r="AR516" s="199"/>
      <c r="AS516" s="132" t="s">
        <v>235</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412</v>
      </c>
      <c r="AJ520" s="339"/>
      <c r="AK520" s="339"/>
      <c r="AL520" s="158"/>
      <c r="AM520" s="339" t="s">
        <v>425</v>
      </c>
      <c r="AN520" s="339"/>
      <c r="AO520" s="339"/>
      <c r="AP520" s="158"/>
      <c r="AQ520" s="158" t="s">
        <v>234</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02"/>
      <c r="AR521" s="199"/>
      <c r="AS521" s="132" t="s">
        <v>235</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412</v>
      </c>
      <c r="AJ525" s="339"/>
      <c r="AK525" s="339"/>
      <c r="AL525" s="158"/>
      <c r="AM525" s="339" t="s">
        <v>425</v>
      </c>
      <c r="AN525" s="339"/>
      <c r="AO525" s="339"/>
      <c r="AP525" s="158"/>
      <c r="AQ525" s="158" t="s">
        <v>234</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02"/>
      <c r="AR526" s="199"/>
      <c r="AS526" s="132" t="s">
        <v>235</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412</v>
      </c>
      <c r="AJ530" s="339"/>
      <c r="AK530" s="339"/>
      <c r="AL530" s="158"/>
      <c r="AM530" s="339" t="s">
        <v>425</v>
      </c>
      <c r="AN530" s="339"/>
      <c r="AO530" s="339"/>
      <c r="AP530" s="158"/>
      <c r="AQ530" s="158" t="s">
        <v>234</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02"/>
      <c r="AR531" s="199"/>
      <c r="AS531" s="132" t="s">
        <v>235</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404</v>
      </c>
      <c r="F538" s="174"/>
      <c r="G538" s="913" t="s">
        <v>254</v>
      </c>
      <c r="H538" s="122"/>
      <c r="I538" s="122"/>
      <c r="J538" s="914"/>
      <c r="K538" s="915"/>
      <c r="L538" s="915"/>
      <c r="M538" s="915"/>
      <c r="N538" s="915"/>
      <c r="O538" s="915"/>
      <c r="P538" s="915"/>
      <c r="Q538" s="915"/>
      <c r="R538" s="915"/>
      <c r="S538" s="915"/>
      <c r="T538" s="916"/>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7"/>
    </row>
    <row r="539" spans="1:50" ht="18.75" hidden="1" customHeight="1">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412</v>
      </c>
      <c r="AJ539" s="339"/>
      <c r="AK539" s="339"/>
      <c r="AL539" s="158"/>
      <c r="AM539" s="339" t="s">
        <v>425</v>
      </c>
      <c r="AN539" s="339"/>
      <c r="AO539" s="339"/>
      <c r="AP539" s="158"/>
      <c r="AQ539" s="158" t="s">
        <v>234</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02"/>
      <c r="AR540" s="199"/>
      <c r="AS540" s="132" t="s">
        <v>235</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412</v>
      </c>
      <c r="AJ544" s="339"/>
      <c r="AK544" s="339"/>
      <c r="AL544" s="158"/>
      <c r="AM544" s="339" t="s">
        <v>425</v>
      </c>
      <c r="AN544" s="339"/>
      <c r="AO544" s="339"/>
      <c r="AP544" s="158"/>
      <c r="AQ544" s="158" t="s">
        <v>234</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02"/>
      <c r="AR545" s="199"/>
      <c r="AS545" s="132" t="s">
        <v>235</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412</v>
      </c>
      <c r="AJ549" s="339"/>
      <c r="AK549" s="339"/>
      <c r="AL549" s="158"/>
      <c r="AM549" s="339" t="s">
        <v>425</v>
      </c>
      <c r="AN549" s="339"/>
      <c r="AO549" s="339"/>
      <c r="AP549" s="158"/>
      <c r="AQ549" s="158" t="s">
        <v>234</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02"/>
      <c r="AR550" s="199"/>
      <c r="AS550" s="132" t="s">
        <v>235</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412</v>
      </c>
      <c r="AJ554" s="339"/>
      <c r="AK554" s="339"/>
      <c r="AL554" s="158"/>
      <c r="AM554" s="339" t="s">
        <v>425</v>
      </c>
      <c r="AN554" s="339"/>
      <c r="AO554" s="339"/>
      <c r="AP554" s="158"/>
      <c r="AQ554" s="158" t="s">
        <v>234</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02"/>
      <c r="AR555" s="199"/>
      <c r="AS555" s="132" t="s">
        <v>235</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412</v>
      </c>
      <c r="AJ559" s="339"/>
      <c r="AK559" s="339"/>
      <c r="AL559" s="158"/>
      <c r="AM559" s="339" t="s">
        <v>425</v>
      </c>
      <c r="AN559" s="339"/>
      <c r="AO559" s="339"/>
      <c r="AP559" s="158"/>
      <c r="AQ559" s="158" t="s">
        <v>234</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02"/>
      <c r="AR560" s="199"/>
      <c r="AS560" s="132" t="s">
        <v>235</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412</v>
      </c>
      <c r="AJ564" s="339"/>
      <c r="AK564" s="339"/>
      <c r="AL564" s="158"/>
      <c r="AM564" s="339" t="s">
        <v>425</v>
      </c>
      <c r="AN564" s="339"/>
      <c r="AO564" s="339"/>
      <c r="AP564" s="158"/>
      <c r="AQ564" s="158" t="s">
        <v>234</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02"/>
      <c r="AR565" s="199"/>
      <c r="AS565" s="132" t="s">
        <v>235</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412</v>
      </c>
      <c r="AJ569" s="339"/>
      <c r="AK569" s="339"/>
      <c r="AL569" s="158"/>
      <c r="AM569" s="339" t="s">
        <v>425</v>
      </c>
      <c r="AN569" s="339"/>
      <c r="AO569" s="339"/>
      <c r="AP569" s="158"/>
      <c r="AQ569" s="158" t="s">
        <v>234</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02"/>
      <c r="AR570" s="199"/>
      <c r="AS570" s="132" t="s">
        <v>235</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412</v>
      </c>
      <c r="AJ574" s="339"/>
      <c r="AK574" s="339"/>
      <c r="AL574" s="158"/>
      <c r="AM574" s="339" t="s">
        <v>425</v>
      </c>
      <c r="AN574" s="339"/>
      <c r="AO574" s="339"/>
      <c r="AP574" s="158"/>
      <c r="AQ574" s="158" t="s">
        <v>234</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02"/>
      <c r="AR575" s="199"/>
      <c r="AS575" s="132" t="s">
        <v>235</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412</v>
      </c>
      <c r="AJ579" s="339"/>
      <c r="AK579" s="339"/>
      <c r="AL579" s="158"/>
      <c r="AM579" s="339" t="s">
        <v>425</v>
      </c>
      <c r="AN579" s="339"/>
      <c r="AO579" s="339"/>
      <c r="AP579" s="158"/>
      <c r="AQ579" s="158" t="s">
        <v>234</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02"/>
      <c r="AR580" s="199"/>
      <c r="AS580" s="132" t="s">
        <v>235</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412</v>
      </c>
      <c r="AJ584" s="339"/>
      <c r="AK584" s="339"/>
      <c r="AL584" s="158"/>
      <c r="AM584" s="339" t="s">
        <v>425</v>
      </c>
      <c r="AN584" s="339"/>
      <c r="AO584" s="339"/>
      <c r="AP584" s="158"/>
      <c r="AQ584" s="158" t="s">
        <v>234</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02"/>
      <c r="AR585" s="199"/>
      <c r="AS585" s="132" t="s">
        <v>235</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403</v>
      </c>
      <c r="F592" s="174"/>
      <c r="G592" s="913" t="s">
        <v>254</v>
      </c>
      <c r="H592" s="122"/>
      <c r="I592" s="122"/>
      <c r="J592" s="914"/>
      <c r="K592" s="915"/>
      <c r="L592" s="915"/>
      <c r="M592" s="915"/>
      <c r="N592" s="915"/>
      <c r="O592" s="915"/>
      <c r="P592" s="915"/>
      <c r="Q592" s="915"/>
      <c r="R592" s="915"/>
      <c r="S592" s="915"/>
      <c r="T592" s="916"/>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7"/>
    </row>
    <row r="593" spans="1:50" ht="18.75" hidden="1" customHeight="1">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412</v>
      </c>
      <c r="AJ593" s="339"/>
      <c r="AK593" s="339"/>
      <c r="AL593" s="158"/>
      <c r="AM593" s="339" t="s">
        <v>425</v>
      </c>
      <c r="AN593" s="339"/>
      <c r="AO593" s="339"/>
      <c r="AP593" s="158"/>
      <c r="AQ593" s="158" t="s">
        <v>234</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02"/>
      <c r="AR594" s="199"/>
      <c r="AS594" s="132" t="s">
        <v>235</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412</v>
      </c>
      <c r="AJ598" s="339"/>
      <c r="AK598" s="339"/>
      <c r="AL598" s="158"/>
      <c r="AM598" s="339" t="s">
        <v>425</v>
      </c>
      <c r="AN598" s="339"/>
      <c r="AO598" s="339"/>
      <c r="AP598" s="158"/>
      <c r="AQ598" s="158" t="s">
        <v>234</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02"/>
      <c r="AR599" s="199"/>
      <c r="AS599" s="132" t="s">
        <v>235</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412</v>
      </c>
      <c r="AJ603" s="339"/>
      <c r="AK603" s="339"/>
      <c r="AL603" s="158"/>
      <c r="AM603" s="339" t="s">
        <v>425</v>
      </c>
      <c r="AN603" s="339"/>
      <c r="AO603" s="339"/>
      <c r="AP603" s="158"/>
      <c r="AQ603" s="158" t="s">
        <v>234</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02"/>
      <c r="AR604" s="199"/>
      <c r="AS604" s="132" t="s">
        <v>235</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412</v>
      </c>
      <c r="AJ608" s="339"/>
      <c r="AK608" s="339"/>
      <c r="AL608" s="158"/>
      <c r="AM608" s="339" t="s">
        <v>425</v>
      </c>
      <c r="AN608" s="339"/>
      <c r="AO608" s="339"/>
      <c r="AP608" s="158"/>
      <c r="AQ608" s="158" t="s">
        <v>234</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02"/>
      <c r="AR609" s="199"/>
      <c r="AS609" s="132" t="s">
        <v>235</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412</v>
      </c>
      <c r="AJ613" s="339"/>
      <c r="AK613" s="339"/>
      <c r="AL613" s="158"/>
      <c r="AM613" s="339" t="s">
        <v>425</v>
      </c>
      <c r="AN613" s="339"/>
      <c r="AO613" s="339"/>
      <c r="AP613" s="158"/>
      <c r="AQ613" s="158" t="s">
        <v>234</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02"/>
      <c r="AR614" s="199"/>
      <c r="AS614" s="132" t="s">
        <v>235</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412</v>
      </c>
      <c r="AJ618" s="339"/>
      <c r="AK618" s="339"/>
      <c r="AL618" s="158"/>
      <c r="AM618" s="339" t="s">
        <v>425</v>
      </c>
      <c r="AN618" s="339"/>
      <c r="AO618" s="339"/>
      <c r="AP618" s="158"/>
      <c r="AQ618" s="158" t="s">
        <v>234</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02"/>
      <c r="AR619" s="199"/>
      <c r="AS619" s="132" t="s">
        <v>235</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412</v>
      </c>
      <c r="AJ623" s="339"/>
      <c r="AK623" s="339"/>
      <c r="AL623" s="158"/>
      <c r="AM623" s="339" t="s">
        <v>425</v>
      </c>
      <c r="AN623" s="339"/>
      <c r="AO623" s="339"/>
      <c r="AP623" s="158"/>
      <c r="AQ623" s="158" t="s">
        <v>234</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02"/>
      <c r="AR624" s="199"/>
      <c r="AS624" s="132" t="s">
        <v>235</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412</v>
      </c>
      <c r="AJ628" s="339"/>
      <c r="AK628" s="339"/>
      <c r="AL628" s="158"/>
      <c r="AM628" s="339" t="s">
        <v>425</v>
      </c>
      <c r="AN628" s="339"/>
      <c r="AO628" s="339"/>
      <c r="AP628" s="158"/>
      <c r="AQ628" s="158" t="s">
        <v>234</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02"/>
      <c r="AR629" s="199"/>
      <c r="AS629" s="132" t="s">
        <v>235</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412</v>
      </c>
      <c r="AJ633" s="339"/>
      <c r="AK633" s="339"/>
      <c r="AL633" s="158"/>
      <c r="AM633" s="339" t="s">
        <v>425</v>
      </c>
      <c r="AN633" s="339"/>
      <c r="AO633" s="339"/>
      <c r="AP633" s="158"/>
      <c r="AQ633" s="158" t="s">
        <v>234</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02"/>
      <c r="AR634" s="199"/>
      <c r="AS634" s="132" t="s">
        <v>235</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412</v>
      </c>
      <c r="AJ638" s="339"/>
      <c r="AK638" s="339"/>
      <c r="AL638" s="158"/>
      <c r="AM638" s="339" t="s">
        <v>425</v>
      </c>
      <c r="AN638" s="339"/>
      <c r="AO638" s="339"/>
      <c r="AP638" s="158"/>
      <c r="AQ638" s="158" t="s">
        <v>234</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02"/>
      <c r="AR639" s="199"/>
      <c r="AS639" s="132" t="s">
        <v>235</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404</v>
      </c>
      <c r="F646" s="174"/>
      <c r="G646" s="913" t="s">
        <v>254</v>
      </c>
      <c r="H646" s="122"/>
      <c r="I646" s="122"/>
      <c r="J646" s="914"/>
      <c r="K646" s="915"/>
      <c r="L646" s="915"/>
      <c r="M646" s="915"/>
      <c r="N646" s="915"/>
      <c r="O646" s="915"/>
      <c r="P646" s="915"/>
      <c r="Q646" s="915"/>
      <c r="R646" s="915"/>
      <c r="S646" s="915"/>
      <c r="T646" s="916"/>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7"/>
    </row>
    <row r="647" spans="1:50" ht="18.75" hidden="1" customHeight="1">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412</v>
      </c>
      <c r="AJ647" s="339"/>
      <c r="AK647" s="339"/>
      <c r="AL647" s="158"/>
      <c r="AM647" s="339" t="s">
        <v>425</v>
      </c>
      <c r="AN647" s="339"/>
      <c r="AO647" s="339"/>
      <c r="AP647" s="158"/>
      <c r="AQ647" s="158" t="s">
        <v>234</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02"/>
      <c r="AR648" s="199"/>
      <c r="AS648" s="132" t="s">
        <v>235</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412</v>
      </c>
      <c r="AJ652" s="339"/>
      <c r="AK652" s="339"/>
      <c r="AL652" s="158"/>
      <c r="AM652" s="339" t="s">
        <v>425</v>
      </c>
      <c r="AN652" s="339"/>
      <c r="AO652" s="339"/>
      <c r="AP652" s="158"/>
      <c r="AQ652" s="158" t="s">
        <v>234</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02"/>
      <c r="AR653" s="199"/>
      <c r="AS653" s="132" t="s">
        <v>235</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412</v>
      </c>
      <c r="AJ657" s="339"/>
      <c r="AK657" s="339"/>
      <c r="AL657" s="158"/>
      <c r="AM657" s="339" t="s">
        <v>425</v>
      </c>
      <c r="AN657" s="339"/>
      <c r="AO657" s="339"/>
      <c r="AP657" s="158"/>
      <c r="AQ657" s="158" t="s">
        <v>234</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02"/>
      <c r="AR658" s="199"/>
      <c r="AS658" s="132" t="s">
        <v>235</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412</v>
      </c>
      <c r="AJ662" s="339"/>
      <c r="AK662" s="339"/>
      <c r="AL662" s="158"/>
      <c r="AM662" s="339" t="s">
        <v>425</v>
      </c>
      <c r="AN662" s="339"/>
      <c r="AO662" s="339"/>
      <c r="AP662" s="158"/>
      <c r="AQ662" s="158" t="s">
        <v>234</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02"/>
      <c r="AR663" s="199"/>
      <c r="AS663" s="132" t="s">
        <v>235</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412</v>
      </c>
      <c r="AJ667" s="339"/>
      <c r="AK667" s="339"/>
      <c r="AL667" s="158"/>
      <c r="AM667" s="339" t="s">
        <v>425</v>
      </c>
      <c r="AN667" s="339"/>
      <c r="AO667" s="339"/>
      <c r="AP667" s="158"/>
      <c r="AQ667" s="158" t="s">
        <v>234</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02"/>
      <c r="AR668" s="199"/>
      <c r="AS668" s="132" t="s">
        <v>235</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412</v>
      </c>
      <c r="AJ672" s="339"/>
      <c r="AK672" s="339"/>
      <c r="AL672" s="158"/>
      <c r="AM672" s="339" t="s">
        <v>425</v>
      </c>
      <c r="AN672" s="339"/>
      <c r="AO672" s="339"/>
      <c r="AP672" s="158"/>
      <c r="AQ672" s="158" t="s">
        <v>234</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02"/>
      <c r="AR673" s="199"/>
      <c r="AS673" s="132" t="s">
        <v>235</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412</v>
      </c>
      <c r="AJ677" s="339"/>
      <c r="AK677" s="339"/>
      <c r="AL677" s="158"/>
      <c r="AM677" s="339" t="s">
        <v>425</v>
      </c>
      <c r="AN677" s="339"/>
      <c r="AO677" s="339"/>
      <c r="AP677" s="158"/>
      <c r="AQ677" s="158" t="s">
        <v>234</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02"/>
      <c r="AR678" s="199"/>
      <c r="AS678" s="132" t="s">
        <v>235</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412</v>
      </c>
      <c r="AJ682" s="339"/>
      <c r="AK682" s="339"/>
      <c r="AL682" s="158"/>
      <c r="AM682" s="339" t="s">
        <v>425</v>
      </c>
      <c r="AN682" s="339"/>
      <c r="AO682" s="339"/>
      <c r="AP682" s="158"/>
      <c r="AQ682" s="158" t="s">
        <v>234</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02"/>
      <c r="AR683" s="199"/>
      <c r="AS683" s="132" t="s">
        <v>235</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412</v>
      </c>
      <c r="AJ687" s="339"/>
      <c r="AK687" s="339"/>
      <c r="AL687" s="158"/>
      <c r="AM687" s="339" t="s">
        <v>425</v>
      </c>
      <c r="AN687" s="339"/>
      <c r="AO687" s="339"/>
      <c r="AP687" s="158"/>
      <c r="AQ687" s="158" t="s">
        <v>234</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02"/>
      <c r="AR688" s="199"/>
      <c r="AS688" s="132" t="s">
        <v>235</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412</v>
      </c>
      <c r="AJ692" s="339"/>
      <c r="AK692" s="339"/>
      <c r="AL692" s="158"/>
      <c r="AM692" s="339" t="s">
        <v>425</v>
      </c>
      <c r="AN692" s="339"/>
      <c r="AO692" s="339"/>
      <c r="AP692" s="158"/>
      <c r="AQ692" s="158" t="s">
        <v>234</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02"/>
      <c r="AR693" s="199"/>
      <c r="AS693" s="132" t="s">
        <v>235</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40.5" customHeight="1">
      <c r="A702" s="884" t="s">
        <v>140</v>
      </c>
      <c r="B702" s="885"/>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560</v>
      </c>
      <c r="AE702" s="346"/>
      <c r="AF702" s="346"/>
      <c r="AG702" s="397" t="s">
        <v>603</v>
      </c>
      <c r="AH702" s="398"/>
      <c r="AI702" s="398"/>
      <c r="AJ702" s="398"/>
      <c r="AK702" s="398"/>
      <c r="AL702" s="398"/>
      <c r="AM702" s="398"/>
      <c r="AN702" s="398"/>
      <c r="AO702" s="398"/>
      <c r="AP702" s="398"/>
      <c r="AQ702" s="398"/>
      <c r="AR702" s="398"/>
      <c r="AS702" s="398"/>
      <c r="AT702" s="398"/>
      <c r="AU702" s="398"/>
      <c r="AV702" s="398"/>
      <c r="AW702" s="398"/>
      <c r="AX702" s="399"/>
    </row>
    <row r="703" spans="1:50" ht="54" customHeight="1">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6" t="s">
        <v>560</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39" customHeight="1">
      <c r="A704" s="888"/>
      <c r="B704" s="889"/>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560</v>
      </c>
      <c r="AE704" s="795"/>
      <c r="AF704" s="795"/>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606</v>
      </c>
      <c r="AE705" s="727"/>
      <c r="AF705" s="727"/>
      <c r="AG705" s="124" t="s">
        <v>608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54"/>
      <c r="B706" s="655"/>
      <c r="C706" s="806"/>
      <c r="D706" s="807"/>
      <c r="E706" s="742" t="s">
        <v>380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607</v>
      </c>
      <c r="AE706" s="327"/>
      <c r="AF706" s="67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54"/>
      <c r="B707" s="655"/>
      <c r="C707" s="808"/>
      <c r="D707" s="809"/>
      <c r="E707" s="745" t="s">
        <v>317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607</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609</v>
      </c>
      <c r="AE708" s="617"/>
      <c r="AF708" s="617"/>
      <c r="AG708" s="754" t="s">
        <v>572</v>
      </c>
      <c r="AH708" s="755"/>
      <c r="AI708" s="755"/>
      <c r="AJ708" s="755"/>
      <c r="AK708" s="755"/>
      <c r="AL708" s="755"/>
      <c r="AM708" s="755"/>
      <c r="AN708" s="755"/>
      <c r="AO708" s="755"/>
      <c r="AP708" s="755"/>
      <c r="AQ708" s="755"/>
      <c r="AR708" s="755"/>
      <c r="AS708" s="755"/>
      <c r="AT708" s="755"/>
      <c r="AU708" s="755"/>
      <c r="AV708" s="755"/>
      <c r="AW708" s="755"/>
      <c r="AX708" s="756"/>
    </row>
    <row r="709" spans="1:50" ht="43.5" customHeight="1">
      <c r="A709" s="654"/>
      <c r="B709" s="656"/>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560</v>
      </c>
      <c r="AE709" s="327"/>
      <c r="AF709" s="327"/>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609</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6" t="s">
        <v>560</v>
      </c>
      <c r="AE711" s="327"/>
      <c r="AF711" s="327"/>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34.5" customHeight="1">
      <c r="A712" s="654"/>
      <c r="B712" s="656"/>
      <c r="C712" s="403" t="s">
        <v>344</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606</v>
      </c>
      <c r="AE712" s="795"/>
      <c r="AF712" s="795"/>
      <c r="AG712" s="822" t="s">
        <v>612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c r="A713" s="654"/>
      <c r="B713" s="656"/>
      <c r="C713" s="995" t="s">
        <v>345</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6" t="s">
        <v>609</v>
      </c>
      <c r="AE713" s="327"/>
      <c r="AF713" s="675"/>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30.75" customHeight="1">
      <c r="A714" s="657"/>
      <c r="B714" s="658"/>
      <c r="C714" s="659" t="s">
        <v>322</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560</v>
      </c>
      <c r="AE714" s="820"/>
      <c r="AF714" s="821"/>
      <c r="AG714" s="748" t="s">
        <v>613</v>
      </c>
      <c r="AH714" s="749"/>
      <c r="AI714" s="749"/>
      <c r="AJ714" s="749"/>
      <c r="AK714" s="749"/>
      <c r="AL714" s="749"/>
      <c r="AM714" s="749"/>
      <c r="AN714" s="749"/>
      <c r="AO714" s="749"/>
      <c r="AP714" s="749"/>
      <c r="AQ714" s="749"/>
      <c r="AR714" s="749"/>
      <c r="AS714" s="749"/>
      <c r="AT714" s="749"/>
      <c r="AU714" s="749"/>
      <c r="AV714" s="749"/>
      <c r="AW714" s="749"/>
      <c r="AX714" s="750"/>
    </row>
    <row r="715" spans="1:50" ht="86.25" customHeight="1">
      <c r="A715" s="652" t="s">
        <v>40</v>
      </c>
      <c r="B715" s="796"/>
      <c r="C715" s="797" t="s">
        <v>323</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606</v>
      </c>
      <c r="AE715" s="617"/>
      <c r="AF715" s="668"/>
      <c r="AG715" s="754" t="s">
        <v>747</v>
      </c>
      <c r="AH715" s="755"/>
      <c r="AI715" s="755"/>
      <c r="AJ715" s="755"/>
      <c r="AK715" s="755"/>
      <c r="AL715" s="755"/>
      <c r="AM715" s="755"/>
      <c r="AN715" s="755"/>
      <c r="AO715" s="755"/>
      <c r="AP715" s="755"/>
      <c r="AQ715" s="755"/>
      <c r="AR715" s="755"/>
      <c r="AS715" s="755"/>
      <c r="AT715" s="755"/>
      <c r="AU715" s="755"/>
      <c r="AV715" s="755"/>
      <c r="AW715" s="755"/>
      <c r="AX715" s="756"/>
    </row>
    <row r="716" spans="1:50" ht="63" customHeight="1">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560</v>
      </c>
      <c r="AE716" s="639"/>
      <c r="AF716" s="639"/>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59.25" customHeight="1">
      <c r="A717" s="654"/>
      <c r="B717" s="656"/>
      <c r="C717" s="403" t="s">
        <v>245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606</v>
      </c>
      <c r="AE717" s="327"/>
      <c r="AF717" s="327"/>
      <c r="AG717" s="100" t="s">
        <v>746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609</v>
      </c>
      <c r="AE718" s="327"/>
      <c r="AF718" s="327"/>
      <c r="AG718" s="126" t="s">
        <v>572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560</v>
      </c>
      <c r="AE719" s="617"/>
      <c r="AF719" s="617"/>
      <c r="AG719" s="124" t="s">
        <v>616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90"/>
      <c r="B720" s="791"/>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90"/>
      <c r="B721" s="791"/>
      <c r="C721" s="294" t="s">
        <v>556</v>
      </c>
      <c r="D721" s="295"/>
      <c r="E721" s="295"/>
      <c r="F721" s="296"/>
      <c r="G721" s="285"/>
      <c r="H721" s="286"/>
      <c r="I721" s="82" t="str">
        <f>IF(OR(G721="　", G721=""), "", "-")</f>
        <v/>
      </c>
      <c r="J721" s="289">
        <v>738</v>
      </c>
      <c r="K721" s="289"/>
      <c r="L721" s="82" t="str">
        <f>IF(M721="","","-")</f>
        <v/>
      </c>
      <c r="M721" s="83"/>
      <c r="N721" s="302" t="s">
        <v>615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1" customHeight="1">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0.25" customHeight="1">
      <c r="A726" s="652" t="s">
        <v>48</v>
      </c>
      <c r="B726" s="814"/>
      <c r="C726" s="827" t="s">
        <v>53</v>
      </c>
      <c r="D726" s="849"/>
      <c r="E726" s="849"/>
      <c r="F726" s="850"/>
      <c r="G726" s="589" t="s">
        <v>745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70.5" customHeight="1" thickBot="1">
      <c r="A727" s="815"/>
      <c r="B727" s="816"/>
      <c r="C727" s="760" t="s">
        <v>57</v>
      </c>
      <c r="D727" s="761"/>
      <c r="E727" s="761"/>
      <c r="F727" s="762"/>
      <c r="G727" s="587" t="s">
        <v>748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51" customHeight="1" thickBot="1">
      <c r="A729" s="646" t="s">
        <v>753</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0.75" customHeight="1" thickBot="1">
      <c r="A731" s="811" t="s">
        <v>138</v>
      </c>
      <c r="B731" s="812"/>
      <c r="C731" s="812"/>
      <c r="D731" s="812"/>
      <c r="E731" s="813"/>
      <c r="F731" s="741" t="s">
        <v>754</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0.75" customHeight="1" thickBot="1">
      <c r="A733" s="685" t="s">
        <v>138</v>
      </c>
      <c r="B733" s="686"/>
      <c r="C733" s="686"/>
      <c r="D733" s="686"/>
      <c r="E733" s="687"/>
      <c r="F733" s="649" t="s">
        <v>756</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57" customHeight="1" thickBot="1">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c r="A736" s="662" t="s">
        <v>350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c r="A737" s="1002" t="s">
        <v>402</v>
      </c>
      <c r="B737" s="209"/>
      <c r="C737" s="209"/>
      <c r="D737" s="210"/>
      <c r="E737" s="1003" t="s">
        <v>617</v>
      </c>
      <c r="F737" s="1003"/>
      <c r="G737" s="1003"/>
      <c r="H737" s="1003"/>
      <c r="I737" s="1003"/>
      <c r="J737" s="1003"/>
      <c r="K737" s="1003"/>
      <c r="L737" s="1003"/>
      <c r="M737" s="1003"/>
      <c r="N737" s="365" t="s">
        <v>397</v>
      </c>
      <c r="O737" s="365"/>
      <c r="P737" s="365"/>
      <c r="Q737" s="365"/>
      <c r="R737" s="1003" t="s">
        <v>619</v>
      </c>
      <c r="S737" s="1003"/>
      <c r="T737" s="1003"/>
      <c r="U737" s="1003"/>
      <c r="V737" s="1003"/>
      <c r="W737" s="1003"/>
      <c r="X737" s="1003"/>
      <c r="Y737" s="1003"/>
      <c r="Z737" s="1003"/>
      <c r="AA737" s="365" t="s">
        <v>396</v>
      </c>
      <c r="AB737" s="365"/>
      <c r="AC737" s="365"/>
      <c r="AD737" s="365"/>
      <c r="AE737" s="1003" t="s">
        <v>621</v>
      </c>
      <c r="AF737" s="1003"/>
      <c r="AG737" s="1003"/>
      <c r="AH737" s="1003"/>
      <c r="AI737" s="1003"/>
      <c r="AJ737" s="1003"/>
      <c r="AK737" s="1003"/>
      <c r="AL737" s="1003"/>
      <c r="AM737" s="1003"/>
      <c r="AN737" s="365" t="s">
        <v>395</v>
      </c>
      <c r="AO737" s="365"/>
      <c r="AP737" s="365"/>
      <c r="AQ737" s="365"/>
      <c r="AR737" s="1009" t="s">
        <v>623</v>
      </c>
      <c r="AS737" s="1010"/>
      <c r="AT737" s="1010"/>
      <c r="AU737" s="1010"/>
      <c r="AV737" s="1010"/>
      <c r="AW737" s="1010"/>
      <c r="AX737" s="1011"/>
      <c r="AY737" s="88"/>
      <c r="AZ737" s="88"/>
    </row>
    <row r="738" spans="1:52" ht="24.75" customHeight="1">
      <c r="A738" s="1002" t="s">
        <v>394</v>
      </c>
      <c r="B738" s="209"/>
      <c r="C738" s="209"/>
      <c r="D738" s="210"/>
      <c r="E738" s="1003" t="s">
        <v>618</v>
      </c>
      <c r="F738" s="1003"/>
      <c r="G738" s="1003"/>
      <c r="H738" s="1003"/>
      <c r="I738" s="1003"/>
      <c r="J738" s="1003"/>
      <c r="K738" s="1003"/>
      <c r="L738" s="1003"/>
      <c r="M738" s="1003"/>
      <c r="N738" s="365" t="s">
        <v>393</v>
      </c>
      <c r="O738" s="365"/>
      <c r="P738" s="365"/>
      <c r="Q738" s="365"/>
      <c r="R738" s="1003" t="s">
        <v>620</v>
      </c>
      <c r="S738" s="1003"/>
      <c r="T738" s="1003"/>
      <c r="U738" s="1003"/>
      <c r="V738" s="1003"/>
      <c r="W738" s="1003"/>
      <c r="X738" s="1003"/>
      <c r="Y738" s="1003"/>
      <c r="Z738" s="1003"/>
      <c r="AA738" s="365" t="s">
        <v>392</v>
      </c>
      <c r="AB738" s="365"/>
      <c r="AC738" s="365"/>
      <c r="AD738" s="365"/>
      <c r="AE738" s="1003" t="s">
        <v>622</v>
      </c>
      <c r="AF738" s="1003"/>
      <c r="AG738" s="1003"/>
      <c r="AH738" s="1003"/>
      <c r="AI738" s="1003"/>
      <c r="AJ738" s="1003"/>
      <c r="AK738" s="1003"/>
      <c r="AL738" s="1003"/>
      <c r="AM738" s="1003"/>
      <c r="AN738" s="365" t="s">
        <v>391</v>
      </c>
      <c r="AO738" s="365"/>
      <c r="AP738" s="365"/>
      <c r="AQ738" s="365"/>
      <c r="AR738" s="1009" t="s">
        <v>624</v>
      </c>
      <c r="AS738" s="1010"/>
      <c r="AT738" s="1010"/>
      <c r="AU738" s="1010"/>
      <c r="AV738" s="1010"/>
      <c r="AW738" s="1010"/>
      <c r="AX738" s="1011"/>
    </row>
    <row r="739" spans="1:52" ht="24.75" customHeight="1">
      <c r="A739" s="1002" t="s">
        <v>390</v>
      </c>
      <c r="B739" s="209"/>
      <c r="C739" s="209"/>
      <c r="D739" s="210"/>
      <c r="E739" s="1003" t="s">
        <v>625</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c r="A740" s="984" t="s">
        <v>414</v>
      </c>
      <c r="B740" s="985"/>
      <c r="C740" s="985"/>
      <c r="D740" s="986"/>
      <c r="E740" s="987" t="s">
        <v>556</v>
      </c>
      <c r="F740" s="988"/>
      <c r="G740" s="988"/>
      <c r="H740" s="92" t="str">
        <f>IF(E740="", "", "(")</f>
        <v>(</v>
      </c>
      <c r="I740" s="988"/>
      <c r="J740" s="988"/>
      <c r="K740" s="92" t="str">
        <f>IF(OR(I740="　", I740=""), "", "-")</f>
        <v/>
      </c>
      <c r="L740" s="989">
        <v>721</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c r="A741" s="626" t="s">
        <v>383</v>
      </c>
      <c r="B741" s="627"/>
      <c r="C741" s="627"/>
      <c r="D741" s="627"/>
      <c r="E741" s="627"/>
      <c r="F741" s="62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40" t="s">
        <v>385</v>
      </c>
      <c r="B780" s="641"/>
      <c r="C780" s="641"/>
      <c r="D780" s="641"/>
      <c r="E780" s="641"/>
      <c r="F780" s="642"/>
      <c r="G780" s="607" t="s">
        <v>626</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629</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5"/>
    </row>
    <row r="781" spans="1:50" ht="24.75" customHeight="1">
      <c r="A781" s="643"/>
      <c r="B781" s="644"/>
      <c r="C781" s="644"/>
      <c r="D781" s="644"/>
      <c r="E781" s="644"/>
      <c r="F781" s="645"/>
      <c r="G781" s="827" t="s">
        <v>17</v>
      </c>
      <c r="H781" s="680"/>
      <c r="I781" s="680"/>
      <c r="J781" s="680"/>
      <c r="K781" s="680"/>
      <c r="L781" s="679" t="s">
        <v>18</v>
      </c>
      <c r="M781" s="680"/>
      <c r="N781" s="680"/>
      <c r="O781" s="680"/>
      <c r="P781" s="680"/>
      <c r="Q781" s="680"/>
      <c r="R781" s="680"/>
      <c r="S781" s="680"/>
      <c r="T781" s="680"/>
      <c r="U781" s="680"/>
      <c r="V781" s="680"/>
      <c r="W781" s="680"/>
      <c r="X781" s="681"/>
      <c r="Y781" s="665" t="s">
        <v>19</v>
      </c>
      <c r="Z781" s="666"/>
      <c r="AA781" s="666"/>
      <c r="AB781" s="810"/>
      <c r="AC781" s="827" t="s">
        <v>17</v>
      </c>
      <c r="AD781" s="680"/>
      <c r="AE781" s="680"/>
      <c r="AF781" s="680"/>
      <c r="AG781" s="680"/>
      <c r="AH781" s="679" t="s">
        <v>18</v>
      </c>
      <c r="AI781" s="680"/>
      <c r="AJ781" s="680"/>
      <c r="AK781" s="680"/>
      <c r="AL781" s="680"/>
      <c r="AM781" s="680"/>
      <c r="AN781" s="680"/>
      <c r="AO781" s="680"/>
      <c r="AP781" s="680"/>
      <c r="AQ781" s="680"/>
      <c r="AR781" s="680"/>
      <c r="AS781" s="680"/>
      <c r="AT781" s="681"/>
      <c r="AU781" s="665" t="s">
        <v>19</v>
      </c>
      <c r="AV781" s="666"/>
      <c r="AW781" s="666"/>
      <c r="AX781" s="667"/>
    </row>
    <row r="782" spans="1:50" ht="24.75" customHeight="1">
      <c r="A782" s="643"/>
      <c r="B782" s="644"/>
      <c r="C782" s="644"/>
      <c r="D782" s="644"/>
      <c r="E782" s="644"/>
      <c r="F782" s="645"/>
      <c r="G782" s="682" t="s">
        <v>627</v>
      </c>
      <c r="H782" s="683"/>
      <c r="I782" s="683"/>
      <c r="J782" s="683"/>
      <c r="K782" s="684"/>
      <c r="L782" s="676" t="s">
        <v>628</v>
      </c>
      <c r="M782" s="677"/>
      <c r="N782" s="677"/>
      <c r="O782" s="677"/>
      <c r="P782" s="677"/>
      <c r="Q782" s="677"/>
      <c r="R782" s="677"/>
      <c r="S782" s="677"/>
      <c r="T782" s="677"/>
      <c r="U782" s="677"/>
      <c r="V782" s="677"/>
      <c r="W782" s="677"/>
      <c r="X782" s="678"/>
      <c r="Y782" s="400">
        <v>5</v>
      </c>
      <c r="Z782" s="401"/>
      <c r="AA782" s="401"/>
      <c r="AB782" s="817"/>
      <c r="AC782" s="682" t="s">
        <v>634</v>
      </c>
      <c r="AD782" s="683"/>
      <c r="AE782" s="683"/>
      <c r="AF782" s="683"/>
      <c r="AG782" s="684"/>
      <c r="AH782" s="676" t="s">
        <v>635</v>
      </c>
      <c r="AI782" s="677"/>
      <c r="AJ782" s="677"/>
      <c r="AK782" s="677"/>
      <c r="AL782" s="677"/>
      <c r="AM782" s="677"/>
      <c r="AN782" s="677"/>
      <c r="AO782" s="677"/>
      <c r="AP782" s="677"/>
      <c r="AQ782" s="677"/>
      <c r="AR782" s="677"/>
      <c r="AS782" s="677"/>
      <c r="AT782" s="678"/>
      <c r="AU782" s="400">
        <v>2</v>
      </c>
      <c r="AV782" s="401"/>
      <c r="AW782" s="401"/>
      <c r="AX782" s="402"/>
    </row>
    <row r="783" spans="1:50" ht="24.75" customHeight="1">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t="s">
        <v>632</v>
      </c>
      <c r="AD783" s="619"/>
      <c r="AE783" s="619"/>
      <c r="AF783" s="619"/>
      <c r="AG783" s="620"/>
      <c r="AH783" s="610" t="s">
        <v>633</v>
      </c>
      <c r="AI783" s="611"/>
      <c r="AJ783" s="611"/>
      <c r="AK783" s="611"/>
      <c r="AL783" s="611"/>
      <c r="AM783" s="611"/>
      <c r="AN783" s="611"/>
      <c r="AO783" s="611"/>
      <c r="AP783" s="611"/>
      <c r="AQ783" s="611"/>
      <c r="AR783" s="611"/>
      <c r="AS783" s="611"/>
      <c r="AT783" s="612"/>
      <c r="AU783" s="613">
        <v>2</v>
      </c>
      <c r="AV783" s="614"/>
      <c r="AW783" s="614"/>
      <c r="AX783" s="615"/>
    </row>
    <row r="784" spans="1:50" ht="24.75" customHeight="1">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t="s">
        <v>630</v>
      </c>
      <c r="AD784" s="619"/>
      <c r="AE784" s="619"/>
      <c r="AF784" s="619"/>
      <c r="AG784" s="620"/>
      <c r="AH784" s="610" t="s">
        <v>631</v>
      </c>
      <c r="AI784" s="611"/>
      <c r="AJ784" s="611"/>
      <c r="AK784" s="611"/>
      <c r="AL784" s="611"/>
      <c r="AM784" s="611"/>
      <c r="AN784" s="611"/>
      <c r="AO784" s="611"/>
      <c r="AP784" s="611"/>
      <c r="AQ784" s="611"/>
      <c r="AR784" s="611"/>
      <c r="AS784" s="611"/>
      <c r="AT784" s="612"/>
      <c r="AU784" s="613">
        <v>1</v>
      </c>
      <c r="AV784" s="614"/>
      <c r="AW784" s="614"/>
      <c r="AX784" s="615"/>
    </row>
    <row r="785" spans="1:50" ht="24.75" customHeight="1">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703</v>
      </c>
      <c r="AD785" s="619"/>
      <c r="AE785" s="619"/>
      <c r="AF785" s="619"/>
      <c r="AG785" s="620"/>
      <c r="AH785" s="610" t="s">
        <v>703</v>
      </c>
      <c r="AI785" s="611"/>
      <c r="AJ785" s="611"/>
      <c r="AK785" s="611"/>
      <c r="AL785" s="611"/>
      <c r="AM785" s="611"/>
      <c r="AN785" s="611"/>
      <c r="AO785" s="611"/>
      <c r="AP785" s="611"/>
      <c r="AQ785" s="611"/>
      <c r="AR785" s="611"/>
      <c r="AS785" s="611"/>
      <c r="AT785" s="612"/>
      <c r="AU785" s="613">
        <v>1</v>
      </c>
      <c r="AV785" s="614"/>
      <c r="AW785" s="614"/>
      <c r="AX785" s="615"/>
    </row>
    <row r="786" spans="1:50" ht="24.75" customHeight="1">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t="s">
        <v>704</v>
      </c>
      <c r="AD786" s="619"/>
      <c r="AE786" s="619"/>
      <c r="AF786" s="619"/>
      <c r="AG786" s="620"/>
      <c r="AH786" s="610" t="s">
        <v>705</v>
      </c>
      <c r="AI786" s="611"/>
      <c r="AJ786" s="611"/>
      <c r="AK786" s="611"/>
      <c r="AL786" s="611"/>
      <c r="AM786" s="611"/>
      <c r="AN786" s="611"/>
      <c r="AO786" s="611"/>
      <c r="AP786" s="611"/>
      <c r="AQ786" s="611"/>
      <c r="AR786" s="611"/>
      <c r="AS786" s="611"/>
      <c r="AT786" s="612"/>
      <c r="AU786" s="613">
        <v>1</v>
      </c>
      <c r="AV786" s="614"/>
      <c r="AW786" s="614"/>
      <c r="AX786" s="615"/>
    </row>
    <row r="787" spans="1:50" ht="24.75" customHeight="1">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t="s">
        <v>80</v>
      </c>
      <c r="AD787" s="619"/>
      <c r="AE787" s="619"/>
      <c r="AF787" s="619"/>
      <c r="AG787" s="620"/>
      <c r="AH787" s="610" t="s">
        <v>637</v>
      </c>
      <c r="AI787" s="611"/>
      <c r="AJ787" s="611"/>
      <c r="AK787" s="611"/>
      <c r="AL787" s="611"/>
      <c r="AM787" s="611"/>
      <c r="AN787" s="611"/>
      <c r="AO787" s="611"/>
      <c r="AP787" s="611"/>
      <c r="AQ787" s="611"/>
      <c r="AR787" s="611"/>
      <c r="AS787" s="611"/>
      <c r="AT787" s="612"/>
      <c r="AU787" s="613">
        <v>5</v>
      </c>
      <c r="AV787" s="614"/>
      <c r="AW787" s="614"/>
      <c r="AX787" s="615"/>
    </row>
    <row r="788" spans="1:50" ht="24.75" hidden="1" customHeight="1">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c r="A792" s="643"/>
      <c r="B792" s="644"/>
      <c r="C792" s="644"/>
      <c r="D792" s="644"/>
      <c r="E792" s="644"/>
      <c r="F792" s="645"/>
      <c r="G792" s="838" t="s">
        <v>20</v>
      </c>
      <c r="H792" s="839"/>
      <c r="I792" s="839"/>
      <c r="J792" s="839"/>
      <c r="K792" s="839"/>
      <c r="L792" s="840"/>
      <c r="M792" s="841"/>
      <c r="N792" s="841"/>
      <c r="O792" s="841"/>
      <c r="P792" s="841"/>
      <c r="Q792" s="841"/>
      <c r="R792" s="841"/>
      <c r="S792" s="841"/>
      <c r="T792" s="841"/>
      <c r="U792" s="841"/>
      <c r="V792" s="841"/>
      <c r="W792" s="841"/>
      <c r="X792" s="842"/>
      <c r="Y792" s="843">
        <f>SUM(Y782:AB791)</f>
        <v>5</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12</v>
      </c>
      <c r="AV792" s="844"/>
      <c r="AW792" s="844"/>
      <c r="AX792" s="846"/>
    </row>
    <row r="793" spans="1:50" ht="24.75" customHeight="1">
      <c r="A793" s="643"/>
      <c r="B793" s="644"/>
      <c r="C793" s="644"/>
      <c r="D793" s="644"/>
      <c r="E793" s="644"/>
      <c r="F793" s="645"/>
      <c r="G793" s="607" t="s">
        <v>638</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727</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5"/>
    </row>
    <row r="794" spans="1:50" ht="24.75" customHeight="1">
      <c r="A794" s="643"/>
      <c r="B794" s="644"/>
      <c r="C794" s="644"/>
      <c r="D794" s="644"/>
      <c r="E794" s="644"/>
      <c r="F794" s="645"/>
      <c r="G794" s="827" t="s">
        <v>17</v>
      </c>
      <c r="H794" s="680"/>
      <c r="I794" s="680"/>
      <c r="J794" s="680"/>
      <c r="K794" s="680"/>
      <c r="L794" s="679" t="s">
        <v>18</v>
      </c>
      <c r="M794" s="680"/>
      <c r="N794" s="680"/>
      <c r="O794" s="680"/>
      <c r="P794" s="680"/>
      <c r="Q794" s="680"/>
      <c r="R794" s="680"/>
      <c r="S794" s="680"/>
      <c r="T794" s="680"/>
      <c r="U794" s="680"/>
      <c r="V794" s="680"/>
      <c r="W794" s="680"/>
      <c r="X794" s="681"/>
      <c r="Y794" s="665" t="s">
        <v>19</v>
      </c>
      <c r="Z794" s="666"/>
      <c r="AA794" s="666"/>
      <c r="AB794" s="810"/>
      <c r="AC794" s="827" t="s">
        <v>17</v>
      </c>
      <c r="AD794" s="680"/>
      <c r="AE794" s="680"/>
      <c r="AF794" s="680"/>
      <c r="AG794" s="680"/>
      <c r="AH794" s="679" t="s">
        <v>18</v>
      </c>
      <c r="AI794" s="680"/>
      <c r="AJ794" s="680"/>
      <c r="AK794" s="680"/>
      <c r="AL794" s="680"/>
      <c r="AM794" s="680"/>
      <c r="AN794" s="680"/>
      <c r="AO794" s="680"/>
      <c r="AP794" s="680"/>
      <c r="AQ794" s="680"/>
      <c r="AR794" s="680"/>
      <c r="AS794" s="680"/>
      <c r="AT794" s="681"/>
      <c r="AU794" s="665" t="s">
        <v>19</v>
      </c>
      <c r="AV794" s="666"/>
      <c r="AW794" s="666"/>
      <c r="AX794" s="667"/>
    </row>
    <row r="795" spans="1:50" ht="24.75" customHeight="1">
      <c r="A795" s="643"/>
      <c r="B795" s="644"/>
      <c r="C795" s="644"/>
      <c r="D795" s="644"/>
      <c r="E795" s="644"/>
      <c r="F795" s="645"/>
      <c r="G795" s="682"/>
      <c r="H795" s="683"/>
      <c r="I795" s="683"/>
      <c r="J795" s="683"/>
      <c r="K795" s="684"/>
      <c r="L795" s="676"/>
      <c r="M795" s="677"/>
      <c r="N795" s="677"/>
      <c r="O795" s="677"/>
      <c r="P795" s="677"/>
      <c r="Q795" s="677"/>
      <c r="R795" s="677"/>
      <c r="S795" s="677"/>
      <c r="T795" s="677"/>
      <c r="U795" s="677"/>
      <c r="V795" s="677"/>
      <c r="W795" s="677"/>
      <c r="X795" s="678"/>
      <c r="Y795" s="400"/>
      <c r="Z795" s="401"/>
      <c r="AA795" s="401"/>
      <c r="AB795" s="817"/>
      <c r="AC795" s="682" t="s">
        <v>636</v>
      </c>
      <c r="AD795" s="683"/>
      <c r="AE795" s="683"/>
      <c r="AF795" s="683"/>
      <c r="AG795" s="684"/>
      <c r="AH795" s="676" t="s">
        <v>639</v>
      </c>
      <c r="AI795" s="677"/>
      <c r="AJ795" s="677"/>
      <c r="AK795" s="677"/>
      <c r="AL795" s="677"/>
      <c r="AM795" s="677"/>
      <c r="AN795" s="677"/>
      <c r="AO795" s="677"/>
      <c r="AP795" s="677"/>
      <c r="AQ795" s="677"/>
      <c r="AR795" s="677"/>
      <c r="AS795" s="677"/>
      <c r="AT795" s="678"/>
      <c r="AU795" s="400">
        <v>23</v>
      </c>
      <c r="AV795" s="401"/>
      <c r="AW795" s="401"/>
      <c r="AX795" s="402"/>
    </row>
    <row r="796" spans="1:50" ht="24.75" hidden="1" customHeight="1">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thickBot="1">
      <c r="A805" s="643"/>
      <c r="B805" s="644"/>
      <c r="C805" s="644"/>
      <c r="D805" s="644"/>
      <c r="E805" s="644"/>
      <c r="F805" s="645"/>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23</v>
      </c>
      <c r="AV805" s="844"/>
      <c r="AW805" s="844"/>
      <c r="AX805" s="846"/>
    </row>
    <row r="806" spans="1:50" ht="24.75" customHeight="1">
      <c r="A806" s="643"/>
      <c r="B806" s="644"/>
      <c r="C806" s="644"/>
      <c r="D806" s="644"/>
      <c r="E806" s="644"/>
      <c r="F806" s="645"/>
      <c r="G806" s="607" t="s">
        <v>714</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640</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5"/>
    </row>
    <row r="807" spans="1:50" ht="24.75" customHeight="1">
      <c r="A807" s="643"/>
      <c r="B807" s="644"/>
      <c r="C807" s="644"/>
      <c r="D807" s="644"/>
      <c r="E807" s="644"/>
      <c r="F807" s="645"/>
      <c r="G807" s="827" t="s">
        <v>17</v>
      </c>
      <c r="H807" s="680"/>
      <c r="I807" s="680"/>
      <c r="J807" s="680"/>
      <c r="K807" s="680"/>
      <c r="L807" s="679" t="s">
        <v>18</v>
      </c>
      <c r="M807" s="680"/>
      <c r="N807" s="680"/>
      <c r="O807" s="680"/>
      <c r="P807" s="680"/>
      <c r="Q807" s="680"/>
      <c r="R807" s="680"/>
      <c r="S807" s="680"/>
      <c r="T807" s="680"/>
      <c r="U807" s="680"/>
      <c r="V807" s="680"/>
      <c r="W807" s="680"/>
      <c r="X807" s="681"/>
      <c r="Y807" s="665" t="s">
        <v>19</v>
      </c>
      <c r="Z807" s="666"/>
      <c r="AA807" s="666"/>
      <c r="AB807" s="810"/>
      <c r="AC807" s="827" t="s">
        <v>17</v>
      </c>
      <c r="AD807" s="680"/>
      <c r="AE807" s="680"/>
      <c r="AF807" s="680"/>
      <c r="AG807" s="680"/>
      <c r="AH807" s="679" t="s">
        <v>18</v>
      </c>
      <c r="AI807" s="680"/>
      <c r="AJ807" s="680"/>
      <c r="AK807" s="680"/>
      <c r="AL807" s="680"/>
      <c r="AM807" s="680"/>
      <c r="AN807" s="680"/>
      <c r="AO807" s="680"/>
      <c r="AP807" s="680"/>
      <c r="AQ807" s="680"/>
      <c r="AR807" s="680"/>
      <c r="AS807" s="680"/>
      <c r="AT807" s="681"/>
      <c r="AU807" s="665" t="s">
        <v>19</v>
      </c>
      <c r="AV807" s="666"/>
      <c r="AW807" s="666"/>
      <c r="AX807" s="667"/>
    </row>
    <row r="808" spans="1:50" ht="24.75" customHeight="1">
      <c r="A808" s="643"/>
      <c r="B808" s="644"/>
      <c r="C808" s="644"/>
      <c r="D808" s="644"/>
      <c r="E808" s="644"/>
      <c r="F808" s="645"/>
      <c r="G808" s="682" t="s">
        <v>641</v>
      </c>
      <c r="H808" s="683"/>
      <c r="I808" s="683"/>
      <c r="J808" s="683"/>
      <c r="K808" s="684"/>
      <c r="L808" s="676" t="s">
        <v>715</v>
      </c>
      <c r="M808" s="677"/>
      <c r="N808" s="677"/>
      <c r="O808" s="677"/>
      <c r="P808" s="677"/>
      <c r="Q808" s="677"/>
      <c r="R808" s="677"/>
      <c r="S808" s="677"/>
      <c r="T808" s="677"/>
      <c r="U808" s="677"/>
      <c r="V808" s="677"/>
      <c r="W808" s="677"/>
      <c r="X808" s="678"/>
      <c r="Y808" s="400">
        <v>3</v>
      </c>
      <c r="Z808" s="401"/>
      <c r="AA808" s="401"/>
      <c r="AB808" s="817"/>
      <c r="AC808" s="682"/>
      <c r="AD808" s="683"/>
      <c r="AE808" s="683"/>
      <c r="AF808" s="683"/>
      <c r="AG808" s="684"/>
      <c r="AH808" s="676"/>
      <c r="AI808" s="677"/>
      <c r="AJ808" s="677"/>
      <c r="AK808" s="677"/>
      <c r="AL808" s="677"/>
      <c r="AM808" s="677"/>
      <c r="AN808" s="677"/>
      <c r="AO808" s="677"/>
      <c r="AP808" s="677"/>
      <c r="AQ808" s="677"/>
      <c r="AR808" s="677"/>
      <c r="AS808" s="677"/>
      <c r="AT808" s="678"/>
      <c r="AU808" s="400"/>
      <c r="AV808" s="401"/>
      <c r="AW808" s="401"/>
      <c r="AX808" s="402"/>
    </row>
    <row r="809" spans="1:50" ht="24.75" hidden="1" customHeight="1">
      <c r="A809" s="643"/>
      <c r="B809" s="644"/>
      <c r="C809" s="644"/>
      <c r="D809" s="644"/>
      <c r="E809" s="644"/>
      <c r="F809" s="645"/>
      <c r="G809" s="618"/>
      <c r="H809" s="851"/>
      <c r="I809" s="851"/>
      <c r="J809" s="851"/>
      <c r="K809" s="852"/>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customHeight="1" thickBot="1">
      <c r="A818" s="643"/>
      <c r="B818" s="644"/>
      <c r="C818" s="644"/>
      <c r="D818" s="644"/>
      <c r="E818" s="644"/>
      <c r="F818" s="645"/>
      <c r="G818" s="838" t="s">
        <v>20</v>
      </c>
      <c r="H818" s="839"/>
      <c r="I818" s="839"/>
      <c r="J818" s="839"/>
      <c r="K818" s="839"/>
      <c r="L818" s="840"/>
      <c r="M818" s="841"/>
      <c r="N818" s="841"/>
      <c r="O818" s="841"/>
      <c r="P818" s="841"/>
      <c r="Q818" s="841"/>
      <c r="R818" s="841"/>
      <c r="S818" s="841"/>
      <c r="T818" s="841"/>
      <c r="U818" s="841"/>
      <c r="V818" s="841"/>
      <c r="W818" s="841"/>
      <c r="X818" s="842"/>
      <c r="Y818" s="843">
        <f>SUM(Y808:AB817)</f>
        <v>3</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45.75" customHeight="1">
      <c r="A819" s="643"/>
      <c r="B819" s="644"/>
      <c r="C819" s="644"/>
      <c r="D819" s="644"/>
      <c r="E819" s="644"/>
      <c r="F819" s="645"/>
      <c r="G819" s="607" t="s">
        <v>642</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643</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5"/>
    </row>
    <row r="820" spans="1:50" ht="24.75" customHeight="1">
      <c r="A820" s="643"/>
      <c r="B820" s="644"/>
      <c r="C820" s="644"/>
      <c r="D820" s="644"/>
      <c r="E820" s="644"/>
      <c r="F820" s="645"/>
      <c r="G820" s="827" t="s">
        <v>17</v>
      </c>
      <c r="H820" s="680"/>
      <c r="I820" s="680"/>
      <c r="J820" s="680"/>
      <c r="K820" s="680"/>
      <c r="L820" s="679" t="s">
        <v>18</v>
      </c>
      <c r="M820" s="680"/>
      <c r="N820" s="680"/>
      <c r="O820" s="680"/>
      <c r="P820" s="680"/>
      <c r="Q820" s="680"/>
      <c r="R820" s="680"/>
      <c r="S820" s="680"/>
      <c r="T820" s="680"/>
      <c r="U820" s="680"/>
      <c r="V820" s="680"/>
      <c r="W820" s="680"/>
      <c r="X820" s="681"/>
      <c r="Y820" s="665" t="s">
        <v>19</v>
      </c>
      <c r="Z820" s="666"/>
      <c r="AA820" s="666"/>
      <c r="AB820" s="810"/>
      <c r="AC820" s="827" t="s">
        <v>17</v>
      </c>
      <c r="AD820" s="680"/>
      <c r="AE820" s="680"/>
      <c r="AF820" s="680"/>
      <c r="AG820" s="680"/>
      <c r="AH820" s="679" t="s">
        <v>18</v>
      </c>
      <c r="AI820" s="680"/>
      <c r="AJ820" s="680"/>
      <c r="AK820" s="680"/>
      <c r="AL820" s="680"/>
      <c r="AM820" s="680"/>
      <c r="AN820" s="680"/>
      <c r="AO820" s="680"/>
      <c r="AP820" s="680"/>
      <c r="AQ820" s="680"/>
      <c r="AR820" s="680"/>
      <c r="AS820" s="680"/>
      <c r="AT820" s="681"/>
      <c r="AU820" s="665" t="s">
        <v>19</v>
      </c>
      <c r="AV820" s="666"/>
      <c r="AW820" s="666"/>
      <c r="AX820" s="667"/>
    </row>
    <row r="821" spans="1:50" s="16" customFormat="1" ht="24.75" customHeight="1">
      <c r="A821" s="643"/>
      <c r="B821" s="644"/>
      <c r="C821" s="644"/>
      <c r="D821" s="644"/>
      <c r="E821" s="644"/>
      <c r="F821" s="645"/>
      <c r="G821" s="682"/>
      <c r="H821" s="683"/>
      <c r="I821" s="683"/>
      <c r="J821" s="683"/>
      <c r="K821" s="684"/>
      <c r="L821" s="676"/>
      <c r="M821" s="677"/>
      <c r="N821" s="677"/>
      <c r="O821" s="677"/>
      <c r="P821" s="677"/>
      <c r="Q821" s="677"/>
      <c r="R821" s="677"/>
      <c r="S821" s="677"/>
      <c r="T821" s="677"/>
      <c r="U821" s="677"/>
      <c r="V821" s="677"/>
      <c r="W821" s="677"/>
      <c r="X821" s="678"/>
      <c r="Y821" s="400"/>
      <c r="Z821" s="401"/>
      <c r="AA821" s="401"/>
      <c r="AB821" s="817"/>
      <c r="AC821" s="682" t="s">
        <v>644</v>
      </c>
      <c r="AD821" s="683"/>
      <c r="AE821" s="683"/>
      <c r="AF821" s="683"/>
      <c r="AG821" s="684"/>
      <c r="AH821" s="676" t="s">
        <v>645</v>
      </c>
      <c r="AI821" s="677"/>
      <c r="AJ821" s="677"/>
      <c r="AK821" s="677"/>
      <c r="AL821" s="677"/>
      <c r="AM821" s="677"/>
      <c r="AN821" s="677"/>
      <c r="AO821" s="677"/>
      <c r="AP821" s="677"/>
      <c r="AQ821" s="677"/>
      <c r="AR821" s="677"/>
      <c r="AS821" s="677"/>
      <c r="AT821" s="678"/>
      <c r="AU821" s="400">
        <v>14</v>
      </c>
      <c r="AV821" s="401"/>
      <c r="AW821" s="401"/>
      <c r="AX821" s="402"/>
    </row>
    <row r="822" spans="1:50" ht="24.75" hidden="1" customHeight="1">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customHeight="1">
      <c r="A831" s="643"/>
      <c r="B831" s="644"/>
      <c r="C831" s="644"/>
      <c r="D831" s="644"/>
      <c r="E831" s="644"/>
      <c r="F831" s="645"/>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14</v>
      </c>
      <c r="AV831" s="844"/>
      <c r="AW831" s="844"/>
      <c r="AX831" s="846"/>
    </row>
    <row r="832" spans="1:50" ht="24.75" customHeight="1" thickBot="1">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342</v>
      </c>
      <c r="AM832" s="279"/>
      <c r="AN832" s="279"/>
      <c r="AO832" s="81" t="s">
        <v>340</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298</v>
      </c>
      <c r="K837" s="365"/>
      <c r="L837" s="365"/>
      <c r="M837" s="365"/>
      <c r="N837" s="365"/>
      <c r="O837" s="365"/>
      <c r="P837" s="366" t="s">
        <v>246</v>
      </c>
      <c r="Q837" s="366"/>
      <c r="R837" s="366"/>
      <c r="S837" s="366"/>
      <c r="T837" s="366"/>
      <c r="U837" s="366"/>
      <c r="V837" s="366"/>
      <c r="W837" s="366"/>
      <c r="X837" s="366"/>
      <c r="Y837" s="367" t="s">
        <v>296</v>
      </c>
      <c r="Z837" s="368"/>
      <c r="AA837" s="368"/>
      <c r="AB837" s="368"/>
      <c r="AC837" s="148" t="s">
        <v>336</v>
      </c>
      <c r="AD837" s="148"/>
      <c r="AE837" s="148"/>
      <c r="AF837" s="148"/>
      <c r="AG837" s="148"/>
      <c r="AH837" s="367" t="s">
        <v>366</v>
      </c>
      <c r="AI837" s="364"/>
      <c r="AJ837" s="364"/>
      <c r="AK837" s="364"/>
      <c r="AL837" s="364" t="s">
        <v>21</v>
      </c>
      <c r="AM837" s="364"/>
      <c r="AN837" s="364"/>
      <c r="AO837" s="369"/>
      <c r="AP837" s="370" t="s">
        <v>299</v>
      </c>
      <c r="AQ837" s="370"/>
      <c r="AR837" s="370"/>
      <c r="AS837" s="370"/>
      <c r="AT837" s="370"/>
      <c r="AU837" s="370"/>
      <c r="AV837" s="370"/>
      <c r="AW837" s="370"/>
      <c r="AX837" s="370"/>
    </row>
    <row r="838" spans="1:50" ht="40.5" customHeight="1">
      <c r="A838" s="388">
        <v>1</v>
      </c>
      <c r="B838" s="388">
        <v>1</v>
      </c>
      <c r="C838" s="361" t="s">
        <v>647</v>
      </c>
      <c r="D838" s="347"/>
      <c r="E838" s="347"/>
      <c r="F838" s="347"/>
      <c r="G838" s="347"/>
      <c r="H838" s="347"/>
      <c r="I838" s="347"/>
      <c r="J838" s="348">
        <v>5010001007765</v>
      </c>
      <c r="K838" s="349"/>
      <c r="L838" s="349"/>
      <c r="M838" s="349"/>
      <c r="N838" s="349"/>
      <c r="O838" s="349"/>
      <c r="P838" s="362" t="s">
        <v>717</v>
      </c>
      <c r="Q838" s="350"/>
      <c r="R838" s="350"/>
      <c r="S838" s="350"/>
      <c r="T838" s="350"/>
      <c r="U838" s="350"/>
      <c r="V838" s="350"/>
      <c r="W838" s="350"/>
      <c r="X838" s="350"/>
      <c r="Y838" s="351">
        <v>1</v>
      </c>
      <c r="Z838" s="352"/>
      <c r="AA838" s="352"/>
      <c r="AB838" s="353"/>
      <c r="AC838" s="363" t="s">
        <v>377</v>
      </c>
      <c r="AD838" s="371"/>
      <c r="AE838" s="371"/>
      <c r="AF838" s="371"/>
      <c r="AG838" s="371"/>
      <c r="AH838" s="372" t="s">
        <v>648</v>
      </c>
      <c r="AI838" s="373"/>
      <c r="AJ838" s="373"/>
      <c r="AK838" s="373"/>
      <c r="AL838" s="357">
        <v>100</v>
      </c>
      <c r="AM838" s="358"/>
      <c r="AN838" s="358"/>
      <c r="AO838" s="359"/>
      <c r="AP838" s="360" t="s">
        <v>648</v>
      </c>
      <c r="AQ838" s="360"/>
      <c r="AR838" s="360"/>
      <c r="AS838" s="360"/>
      <c r="AT838" s="360"/>
      <c r="AU838" s="360"/>
      <c r="AV838" s="360"/>
      <c r="AW838" s="360"/>
      <c r="AX838" s="360"/>
    </row>
    <row r="839" spans="1:50" ht="30" customHeight="1">
      <c r="A839" s="388">
        <v>2</v>
      </c>
      <c r="B839" s="388">
        <v>1</v>
      </c>
      <c r="C839" s="361" t="s">
        <v>649</v>
      </c>
      <c r="D839" s="347"/>
      <c r="E839" s="347"/>
      <c r="F839" s="347"/>
      <c r="G839" s="347"/>
      <c r="H839" s="347"/>
      <c r="I839" s="347"/>
      <c r="J839" s="348">
        <v>5010001007765</v>
      </c>
      <c r="K839" s="349"/>
      <c r="L839" s="349"/>
      <c r="M839" s="349"/>
      <c r="N839" s="349"/>
      <c r="O839" s="349"/>
      <c r="P839" s="362" t="s">
        <v>718</v>
      </c>
      <c r="Q839" s="350"/>
      <c r="R839" s="350"/>
      <c r="S839" s="350"/>
      <c r="T839" s="350"/>
      <c r="U839" s="350"/>
      <c r="V839" s="350"/>
      <c r="W839" s="350"/>
      <c r="X839" s="350"/>
      <c r="Y839" s="351">
        <v>1</v>
      </c>
      <c r="Z839" s="352"/>
      <c r="AA839" s="352"/>
      <c r="AB839" s="353"/>
      <c r="AC839" s="363" t="s">
        <v>377</v>
      </c>
      <c r="AD839" s="371"/>
      <c r="AE839" s="371"/>
      <c r="AF839" s="371"/>
      <c r="AG839" s="371"/>
      <c r="AH839" s="372" t="s">
        <v>407</v>
      </c>
      <c r="AI839" s="373"/>
      <c r="AJ839" s="373"/>
      <c r="AK839" s="373"/>
      <c r="AL839" s="357">
        <v>100</v>
      </c>
      <c r="AM839" s="358"/>
      <c r="AN839" s="358"/>
      <c r="AO839" s="359"/>
      <c r="AP839" s="360" t="s">
        <v>407</v>
      </c>
      <c r="AQ839" s="360"/>
      <c r="AR839" s="360"/>
      <c r="AS839" s="360"/>
      <c r="AT839" s="360"/>
      <c r="AU839" s="360"/>
      <c r="AV839" s="360"/>
      <c r="AW839" s="360"/>
      <c r="AX839" s="360"/>
    </row>
    <row r="840" spans="1:50" ht="30" customHeight="1">
      <c r="A840" s="388">
        <v>3</v>
      </c>
      <c r="B840" s="388">
        <v>1</v>
      </c>
      <c r="C840" s="361" t="s">
        <v>646</v>
      </c>
      <c r="D840" s="347"/>
      <c r="E840" s="347"/>
      <c r="F840" s="347"/>
      <c r="G840" s="347"/>
      <c r="H840" s="347"/>
      <c r="I840" s="347"/>
      <c r="J840" s="348">
        <v>5010001007765</v>
      </c>
      <c r="K840" s="349"/>
      <c r="L840" s="349"/>
      <c r="M840" s="349"/>
      <c r="N840" s="349"/>
      <c r="O840" s="349"/>
      <c r="P840" s="362" t="s">
        <v>719</v>
      </c>
      <c r="Q840" s="350"/>
      <c r="R840" s="350"/>
      <c r="S840" s="350"/>
      <c r="T840" s="350"/>
      <c r="U840" s="350"/>
      <c r="V840" s="350"/>
      <c r="W840" s="350"/>
      <c r="X840" s="350"/>
      <c r="Y840" s="351">
        <v>1</v>
      </c>
      <c r="Z840" s="352"/>
      <c r="AA840" s="352"/>
      <c r="AB840" s="353"/>
      <c r="AC840" s="363" t="s">
        <v>377</v>
      </c>
      <c r="AD840" s="371"/>
      <c r="AE840" s="371"/>
      <c r="AF840" s="371"/>
      <c r="AG840" s="371"/>
      <c r="AH840" s="355" t="s">
        <v>650</v>
      </c>
      <c r="AI840" s="356"/>
      <c r="AJ840" s="356"/>
      <c r="AK840" s="356"/>
      <c r="AL840" s="357">
        <v>100</v>
      </c>
      <c r="AM840" s="358"/>
      <c r="AN840" s="358"/>
      <c r="AO840" s="359"/>
      <c r="AP840" s="360" t="s">
        <v>651</v>
      </c>
      <c r="AQ840" s="360"/>
      <c r="AR840" s="360"/>
      <c r="AS840" s="360"/>
      <c r="AT840" s="360"/>
      <c r="AU840" s="360"/>
      <c r="AV840" s="360"/>
      <c r="AW840" s="360"/>
      <c r="AX840" s="360"/>
    </row>
    <row r="841" spans="1:50" ht="42.75" customHeight="1">
      <c r="A841" s="388">
        <v>4</v>
      </c>
      <c r="B841" s="388">
        <v>1</v>
      </c>
      <c r="C841" s="361" t="s">
        <v>649</v>
      </c>
      <c r="D841" s="347"/>
      <c r="E841" s="347"/>
      <c r="F841" s="347"/>
      <c r="G841" s="347"/>
      <c r="H841" s="347"/>
      <c r="I841" s="347"/>
      <c r="J841" s="348">
        <v>5010001007765</v>
      </c>
      <c r="K841" s="349"/>
      <c r="L841" s="349"/>
      <c r="M841" s="349"/>
      <c r="N841" s="349"/>
      <c r="O841" s="349"/>
      <c r="P841" s="362" t="s">
        <v>720</v>
      </c>
      <c r="Q841" s="350"/>
      <c r="R841" s="350"/>
      <c r="S841" s="350"/>
      <c r="T841" s="350"/>
      <c r="U841" s="350"/>
      <c r="V841" s="350"/>
      <c r="W841" s="350"/>
      <c r="X841" s="350"/>
      <c r="Y841" s="351">
        <v>1</v>
      </c>
      <c r="Z841" s="352"/>
      <c r="AA841" s="352"/>
      <c r="AB841" s="353"/>
      <c r="AC841" s="363" t="s">
        <v>377</v>
      </c>
      <c r="AD841" s="371"/>
      <c r="AE841" s="371"/>
      <c r="AF841" s="371"/>
      <c r="AG841" s="371"/>
      <c r="AH841" s="355" t="s">
        <v>651</v>
      </c>
      <c r="AI841" s="356"/>
      <c r="AJ841" s="356"/>
      <c r="AK841" s="356"/>
      <c r="AL841" s="357">
        <v>100</v>
      </c>
      <c r="AM841" s="358"/>
      <c r="AN841" s="358"/>
      <c r="AO841" s="359"/>
      <c r="AP841" s="360" t="s">
        <v>651</v>
      </c>
      <c r="AQ841" s="360"/>
      <c r="AR841" s="360"/>
      <c r="AS841" s="360"/>
      <c r="AT841" s="360"/>
      <c r="AU841" s="360"/>
      <c r="AV841" s="360"/>
      <c r="AW841" s="360"/>
      <c r="AX841" s="360"/>
    </row>
    <row r="842" spans="1:50" ht="42.75" customHeight="1">
      <c r="A842" s="388">
        <v>5</v>
      </c>
      <c r="B842" s="388">
        <v>1</v>
      </c>
      <c r="C842" s="361" t="s">
        <v>649</v>
      </c>
      <c r="D842" s="347"/>
      <c r="E842" s="347"/>
      <c r="F842" s="347"/>
      <c r="G842" s="347"/>
      <c r="H842" s="347"/>
      <c r="I842" s="347"/>
      <c r="J842" s="348">
        <v>5010001007765</v>
      </c>
      <c r="K842" s="349"/>
      <c r="L842" s="349"/>
      <c r="M842" s="349"/>
      <c r="N842" s="349"/>
      <c r="O842" s="349"/>
      <c r="P842" s="362" t="s">
        <v>720</v>
      </c>
      <c r="Q842" s="350"/>
      <c r="R842" s="350"/>
      <c r="S842" s="350"/>
      <c r="T842" s="350"/>
      <c r="U842" s="350"/>
      <c r="V842" s="350"/>
      <c r="W842" s="350"/>
      <c r="X842" s="350"/>
      <c r="Y842" s="351">
        <v>1</v>
      </c>
      <c r="Z842" s="352"/>
      <c r="AA842" s="352"/>
      <c r="AB842" s="353"/>
      <c r="AC842" s="363" t="s">
        <v>377</v>
      </c>
      <c r="AD842" s="371"/>
      <c r="AE842" s="371"/>
      <c r="AF842" s="371"/>
      <c r="AG842" s="371"/>
      <c r="AH842" s="355" t="s">
        <v>651</v>
      </c>
      <c r="AI842" s="356"/>
      <c r="AJ842" s="356"/>
      <c r="AK842" s="356"/>
      <c r="AL842" s="357">
        <v>100</v>
      </c>
      <c r="AM842" s="358"/>
      <c r="AN842" s="358"/>
      <c r="AO842" s="359"/>
      <c r="AP842" s="360" t="s">
        <v>651</v>
      </c>
      <c r="AQ842" s="360"/>
      <c r="AR842" s="360"/>
      <c r="AS842" s="360"/>
      <c r="AT842" s="360"/>
      <c r="AU842" s="360"/>
      <c r="AV842" s="360"/>
      <c r="AW842" s="360"/>
      <c r="AX842" s="360"/>
    </row>
    <row r="843" spans="1:50" ht="42.75" customHeight="1">
      <c r="A843" s="388">
        <v>6</v>
      </c>
      <c r="B843" s="388">
        <v>1</v>
      </c>
      <c r="C843" s="361" t="s">
        <v>652</v>
      </c>
      <c r="D843" s="347"/>
      <c r="E843" s="347"/>
      <c r="F843" s="347"/>
      <c r="G843" s="347"/>
      <c r="H843" s="347"/>
      <c r="I843" s="347"/>
      <c r="J843" s="348">
        <v>4180001033060</v>
      </c>
      <c r="K843" s="349"/>
      <c r="L843" s="349"/>
      <c r="M843" s="349"/>
      <c r="N843" s="349"/>
      <c r="O843" s="349"/>
      <c r="P843" s="362" t="s">
        <v>721</v>
      </c>
      <c r="Q843" s="350"/>
      <c r="R843" s="350"/>
      <c r="S843" s="350"/>
      <c r="T843" s="350"/>
      <c r="U843" s="350"/>
      <c r="V843" s="350"/>
      <c r="W843" s="350"/>
      <c r="X843" s="350"/>
      <c r="Y843" s="351">
        <v>0.5</v>
      </c>
      <c r="Z843" s="352"/>
      <c r="AA843" s="352"/>
      <c r="AB843" s="353"/>
      <c r="AC843" s="363" t="s">
        <v>377</v>
      </c>
      <c r="AD843" s="371"/>
      <c r="AE843" s="371"/>
      <c r="AF843" s="371"/>
      <c r="AG843" s="371"/>
      <c r="AH843" s="355" t="s">
        <v>651</v>
      </c>
      <c r="AI843" s="356"/>
      <c r="AJ843" s="356"/>
      <c r="AK843" s="356"/>
      <c r="AL843" s="357">
        <v>100</v>
      </c>
      <c r="AM843" s="358"/>
      <c r="AN843" s="358"/>
      <c r="AO843" s="359"/>
      <c r="AP843" s="360" t="s">
        <v>651</v>
      </c>
      <c r="AQ843" s="360"/>
      <c r="AR843" s="360"/>
      <c r="AS843" s="360"/>
      <c r="AT843" s="360"/>
      <c r="AU843" s="360"/>
      <c r="AV843" s="360"/>
      <c r="AW843" s="360"/>
      <c r="AX843" s="360"/>
    </row>
    <row r="844" spans="1:50" ht="42.75" customHeight="1">
      <c r="A844" s="388">
        <v>7</v>
      </c>
      <c r="B844" s="388">
        <v>1</v>
      </c>
      <c r="C844" s="361" t="s">
        <v>722</v>
      </c>
      <c r="D844" s="347"/>
      <c r="E844" s="347"/>
      <c r="F844" s="347"/>
      <c r="G844" s="347"/>
      <c r="H844" s="347"/>
      <c r="I844" s="347"/>
      <c r="J844" s="348">
        <v>8120001086432</v>
      </c>
      <c r="K844" s="349"/>
      <c r="L844" s="349"/>
      <c r="M844" s="349"/>
      <c r="N844" s="349"/>
      <c r="O844" s="349"/>
      <c r="P844" s="362" t="s">
        <v>723</v>
      </c>
      <c r="Q844" s="350"/>
      <c r="R844" s="350"/>
      <c r="S844" s="350"/>
      <c r="T844" s="350"/>
      <c r="U844" s="350"/>
      <c r="V844" s="350"/>
      <c r="W844" s="350"/>
      <c r="X844" s="350"/>
      <c r="Y844" s="351">
        <v>0.3</v>
      </c>
      <c r="Z844" s="352"/>
      <c r="AA844" s="352"/>
      <c r="AB844" s="353"/>
      <c r="AC844" s="363" t="s">
        <v>377</v>
      </c>
      <c r="AD844" s="371"/>
      <c r="AE844" s="371"/>
      <c r="AF844" s="371"/>
      <c r="AG844" s="371"/>
      <c r="AH844" s="355" t="s">
        <v>651</v>
      </c>
      <c r="AI844" s="356"/>
      <c r="AJ844" s="356"/>
      <c r="AK844" s="356"/>
      <c r="AL844" s="357">
        <v>100</v>
      </c>
      <c r="AM844" s="358"/>
      <c r="AN844" s="358"/>
      <c r="AO844" s="359"/>
      <c r="AP844" s="360" t="s">
        <v>407</v>
      </c>
      <c r="AQ844" s="360"/>
      <c r="AR844" s="360"/>
      <c r="AS844" s="360"/>
      <c r="AT844" s="360"/>
      <c r="AU844" s="360"/>
      <c r="AV844" s="360"/>
      <c r="AW844" s="360"/>
      <c r="AX844" s="360"/>
    </row>
    <row r="845" spans="1:50" ht="38.25" customHeight="1">
      <c r="A845" s="388">
        <v>8</v>
      </c>
      <c r="B845" s="388">
        <v>1</v>
      </c>
      <c r="C845" s="361" t="s">
        <v>722</v>
      </c>
      <c r="D845" s="347"/>
      <c r="E845" s="347"/>
      <c r="F845" s="347"/>
      <c r="G845" s="347"/>
      <c r="H845" s="347"/>
      <c r="I845" s="347"/>
      <c r="J845" s="348">
        <v>8120001086432</v>
      </c>
      <c r="K845" s="349"/>
      <c r="L845" s="349"/>
      <c r="M845" s="349"/>
      <c r="N845" s="349"/>
      <c r="O845" s="349"/>
      <c r="P845" s="362" t="s">
        <v>724</v>
      </c>
      <c r="Q845" s="350"/>
      <c r="R845" s="350"/>
      <c r="S845" s="350"/>
      <c r="T845" s="350"/>
      <c r="U845" s="350"/>
      <c r="V845" s="350"/>
      <c r="W845" s="350"/>
      <c r="X845" s="350"/>
      <c r="Y845" s="351">
        <v>0.3</v>
      </c>
      <c r="Z845" s="352"/>
      <c r="AA845" s="352"/>
      <c r="AB845" s="353"/>
      <c r="AC845" s="363" t="s">
        <v>377</v>
      </c>
      <c r="AD845" s="371"/>
      <c r="AE845" s="371"/>
      <c r="AF845" s="371"/>
      <c r="AG845" s="371"/>
      <c r="AH845" s="355" t="s">
        <v>651</v>
      </c>
      <c r="AI845" s="356"/>
      <c r="AJ845" s="356"/>
      <c r="AK845" s="356"/>
      <c r="AL845" s="357">
        <v>100</v>
      </c>
      <c r="AM845" s="358"/>
      <c r="AN845" s="358"/>
      <c r="AO845" s="359"/>
      <c r="AP845" s="360" t="s">
        <v>651</v>
      </c>
      <c r="AQ845" s="360"/>
      <c r="AR845" s="360"/>
      <c r="AS845" s="360"/>
      <c r="AT845" s="360"/>
      <c r="AU845" s="360"/>
      <c r="AV845" s="360"/>
      <c r="AW845" s="360"/>
      <c r="AX845" s="360"/>
    </row>
    <row r="846" spans="1:50" ht="30" customHeight="1">
      <c r="A846" s="388">
        <v>9</v>
      </c>
      <c r="B846" s="388">
        <v>1</v>
      </c>
      <c r="C846" s="361" t="s">
        <v>725</v>
      </c>
      <c r="D846" s="347"/>
      <c r="E846" s="347"/>
      <c r="F846" s="347"/>
      <c r="G846" s="347"/>
      <c r="H846" s="347"/>
      <c r="I846" s="347"/>
      <c r="J846" s="348">
        <v>3010001114539</v>
      </c>
      <c r="K846" s="349"/>
      <c r="L846" s="349"/>
      <c r="M846" s="349"/>
      <c r="N846" s="349"/>
      <c r="O846" s="349"/>
      <c r="P846" s="362" t="s">
        <v>738</v>
      </c>
      <c r="Q846" s="350"/>
      <c r="R846" s="350"/>
      <c r="S846" s="350"/>
      <c r="T846" s="350"/>
      <c r="U846" s="350"/>
      <c r="V846" s="350"/>
      <c r="W846" s="350"/>
      <c r="X846" s="350"/>
      <c r="Y846" s="351">
        <v>0.2</v>
      </c>
      <c r="Z846" s="352"/>
      <c r="AA846" s="352"/>
      <c r="AB846" s="353"/>
      <c r="AC846" s="363" t="s">
        <v>377</v>
      </c>
      <c r="AD846" s="371"/>
      <c r="AE846" s="371"/>
      <c r="AF846" s="371"/>
      <c r="AG846" s="371"/>
      <c r="AH846" s="355" t="s">
        <v>651</v>
      </c>
      <c r="AI846" s="356"/>
      <c r="AJ846" s="356"/>
      <c r="AK846" s="356"/>
      <c r="AL846" s="357">
        <v>100</v>
      </c>
      <c r="AM846" s="358"/>
      <c r="AN846" s="358"/>
      <c r="AO846" s="359"/>
      <c r="AP846" s="360" t="s">
        <v>651</v>
      </c>
      <c r="AQ846" s="360"/>
      <c r="AR846" s="360"/>
      <c r="AS846" s="360"/>
      <c r="AT846" s="360"/>
      <c r="AU846" s="360"/>
      <c r="AV846" s="360"/>
      <c r="AW846" s="360"/>
      <c r="AX846" s="360"/>
    </row>
    <row r="847" spans="1:50" ht="30" customHeight="1">
      <c r="A847" s="388">
        <v>10</v>
      </c>
      <c r="B847" s="388">
        <v>1</v>
      </c>
      <c r="C847" s="361" t="s">
        <v>652</v>
      </c>
      <c r="D847" s="347"/>
      <c r="E847" s="347"/>
      <c r="F847" s="347"/>
      <c r="G847" s="347"/>
      <c r="H847" s="347"/>
      <c r="I847" s="347"/>
      <c r="J847" s="348">
        <v>4180001033060</v>
      </c>
      <c r="K847" s="349"/>
      <c r="L847" s="349"/>
      <c r="M847" s="349"/>
      <c r="N847" s="349"/>
      <c r="O847" s="349"/>
      <c r="P847" s="362" t="s">
        <v>726</v>
      </c>
      <c r="Q847" s="350"/>
      <c r="R847" s="350"/>
      <c r="S847" s="350"/>
      <c r="T847" s="350"/>
      <c r="U847" s="350"/>
      <c r="V847" s="350"/>
      <c r="W847" s="350"/>
      <c r="X847" s="350"/>
      <c r="Y847" s="351">
        <v>0.2</v>
      </c>
      <c r="Z847" s="352"/>
      <c r="AA847" s="352"/>
      <c r="AB847" s="353"/>
      <c r="AC847" s="363" t="s">
        <v>377</v>
      </c>
      <c r="AD847" s="371"/>
      <c r="AE847" s="371"/>
      <c r="AF847" s="371"/>
      <c r="AG847" s="371"/>
      <c r="AH847" s="355" t="s">
        <v>651</v>
      </c>
      <c r="AI847" s="356"/>
      <c r="AJ847" s="356"/>
      <c r="AK847" s="356"/>
      <c r="AL847" s="357">
        <v>100</v>
      </c>
      <c r="AM847" s="358"/>
      <c r="AN847" s="358"/>
      <c r="AO847" s="359"/>
      <c r="AP847" s="360" t="s">
        <v>651</v>
      </c>
      <c r="AQ847" s="360"/>
      <c r="AR847" s="360"/>
      <c r="AS847" s="360"/>
      <c r="AT847" s="360"/>
      <c r="AU847" s="360"/>
      <c r="AV847" s="360"/>
      <c r="AW847" s="360"/>
      <c r="AX847" s="360"/>
    </row>
    <row r="848" spans="1:50" ht="30" hidden="1" customHeight="1">
      <c r="A848" s="388">
        <v>11</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88">
        <v>12</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88">
        <v>13</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88">
        <v>14</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88">
        <v>15</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88">
        <v>16</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88">
        <v>17</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8">
        <v>18</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8">
        <v>19</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8">
        <v>20</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8">
        <v>21</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8">
        <v>22</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8">
        <v>23</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8">
        <v>24</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8">
        <v>25</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8">
        <v>26</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8">
        <v>27</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8">
        <v>28</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8">
        <v>29</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88">
        <v>30</v>
      </c>
      <c r="B867" s="3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8" t="s">
        <v>298</v>
      </c>
      <c r="K870" s="365"/>
      <c r="L870" s="365"/>
      <c r="M870" s="365"/>
      <c r="N870" s="365"/>
      <c r="O870" s="365"/>
      <c r="P870" s="366" t="s">
        <v>246</v>
      </c>
      <c r="Q870" s="366"/>
      <c r="R870" s="366"/>
      <c r="S870" s="366"/>
      <c r="T870" s="366"/>
      <c r="U870" s="366"/>
      <c r="V870" s="366"/>
      <c r="W870" s="366"/>
      <c r="X870" s="366"/>
      <c r="Y870" s="367" t="s">
        <v>296</v>
      </c>
      <c r="Z870" s="368"/>
      <c r="AA870" s="368"/>
      <c r="AB870" s="368"/>
      <c r="AC870" s="148" t="s">
        <v>336</v>
      </c>
      <c r="AD870" s="148"/>
      <c r="AE870" s="148"/>
      <c r="AF870" s="148"/>
      <c r="AG870" s="148"/>
      <c r="AH870" s="367" t="s">
        <v>366</v>
      </c>
      <c r="AI870" s="364"/>
      <c r="AJ870" s="364"/>
      <c r="AK870" s="364"/>
      <c r="AL870" s="364" t="s">
        <v>21</v>
      </c>
      <c r="AM870" s="364"/>
      <c r="AN870" s="364"/>
      <c r="AO870" s="369"/>
      <c r="AP870" s="370" t="s">
        <v>299</v>
      </c>
      <c r="AQ870" s="370"/>
      <c r="AR870" s="370"/>
      <c r="AS870" s="370"/>
      <c r="AT870" s="370"/>
      <c r="AU870" s="370"/>
      <c r="AV870" s="370"/>
      <c r="AW870" s="370"/>
      <c r="AX870" s="370"/>
    </row>
    <row r="871" spans="1:50" ht="30" customHeight="1">
      <c r="A871" s="388">
        <v>1</v>
      </c>
      <c r="B871" s="388">
        <v>1</v>
      </c>
      <c r="C871" s="361" t="s">
        <v>653</v>
      </c>
      <c r="D871" s="347"/>
      <c r="E871" s="347"/>
      <c r="F871" s="347"/>
      <c r="G871" s="347"/>
      <c r="H871" s="347"/>
      <c r="I871" s="347"/>
      <c r="J871" s="348">
        <v>9010005003575</v>
      </c>
      <c r="K871" s="349"/>
      <c r="L871" s="349"/>
      <c r="M871" s="349"/>
      <c r="N871" s="349"/>
      <c r="O871" s="349"/>
      <c r="P871" s="362" t="s">
        <v>654</v>
      </c>
      <c r="Q871" s="350"/>
      <c r="R871" s="350"/>
      <c r="S871" s="350"/>
      <c r="T871" s="350"/>
      <c r="U871" s="350"/>
      <c r="V871" s="350"/>
      <c r="W871" s="350"/>
      <c r="X871" s="350"/>
      <c r="Y871" s="351">
        <v>12</v>
      </c>
      <c r="Z871" s="352"/>
      <c r="AA871" s="352"/>
      <c r="AB871" s="353"/>
      <c r="AC871" s="363" t="s">
        <v>376</v>
      </c>
      <c r="AD871" s="371"/>
      <c r="AE871" s="371"/>
      <c r="AF871" s="371"/>
      <c r="AG871" s="371"/>
      <c r="AH871" s="372">
        <v>1</v>
      </c>
      <c r="AI871" s="373"/>
      <c r="AJ871" s="373"/>
      <c r="AK871" s="373"/>
      <c r="AL871" s="357">
        <v>100</v>
      </c>
      <c r="AM871" s="358"/>
      <c r="AN871" s="358"/>
      <c r="AO871" s="359"/>
      <c r="AP871" s="360" t="s">
        <v>655</v>
      </c>
      <c r="AQ871" s="360"/>
      <c r="AR871" s="360"/>
      <c r="AS871" s="360"/>
      <c r="AT871" s="360"/>
      <c r="AU871" s="360"/>
      <c r="AV871" s="360"/>
      <c r="AW871" s="360"/>
      <c r="AX871" s="360"/>
    </row>
    <row r="872" spans="1:50" ht="30" hidden="1" customHeight="1">
      <c r="A872" s="388">
        <v>2</v>
      </c>
      <c r="B872" s="3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c r="A873" s="388">
        <v>3</v>
      </c>
      <c r="B873" s="388">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88">
        <v>4</v>
      </c>
      <c r="B874" s="388">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88">
        <v>5</v>
      </c>
      <c r="B875" s="3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88">
        <v>6</v>
      </c>
      <c r="B876" s="3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88">
        <v>7</v>
      </c>
      <c r="B877" s="3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88">
        <v>8</v>
      </c>
      <c r="B878" s="3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88">
        <v>9</v>
      </c>
      <c r="B879" s="3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88">
        <v>10</v>
      </c>
      <c r="B880" s="3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88">
        <v>11</v>
      </c>
      <c r="B881" s="3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8">
        <v>12</v>
      </c>
      <c r="B882" s="3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8">
        <v>13</v>
      </c>
      <c r="B883" s="3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8">
        <v>14</v>
      </c>
      <c r="B884" s="3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8">
        <v>15</v>
      </c>
      <c r="B885" s="3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88">
        <v>16</v>
      </c>
      <c r="B886" s="3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88">
        <v>17</v>
      </c>
      <c r="B887" s="3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8">
        <v>18</v>
      </c>
      <c r="B888" s="3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8">
        <v>19</v>
      </c>
      <c r="B889" s="3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8">
        <v>20</v>
      </c>
      <c r="B890" s="3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8">
        <v>21</v>
      </c>
      <c r="B891" s="3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8">
        <v>22</v>
      </c>
      <c r="B892" s="38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8">
        <v>23</v>
      </c>
      <c r="B893" s="38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8">
        <v>24</v>
      </c>
      <c r="B894" s="38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8">
        <v>25</v>
      </c>
      <c r="B895" s="3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8">
        <v>26</v>
      </c>
      <c r="B896" s="3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8">
        <v>27</v>
      </c>
      <c r="B897" s="3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8">
        <v>28</v>
      </c>
      <c r="B898" s="3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8">
        <v>29</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88">
        <v>30</v>
      </c>
      <c r="B900" s="3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148" t="s">
        <v>298</v>
      </c>
      <c r="K903" s="365"/>
      <c r="L903" s="365"/>
      <c r="M903" s="365"/>
      <c r="N903" s="365"/>
      <c r="O903" s="365"/>
      <c r="P903" s="366" t="s">
        <v>246</v>
      </c>
      <c r="Q903" s="366"/>
      <c r="R903" s="366"/>
      <c r="S903" s="366"/>
      <c r="T903" s="366"/>
      <c r="U903" s="366"/>
      <c r="V903" s="366"/>
      <c r="W903" s="366"/>
      <c r="X903" s="366"/>
      <c r="Y903" s="367" t="s">
        <v>296</v>
      </c>
      <c r="Z903" s="368"/>
      <c r="AA903" s="368"/>
      <c r="AB903" s="368"/>
      <c r="AC903" s="148" t="s">
        <v>336</v>
      </c>
      <c r="AD903" s="148"/>
      <c r="AE903" s="148"/>
      <c r="AF903" s="148"/>
      <c r="AG903" s="148"/>
      <c r="AH903" s="367" t="s">
        <v>366</v>
      </c>
      <c r="AI903" s="364"/>
      <c r="AJ903" s="364"/>
      <c r="AK903" s="364"/>
      <c r="AL903" s="364" t="s">
        <v>21</v>
      </c>
      <c r="AM903" s="364"/>
      <c r="AN903" s="364"/>
      <c r="AO903" s="369"/>
      <c r="AP903" s="370" t="s">
        <v>299</v>
      </c>
      <c r="AQ903" s="370"/>
      <c r="AR903" s="370"/>
      <c r="AS903" s="370"/>
      <c r="AT903" s="370"/>
      <c r="AU903" s="370"/>
      <c r="AV903" s="370"/>
      <c r="AW903" s="370"/>
      <c r="AX903" s="370"/>
    </row>
    <row r="904" spans="1:50" ht="30" customHeight="1">
      <c r="A904" s="388">
        <v>1</v>
      </c>
      <c r="B904" s="388">
        <v>1</v>
      </c>
      <c r="C904" s="361" t="s">
        <v>669</v>
      </c>
      <c r="D904" s="347"/>
      <c r="E904" s="347"/>
      <c r="F904" s="347"/>
      <c r="G904" s="347"/>
      <c r="H904" s="347"/>
      <c r="I904" s="347"/>
      <c r="J904" s="348">
        <v>6000020400009</v>
      </c>
      <c r="K904" s="349"/>
      <c r="L904" s="349"/>
      <c r="M904" s="349"/>
      <c r="N904" s="349"/>
      <c r="O904" s="349"/>
      <c r="P904" s="350" t="s">
        <v>657</v>
      </c>
      <c r="Q904" s="350"/>
      <c r="R904" s="350"/>
      <c r="S904" s="350"/>
      <c r="T904" s="350"/>
      <c r="U904" s="350"/>
      <c r="V904" s="350"/>
      <c r="W904" s="350"/>
      <c r="X904" s="350"/>
      <c r="Y904" s="351">
        <v>0.2</v>
      </c>
      <c r="Z904" s="352"/>
      <c r="AA904" s="352"/>
      <c r="AB904" s="353"/>
      <c r="AC904" s="354" t="s">
        <v>80</v>
      </c>
      <c r="AD904" s="354"/>
      <c r="AE904" s="354"/>
      <c r="AF904" s="354"/>
      <c r="AG904" s="354"/>
      <c r="AH904" s="372" t="s">
        <v>407</v>
      </c>
      <c r="AI904" s="373"/>
      <c r="AJ904" s="373"/>
      <c r="AK904" s="373"/>
      <c r="AL904" s="357" t="s">
        <v>407</v>
      </c>
      <c r="AM904" s="358"/>
      <c r="AN904" s="358"/>
      <c r="AO904" s="359"/>
      <c r="AP904" s="360" t="s">
        <v>407</v>
      </c>
      <c r="AQ904" s="360"/>
      <c r="AR904" s="360"/>
      <c r="AS904" s="360"/>
      <c r="AT904" s="360"/>
      <c r="AU904" s="360"/>
      <c r="AV904" s="360"/>
      <c r="AW904" s="360"/>
      <c r="AX904" s="360"/>
    </row>
    <row r="905" spans="1:50" ht="30" customHeight="1">
      <c r="A905" s="388">
        <v>2</v>
      </c>
      <c r="B905" s="388">
        <v>1</v>
      </c>
      <c r="C905" s="361" t="s">
        <v>716</v>
      </c>
      <c r="D905" s="347"/>
      <c r="E905" s="347"/>
      <c r="F905" s="347"/>
      <c r="G905" s="347"/>
      <c r="H905" s="347"/>
      <c r="I905" s="347"/>
      <c r="J905" s="348">
        <v>2000020350001</v>
      </c>
      <c r="K905" s="349"/>
      <c r="L905" s="349"/>
      <c r="M905" s="349"/>
      <c r="N905" s="349"/>
      <c r="O905" s="349"/>
      <c r="P905" s="350" t="s">
        <v>657</v>
      </c>
      <c r="Q905" s="350"/>
      <c r="R905" s="350"/>
      <c r="S905" s="350"/>
      <c r="T905" s="350"/>
      <c r="U905" s="350"/>
      <c r="V905" s="350"/>
      <c r="W905" s="350"/>
      <c r="X905" s="350"/>
      <c r="Y905" s="351">
        <v>0.2</v>
      </c>
      <c r="Z905" s="352"/>
      <c r="AA905" s="352"/>
      <c r="AB905" s="353"/>
      <c r="AC905" s="363" t="s">
        <v>80</v>
      </c>
      <c r="AD905" s="363"/>
      <c r="AE905" s="363"/>
      <c r="AF905" s="363"/>
      <c r="AG905" s="363"/>
      <c r="AH905" s="372" t="s">
        <v>659</v>
      </c>
      <c r="AI905" s="373"/>
      <c r="AJ905" s="373"/>
      <c r="AK905" s="373"/>
      <c r="AL905" s="357" t="s">
        <v>651</v>
      </c>
      <c r="AM905" s="358"/>
      <c r="AN905" s="358"/>
      <c r="AO905" s="359"/>
      <c r="AP905" s="360" t="s">
        <v>407</v>
      </c>
      <c r="AQ905" s="360"/>
      <c r="AR905" s="360"/>
      <c r="AS905" s="360"/>
      <c r="AT905" s="360"/>
      <c r="AU905" s="360"/>
      <c r="AV905" s="360"/>
      <c r="AW905" s="360"/>
      <c r="AX905" s="360"/>
    </row>
    <row r="906" spans="1:50" ht="30" customHeight="1">
      <c r="A906" s="388">
        <v>3</v>
      </c>
      <c r="B906" s="388">
        <v>1</v>
      </c>
      <c r="C906" s="361" t="s">
        <v>665</v>
      </c>
      <c r="D906" s="347"/>
      <c r="E906" s="347"/>
      <c r="F906" s="347"/>
      <c r="G906" s="347"/>
      <c r="H906" s="347"/>
      <c r="I906" s="347"/>
      <c r="J906" s="348">
        <v>1000020470007</v>
      </c>
      <c r="K906" s="349"/>
      <c r="L906" s="349"/>
      <c r="M906" s="349"/>
      <c r="N906" s="349"/>
      <c r="O906" s="349"/>
      <c r="P906" s="350" t="s">
        <v>657</v>
      </c>
      <c r="Q906" s="350"/>
      <c r="R906" s="350"/>
      <c r="S906" s="350"/>
      <c r="T906" s="350"/>
      <c r="U906" s="350"/>
      <c r="V906" s="350"/>
      <c r="W906" s="350"/>
      <c r="X906" s="350"/>
      <c r="Y906" s="351">
        <v>0.1</v>
      </c>
      <c r="Z906" s="352"/>
      <c r="AA906" s="352"/>
      <c r="AB906" s="353"/>
      <c r="AC906" s="363" t="s">
        <v>80</v>
      </c>
      <c r="AD906" s="363"/>
      <c r="AE906" s="363"/>
      <c r="AF906" s="363"/>
      <c r="AG906" s="363"/>
      <c r="AH906" s="355" t="s">
        <v>659</v>
      </c>
      <c r="AI906" s="356"/>
      <c r="AJ906" s="356"/>
      <c r="AK906" s="356"/>
      <c r="AL906" s="357" t="s">
        <v>651</v>
      </c>
      <c r="AM906" s="358"/>
      <c r="AN906" s="358"/>
      <c r="AO906" s="359"/>
      <c r="AP906" s="360" t="s">
        <v>661</v>
      </c>
      <c r="AQ906" s="360"/>
      <c r="AR906" s="360"/>
      <c r="AS906" s="360"/>
      <c r="AT906" s="360"/>
      <c r="AU906" s="360"/>
      <c r="AV906" s="360"/>
      <c r="AW906" s="360"/>
      <c r="AX906" s="360"/>
    </row>
    <row r="907" spans="1:50" ht="30" customHeight="1">
      <c r="A907" s="388">
        <v>4</v>
      </c>
      <c r="B907" s="388">
        <v>1</v>
      </c>
      <c r="C907" s="361" t="s">
        <v>656</v>
      </c>
      <c r="D907" s="347"/>
      <c r="E907" s="347"/>
      <c r="F907" s="347"/>
      <c r="G907" s="347"/>
      <c r="H907" s="347"/>
      <c r="I907" s="347"/>
      <c r="J907" s="348">
        <v>4000020420000</v>
      </c>
      <c r="K907" s="349"/>
      <c r="L907" s="349"/>
      <c r="M907" s="349"/>
      <c r="N907" s="349"/>
      <c r="O907" s="349"/>
      <c r="P907" s="383" t="s">
        <v>657</v>
      </c>
      <c r="Q907" s="384"/>
      <c r="R907" s="384"/>
      <c r="S907" s="384"/>
      <c r="T907" s="384"/>
      <c r="U907" s="384"/>
      <c r="V907" s="384"/>
      <c r="W907" s="384"/>
      <c r="X907" s="385"/>
      <c r="Y907" s="351">
        <v>0.1</v>
      </c>
      <c r="Z907" s="352"/>
      <c r="AA907" s="352"/>
      <c r="AB907" s="353"/>
      <c r="AC907" s="363" t="s">
        <v>80</v>
      </c>
      <c r="AD907" s="363"/>
      <c r="AE907" s="363"/>
      <c r="AF907" s="363"/>
      <c r="AG907" s="363"/>
      <c r="AH907" s="355" t="s">
        <v>662</v>
      </c>
      <c r="AI907" s="356"/>
      <c r="AJ907" s="356"/>
      <c r="AK907" s="356"/>
      <c r="AL907" s="357" t="s">
        <v>663</v>
      </c>
      <c r="AM907" s="358"/>
      <c r="AN907" s="358"/>
      <c r="AO907" s="359"/>
      <c r="AP907" s="360" t="s">
        <v>664</v>
      </c>
      <c r="AQ907" s="360"/>
      <c r="AR907" s="360"/>
      <c r="AS907" s="360"/>
      <c r="AT907" s="360"/>
      <c r="AU907" s="360"/>
      <c r="AV907" s="360"/>
      <c r="AW907" s="360"/>
      <c r="AX907" s="360"/>
    </row>
    <row r="908" spans="1:50" ht="30" customHeight="1">
      <c r="A908" s="388">
        <v>5</v>
      </c>
      <c r="B908" s="388">
        <v>1</v>
      </c>
      <c r="C908" s="361" t="s">
        <v>666</v>
      </c>
      <c r="D908" s="347"/>
      <c r="E908" s="347"/>
      <c r="F908" s="347"/>
      <c r="G908" s="347"/>
      <c r="H908" s="347"/>
      <c r="I908" s="347"/>
      <c r="J908" s="348">
        <v>8000020460001</v>
      </c>
      <c r="K908" s="349"/>
      <c r="L908" s="349"/>
      <c r="M908" s="349"/>
      <c r="N908" s="349"/>
      <c r="O908" s="349"/>
      <c r="P908" s="350" t="s">
        <v>657</v>
      </c>
      <c r="Q908" s="350"/>
      <c r="R908" s="350"/>
      <c r="S908" s="350"/>
      <c r="T908" s="350"/>
      <c r="U908" s="350"/>
      <c r="V908" s="350"/>
      <c r="W908" s="350"/>
      <c r="X908" s="350"/>
      <c r="Y908" s="351">
        <v>0.1</v>
      </c>
      <c r="Z908" s="352"/>
      <c r="AA908" s="352"/>
      <c r="AB908" s="353"/>
      <c r="AC908" s="354" t="s">
        <v>80</v>
      </c>
      <c r="AD908" s="354"/>
      <c r="AE908" s="354"/>
      <c r="AF908" s="354"/>
      <c r="AG908" s="354"/>
      <c r="AH908" s="355" t="s">
        <v>659</v>
      </c>
      <c r="AI908" s="356"/>
      <c r="AJ908" s="356"/>
      <c r="AK908" s="356"/>
      <c r="AL908" s="357" t="s">
        <v>659</v>
      </c>
      <c r="AM908" s="358"/>
      <c r="AN908" s="358"/>
      <c r="AO908" s="359"/>
      <c r="AP908" s="360" t="s">
        <v>651</v>
      </c>
      <c r="AQ908" s="360"/>
      <c r="AR908" s="360"/>
      <c r="AS908" s="360"/>
      <c r="AT908" s="360"/>
      <c r="AU908" s="360"/>
      <c r="AV908" s="360"/>
      <c r="AW908" s="360"/>
      <c r="AX908" s="360"/>
    </row>
    <row r="909" spans="1:50" ht="30" customHeight="1">
      <c r="A909" s="388">
        <v>6</v>
      </c>
      <c r="B909" s="388">
        <v>1</v>
      </c>
      <c r="C909" s="361" t="s">
        <v>660</v>
      </c>
      <c r="D909" s="347"/>
      <c r="E909" s="347"/>
      <c r="F909" s="347"/>
      <c r="G909" s="347"/>
      <c r="H909" s="347"/>
      <c r="I909" s="347"/>
      <c r="J909" s="348">
        <v>7000020430005</v>
      </c>
      <c r="K909" s="349"/>
      <c r="L909" s="349"/>
      <c r="M909" s="349"/>
      <c r="N909" s="349"/>
      <c r="O909" s="349"/>
      <c r="P909" s="362" t="s">
        <v>657</v>
      </c>
      <c r="Q909" s="350"/>
      <c r="R909" s="350"/>
      <c r="S909" s="350"/>
      <c r="T909" s="350"/>
      <c r="U909" s="350"/>
      <c r="V909" s="350"/>
      <c r="W909" s="350"/>
      <c r="X909" s="350"/>
      <c r="Y909" s="351">
        <v>0.1</v>
      </c>
      <c r="Z909" s="352"/>
      <c r="AA909" s="352"/>
      <c r="AB909" s="353"/>
      <c r="AC909" s="354" t="s">
        <v>80</v>
      </c>
      <c r="AD909" s="354"/>
      <c r="AE909" s="354"/>
      <c r="AF909" s="354"/>
      <c r="AG909" s="354"/>
      <c r="AH909" s="355" t="s">
        <v>659</v>
      </c>
      <c r="AI909" s="356"/>
      <c r="AJ909" s="356"/>
      <c r="AK909" s="356"/>
      <c r="AL909" s="357" t="s">
        <v>651</v>
      </c>
      <c r="AM909" s="358"/>
      <c r="AN909" s="358"/>
      <c r="AO909" s="359"/>
      <c r="AP909" s="360" t="s">
        <v>662</v>
      </c>
      <c r="AQ909" s="360"/>
      <c r="AR909" s="360"/>
      <c r="AS909" s="360"/>
      <c r="AT909" s="360"/>
      <c r="AU909" s="360"/>
      <c r="AV909" s="360"/>
      <c r="AW909" s="360"/>
      <c r="AX909" s="360"/>
    </row>
    <row r="910" spans="1:50" ht="30" customHeight="1">
      <c r="A910" s="388">
        <v>7</v>
      </c>
      <c r="B910" s="388">
        <v>1</v>
      </c>
      <c r="C910" s="361" t="s">
        <v>667</v>
      </c>
      <c r="D910" s="347"/>
      <c r="E910" s="347"/>
      <c r="F910" s="347"/>
      <c r="G910" s="347"/>
      <c r="H910" s="347"/>
      <c r="I910" s="347"/>
      <c r="J910" s="348">
        <v>1000020410004</v>
      </c>
      <c r="K910" s="349"/>
      <c r="L910" s="349"/>
      <c r="M910" s="349"/>
      <c r="N910" s="349"/>
      <c r="O910" s="349"/>
      <c r="P910" s="350" t="s">
        <v>657</v>
      </c>
      <c r="Q910" s="350"/>
      <c r="R910" s="350"/>
      <c r="S910" s="350"/>
      <c r="T910" s="350"/>
      <c r="U910" s="350"/>
      <c r="V910" s="350"/>
      <c r="W910" s="350"/>
      <c r="X910" s="350"/>
      <c r="Y910" s="351">
        <v>0.1</v>
      </c>
      <c r="Z910" s="352"/>
      <c r="AA910" s="352"/>
      <c r="AB910" s="353"/>
      <c r="AC910" s="354" t="s">
        <v>80</v>
      </c>
      <c r="AD910" s="354"/>
      <c r="AE910" s="354"/>
      <c r="AF910" s="354"/>
      <c r="AG910" s="354"/>
      <c r="AH910" s="355" t="s">
        <v>651</v>
      </c>
      <c r="AI910" s="356"/>
      <c r="AJ910" s="356"/>
      <c r="AK910" s="356"/>
      <c r="AL910" s="357" t="s">
        <v>659</v>
      </c>
      <c r="AM910" s="358"/>
      <c r="AN910" s="358"/>
      <c r="AO910" s="359"/>
      <c r="AP910" s="360" t="s">
        <v>668</v>
      </c>
      <c r="AQ910" s="360"/>
      <c r="AR910" s="360"/>
      <c r="AS910" s="360"/>
      <c r="AT910" s="360"/>
      <c r="AU910" s="360"/>
      <c r="AV910" s="360"/>
      <c r="AW910" s="360"/>
      <c r="AX910" s="360"/>
    </row>
    <row r="911" spans="1:50" ht="30" customHeight="1">
      <c r="A911" s="388">
        <v>8</v>
      </c>
      <c r="B911" s="388">
        <v>1</v>
      </c>
      <c r="C911" s="361" t="s">
        <v>671</v>
      </c>
      <c r="D911" s="347"/>
      <c r="E911" s="347"/>
      <c r="F911" s="347"/>
      <c r="G911" s="347"/>
      <c r="H911" s="347"/>
      <c r="I911" s="347"/>
      <c r="J911" s="348">
        <v>4000020450006</v>
      </c>
      <c r="K911" s="349"/>
      <c r="L911" s="349"/>
      <c r="M911" s="349"/>
      <c r="N911" s="349"/>
      <c r="O911" s="349"/>
      <c r="P911" s="350" t="s">
        <v>657</v>
      </c>
      <c r="Q911" s="350"/>
      <c r="R911" s="350"/>
      <c r="S911" s="350"/>
      <c r="T911" s="350"/>
      <c r="U911" s="350"/>
      <c r="V911" s="350"/>
      <c r="W911" s="350"/>
      <c r="X911" s="350"/>
      <c r="Y911" s="351">
        <v>0.1</v>
      </c>
      <c r="Z911" s="352"/>
      <c r="AA911" s="352"/>
      <c r="AB911" s="353"/>
      <c r="AC911" s="363" t="s">
        <v>80</v>
      </c>
      <c r="AD911" s="363"/>
      <c r="AE911" s="363"/>
      <c r="AF911" s="363"/>
      <c r="AG911" s="363"/>
      <c r="AH911" s="355" t="s">
        <v>670</v>
      </c>
      <c r="AI911" s="356"/>
      <c r="AJ911" s="356"/>
      <c r="AK911" s="356"/>
      <c r="AL911" s="357" t="s">
        <v>407</v>
      </c>
      <c r="AM911" s="358"/>
      <c r="AN911" s="358"/>
      <c r="AO911" s="359"/>
      <c r="AP911" s="360" t="s">
        <v>407</v>
      </c>
      <c r="AQ911" s="360"/>
      <c r="AR911" s="360"/>
      <c r="AS911" s="360"/>
      <c r="AT911" s="360"/>
      <c r="AU911" s="360"/>
      <c r="AV911" s="360"/>
      <c r="AW911" s="360"/>
      <c r="AX911" s="360"/>
    </row>
    <row r="912" spans="1:50" ht="30" customHeight="1">
      <c r="A912" s="388">
        <v>9</v>
      </c>
      <c r="B912" s="388">
        <v>1</v>
      </c>
      <c r="C912" s="374" t="s">
        <v>672</v>
      </c>
      <c r="D912" s="375"/>
      <c r="E912" s="375"/>
      <c r="F912" s="375"/>
      <c r="G912" s="375"/>
      <c r="H912" s="375"/>
      <c r="I912" s="376"/>
      <c r="J912" s="377">
        <v>1000020440001</v>
      </c>
      <c r="K912" s="378"/>
      <c r="L912" s="378"/>
      <c r="M912" s="378"/>
      <c r="N912" s="378"/>
      <c r="O912" s="379"/>
      <c r="P912" s="383" t="s">
        <v>657</v>
      </c>
      <c r="Q912" s="384"/>
      <c r="R912" s="384"/>
      <c r="S912" s="384"/>
      <c r="T912" s="384"/>
      <c r="U912" s="384"/>
      <c r="V912" s="384"/>
      <c r="W912" s="384"/>
      <c r="X912" s="385"/>
      <c r="Y912" s="351">
        <v>0.1</v>
      </c>
      <c r="Z912" s="352"/>
      <c r="AA912" s="352"/>
      <c r="AB912" s="353"/>
      <c r="AC912" s="354" t="s">
        <v>80</v>
      </c>
      <c r="AD912" s="354"/>
      <c r="AE912" s="354"/>
      <c r="AF912" s="354"/>
      <c r="AG912" s="354"/>
      <c r="AH912" s="355" t="s">
        <v>651</v>
      </c>
      <c r="AI912" s="356"/>
      <c r="AJ912" s="356"/>
      <c r="AK912" s="356"/>
      <c r="AL912" s="357" t="s">
        <v>659</v>
      </c>
      <c r="AM912" s="358"/>
      <c r="AN912" s="358"/>
      <c r="AO912" s="359"/>
      <c r="AP912" s="360" t="s">
        <v>659</v>
      </c>
      <c r="AQ912" s="360"/>
      <c r="AR912" s="360"/>
      <c r="AS912" s="360"/>
      <c r="AT912" s="360"/>
      <c r="AU912" s="360"/>
      <c r="AV912" s="360"/>
      <c r="AW912" s="360"/>
      <c r="AX912" s="360"/>
    </row>
    <row r="913" spans="1:50" ht="30" customHeight="1">
      <c r="A913" s="388">
        <v>10</v>
      </c>
      <c r="B913" s="388">
        <v>1</v>
      </c>
      <c r="C913" s="361" t="s">
        <v>658</v>
      </c>
      <c r="D913" s="347"/>
      <c r="E913" s="347"/>
      <c r="F913" s="347"/>
      <c r="G913" s="347"/>
      <c r="H913" s="347"/>
      <c r="I913" s="347"/>
      <c r="J913" s="348">
        <v>7000020010006</v>
      </c>
      <c r="K913" s="349"/>
      <c r="L913" s="349"/>
      <c r="M913" s="349"/>
      <c r="N913" s="349"/>
      <c r="O913" s="349"/>
      <c r="P913" s="350" t="s">
        <v>657</v>
      </c>
      <c r="Q913" s="350"/>
      <c r="R913" s="350"/>
      <c r="S913" s="350"/>
      <c r="T913" s="350"/>
      <c r="U913" s="350"/>
      <c r="V913" s="350"/>
      <c r="W913" s="350"/>
      <c r="X913" s="350"/>
      <c r="Y913" s="351">
        <v>0.1</v>
      </c>
      <c r="Z913" s="352"/>
      <c r="AA913" s="352"/>
      <c r="AB913" s="353"/>
      <c r="AC913" s="354" t="s">
        <v>80</v>
      </c>
      <c r="AD913" s="354"/>
      <c r="AE913" s="354"/>
      <c r="AF913" s="354"/>
      <c r="AG913" s="354"/>
      <c r="AH913" s="355" t="s">
        <v>659</v>
      </c>
      <c r="AI913" s="356"/>
      <c r="AJ913" s="356"/>
      <c r="AK913" s="356"/>
      <c r="AL913" s="357" t="s">
        <v>659</v>
      </c>
      <c r="AM913" s="358"/>
      <c r="AN913" s="358"/>
      <c r="AO913" s="359"/>
      <c r="AP913" s="360" t="s">
        <v>651</v>
      </c>
      <c r="AQ913" s="360"/>
      <c r="AR913" s="360"/>
      <c r="AS913" s="360"/>
      <c r="AT913" s="360"/>
      <c r="AU913" s="360"/>
      <c r="AV913" s="360"/>
      <c r="AW913" s="360"/>
      <c r="AX913" s="360"/>
    </row>
    <row r="914" spans="1:50" ht="30" hidden="1" customHeight="1">
      <c r="A914" s="388">
        <v>11</v>
      </c>
      <c r="B914" s="388">
        <v>1</v>
      </c>
      <c r="C914" s="361"/>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63" t="s">
        <v>80</v>
      </c>
      <c r="AD914" s="371"/>
      <c r="AE914" s="371"/>
      <c r="AF914" s="371"/>
      <c r="AG914" s="371"/>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8">
        <v>12</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8">
        <v>13</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8">
        <v>14</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8">
        <v>15</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88">
        <v>16</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88">
        <v>17</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8">
        <v>18</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8">
        <v>19</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8">
        <v>20</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8">
        <v>21</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8">
        <v>22</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8">
        <v>23</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8">
        <v>24</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8">
        <v>25</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8">
        <v>26</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8">
        <v>27</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8">
        <v>28</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8">
        <v>29</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88">
        <v>30</v>
      </c>
      <c r="B933" s="3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4"/>
      <c r="B936" s="364"/>
      <c r="C936" s="364" t="s">
        <v>26</v>
      </c>
      <c r="D936" s="364"/>
      <c r="E936" s="364"/>
      <c r="F936" s="364"/>
      <c r="G936" s="364"/>
      <c r="H936" s="364"/>
      <c r="I936" s="364"/>
      <c r="J936" s="148" t="s">
        <v>298</v>
      </c>
      <c r="K936" s="365"/>
      <c r="L936" s="365"/>
      <c r="M936" s="365"/>
      <c r="N936" s="365"/>
      <c r="O936" s="365"/>
      <c r="P936" s="366" t="s">
        <v>246</v>
      </c>
      <c r="Q936" s="366"/>
      <c r="R936" s="366"/>
      <c r="S936" s="366"/>
      <c r="T936" s="366"/>
      <c r="U936" s="366"/>
      <c r="V936" s="366"/>
      <c r="W936" s="366"/>
      <c r="X936" s="366"/>
      <c r="Y936" s="367" t="s">
        <v>296</v>
      </c>
      <c r="Z936" s="368"/>
      <c r="AA936" s="368"/>
      <c r="AB936" s="368"/>
      <c r="AC936" s="148" t="s">
        <v>336</v>
      </c>
      <c r="AD936" s="148"/>
      <c r="AE936" s="148"/>
      <c r="AF936" s="148"/>
      <c r="AG936" s="148"/>
      <c r="AH936" s="367" t="s">
        <v>366</v>
      </c>
      <c r="AI936" s="364"/>
      <c r="AJ936" s="364"/>
      <c r="AK936" s="364"/>
      <c r="AL936" s="364" t="s">
        <v>21</v>
      </c>
      <c r="AM936" s="364"/>
      <c r="AN936" s="364"/>
      <c r="AO936" s="369"/>
      <c r="AP936" s="370" t="s">
        <v>299</v>
      </c>
      <c r="AQ936" s="370"/>
      <c r="AR936" s="370"/>
      <c r="AS936" s="370"/>
      <c r="AT936" s="370"/>
      <c r="AU936" s="370"/>
      <c r="AV936" s="370"/>
      <c r="AW936" s="370"/>
      <c r="AX936" s="370"/>
    </row>
    <row r="937" spans="1:50" ht="30" customHeight="1">
      <c r="A937" s="388">
        <v>1</v>
      </c>
      <c r="B937" s="388">
        <v>1</v>
      </c>
      <c r="C937" s="361" t="s">
        <v>673</v>
      </c>
      <c r="D937" s="347"/>
      <c r="E937" s="347"/>
      <c r="F937" s="347"/>
      <c r="G937" s="347"/>
      <c r="H937" s="347"/>
      <c r="I937" s="347"/>
      <c r="J937" s="348">
        <v>5120905001893</v>
      </c>
      <c r="K937" s="349"/>
      <c r="L937" s="349"/>
      <c r="M937" s="349"/>
      <c r="N937" s="349"/>
      <c r="O937" s="349"/>
      <c r="P937" s="350" t="s">
        <v>674</v>
      </c>
      <c r="Q937" s="350"/>
      <c r="R937" s="350"/>
      <c r="S937" s="350"/>
      <c r="T937" s="350"/>
      <c r="U937" s="350"/>
      <c r="V937" s="350"/>
      <c r="W937" s="350"/>
      <c r="X937" s="350"/>
      <c r="Y937" s="351">
        <v>8</v>
      </c>
      <c r="Z937" s="352"/>
      <c r="AA937" s="352"/>
      <c r="AB937" s="353"/>
      <c r="AC937" s="363" t="s">
        <v>378</v>
      </c>
      <c r="AD937" s="371"/>
      <c r="AE937" s="371"/>
      <c r="AF937" s="371"/>
      <c r="AG937" s="371"/>
      <c r="AH937" s="372" t="s">
        <v>407</v>
      </c>
      <c r="AI937" s="373"/>
      <c r="AJ937" s="373"/>
      <c r="AK937" s="373"/>
      <c r="AL937" s="357">
        <v>100</v>
      </c>
      <c r="AM937" s="358"/>
      <c r="AN937" s="358"/>
      <c r="AO937" s="359"/>
      <c r="AP937" s="360" t="s">
        <v>407</v>
      </c>
      <c r="AQ937" s="360"/>
      <c r="AR937" s="360"/>
      <c r="AS937" s="360"/>
      <c r="AT937" s="360"/>
      <c r="AU937" s="360"/>
      <c r="AV937" s="360"/>
      <c r="AW937" s="360"/>
      <c r="AX937" s="360"/>
    </row>
    <row r="938" spans="1:50" ht="30" customHeight="1">
      <c r="A938" s="388">
        <v>2</v>
      </c>
      <c r="B938" s="388">
        <v>1</v>
      </c>
      <c r="C938" s="361" t="s">
        <v>677</v>
      </c>
      <c r="D938" s="347"/>
      <c r="E938" s="347"/>
      <c r="F938" s="347"/>
      <c r="G938" s="347"/>
      <c r="H938" s="347"/>
      <c r="I938" s="347"/>
      <c r="J938" s="348">
        <v>4290005001267</v>
      </c>
      <c r="K938" s="349"/>
      <c r="L938" s="349"/>
      <c r="M938" s="349"/>
      <c r="N938" s="349"/>
      <c r="O938" s="349"/>
      <c r="P938" s="350" t="s">
        <v>674</v>
      </c>
      <c r="Q938" s="350"/>
      <c r="R938" s="350"/>
      <c r="S938" s="350"/>
      <c r="T938" s="350"/>
      <c r="U938" s="350"/>
      <c r="V938" s="350"/>
      <c r="W938" s="350"/>
      <c r="X938" s="350"/>
      <c r="Y938" s="351">
        <v>8</v>
      </c>
      <c r="Z938" s="352"/>
      <c r="AA938" s="352"/>
      <c r="AB938" s="353"/>
      <c r="AC938" s="363" t="s">
        <v>378</v>
      </c>
      <c r="AD938" s="371"/>
      <c r="AE938" s="371"/>
      <c r="AF938" s="371"/>
      <c r="AG938" s="371"/>
      <c r="AH938" s="372" t="s">
        <v>651</v>
      </c>
      <c r="AI938" s="373"/>
      <c r="AJ938" s="373"/>
      <c r="AK938" s="373"/>
      <c r="AL938" s="357">
        <v>100</v>
      </c>
      <c r="AM938" s="358"/>
      <c r="AN938" s="358"/>
      <c r="AO938" s="359"/>
      <c r="AP938" s="360" t="s">
        <v>407</v>
      </c>
      <c r="AQ938" s="360"/>
      <c r="AR938" s="360"/>
      <c r="AS938" s="360"/>
      <c r="AT938" s="360"/>
      <c r="AU938" s="360"/>
      <c r="AV938" s="360"/>
      <c r="AW938" s="360"/>
      <c r="AX938" s="360"/>
    </row>
    <row r="939" spans="1:50" ht="30" customHeight="1">
      <c r="A939" s="388">
        <v>3</v>
      </c>
      <c r="B939" s="388">
        <v>1</v>
      </c>
      <c r="C939" s="361" t="s">
        <v>676</v>
      </c>
      <c r="D939" s="347"/>
      <c r="E939" s="347"/>
      <c r="F939" s="347"/>
      <c r="G939" s="347"/>
      <c r="H939" s="347"/>
      <c r="I939" s="347"/>
      <c r="J939" s="348">
        <v>1021005007564</v>
      </c>
      <c r="K939" s="349"/>
      <c r="L939" s="349"/>
      <c r="M939" s="349"/>
      <c r="N939" s="349"/>
      <c r="O939" s="349"/>
      <c r="P939" s="350" t="s">
        <v>674</v>
      </c>
      <c r="Q939" s="350"/>
      <c r="R939" s="350"/>
      <c r="S939" s="350"/>
      <c r="T939" s="350"/>
      <c r="U939" s="350"/>
      <c r="V939" s="350"/>
      <c r="W939" s="350"/>
      <c r="X939" s="350"/>
      <c r="Y939" s="351">
        <v>7</v>
      </c>
      <c r="Z939" s="352"/>
      <c r="AA939" s="352"/>
      <c r="AB939" s="353"/>
      <c r="AC939" s="363" t="s">
        <v>378</v>
      </c>
      <c r="AD939" s="371"/>
      <c r="AE939" s="371"/>
      <c r="AF939" s="371"/>
      <c r="AG939" s="371"/>
      <c r="AH939" s="355" t="s">
        <v>407</v>
      </c>
      <c r="AI939" s="356"/>
      <c r="AJ939" s="356"/>
      <c r="AK939" s="356"/>
      <c r="AL939" s="357">
        <v>100</v>
      </c>
      <c r="AM939" s="358"/>
      <c r="AN939" s="358"/>
      <c r="AO939" s="359"/>
      <c r="AP939" s="360" t="s">
        <v>407</v>
      </c>
      <c r="AQ939" s="360"/>
      <c r="AR939" s="360"/>
      <c r="AS939" s="360"/>
      <c r="AT939" s="360"/>
      <c r="AU939" s="360"/>
      <c r="AV939" s="360"/>
      <c r="AW939" s="360"/>
      <c r="AX939" s="360"/>
    </row>
    <row r="940" spans="1:50" ht="30" customHeight="1">
      <c r="A940" s="388">
        <v>4</v>
      </c>
      <c r="B940" s="388">
        <v>1</v>
      </c>
      <c r="C940" s="361" t="s">
        <v>676</v>
      </c>
      <c r="D940" s="347"/>
      <c r="E940" s="347"/>
      <c r="F940" s="347"/>
      <c r="G940" s="347"/>
      <c r="H940" s="347"/>
      <c r="I940" s="347"/>
      <c r="J940" s="348">
        <v>1021005007564</v>
      </c>
      <c r="K940" s="349"/>
      <c r="L940" s="349"/>
      <c r="M940" s="349"/>
      <c r="N940" s="349"/>
      <c r="O940" s="349"/>
      <c r="P940" s="350" t="s">
        <v>674</v>
      </c>
      <c r="Q940" s="350"/>
      <c r="R940" s="350"/>
      <c r="S940" s="350"/>
      <c r="T940" s="350"/>
      <c r="U940" s="350"/>
      <c r="V940" s="350"/>
      <c r="W940" s="350"/>
      <c r="X940" s="350"/>
      <c r="Y940" s="351">
        <v>6</v>
      </c>
      <c r="Z940" s="352"/>
      <c r="AA940" s="352"/>
      <c r="AB940" s="353"/>
      <c r="AC940" s="363" t="s">
        <v>378</v>
      </c>
      <c r="AD940" s="371"/>
      <c r="AE940" s="371"/>
      <c r="AF940" s="371"/>
      <c r="AG940" s="371"/>
      <c r="AH940" s="355" t="s">
        <v>407</v>
      </c>
      <c r="AI940" s="356"/>
      <c r="AJ940" s="356"/>
      <c r="AK940" s="356"/>
      <c r="AL940" s="357">
        <v>100</v>
      </c>
      <c r="AM940" s="358"/>
      <c r="AN940" s="358"/>
      <c r="AO940" s="359"/>
      <c r="AP940" s="360" t="s">
        <v>651</v>
      </c>
      <c r="AQ940" s="360"/>
      <c r="AR940" s="360"/>
      <c r="AS940" s="360"/>
      <c r="AT940" s="360"/>
      <c r="AU940" s="360"/>
      <c r="AV940" s="360"/>
      <c r="AW940" s="360"/>
      <c r="AX940" s="360"/>
    </row>
    <row r="941" spans="1:50" ht="30" customHeight="1">
      <c r="A941" s="388">
        <v>5</v>
      </c>
      <c r="B941" s="388">
        <v>1</v>
      </c>
      <c r="C941" s="361" t="s">
        <v>678</v>
      </c>
      <c r="D941" s="347"/>
      <c r="E941" s="347"/>
      <c r="F941" s="347"/>
      <c r="G941" s="347"/>
      <c r="H941" s="347"/>
      <c r="I941" s="347"/>
      <c r="J941" s="348">
        <v>2450005001797</v>
      </c>
      <c r="K941" s="349"/>
      <c r="L941" s="349"/>
      <c r="M941" s="349"/>
      <c r="N941" s="349"/>
      <c r="O941" s="349"/>
      <c r="P941" s="350" t="s">
        <v>674</v>
      </c>
      <c r="Q941" s="350"/>
      <c r="R941" s="350"/>
      <c r="S941" s="350"/>
      <c r="T941" s="350"/>
      <c r="U941" s="350"/>
      <c r="V941" s="350"/>
      <c r="W941" s="350"/>
      <c r="X941" s="350"/>
      <c r="Y941" s="351">
        <v>6</v>
      </c>
      <c r="Z941" s="352"/>
      <c r="AA941" s="352"/>
      <c r="AB941" s="353"/>
      <c r="AC941" s="363" t="s">
        <v>378</v>
      </c>
      <c r="AD941" s="371"/>
      <c r="AE941" s="371"/>
      <c r="AF941" s="371"/>
      <c r="AG941" s="371"/>
      <c r="AH941" s="355" t="s">
        <v>407</v>
      </c>
      <c r="AI941" s="356"/>
      <c r="AJ941" s="356"/>
      <c r="AK941" s="356"/>
      <c r="AL941" s="357">
        <v>100</v>
      </c>
      <c r="AM941" s="358"/>
      <c r="AN941" s="358"/>
      <c r="AO941" s="359"/>
      <c r="AP941" s="360" t="s">
        <v>407</v>
      </c>
      <c r="AQ941" s="360"/>
      <c r="AR941" s="360"/>
      <c r="AS941" s="360"/>
      <c r="AT941" s="360"/>
      <c r="AU941" s="360"/>
      <c r="AV941" s="360"/>
      <c r="AW941" s="360"/>
      <c r="AX941" s="360"/>
    </row>
    <row r="942" spans="1:50" ht="30" customHeight="1">
      <c r="A942" s="388">
        <v>6</v>
      </c>
      <c r="B942" s="388">
        <v>1</v>
      </c>
      <c r="C942" s="361" t="s">
        <v>675</v>
      </c>
      <c r="D942" s="347"/>
      <c r="E942" s="347"/>
      <c r="F942" s="347"/>
      <c r="G942" s="347"/>
      <c r="H942" s="347"/>
      <c r="I942" s="347"/>
      <c r="J942" s="348">
        <v>8390005002565</v>
      </c>
      <c r="K942" s="349"/>
      <c r="L942" s="349"/>
      <c r="M942" s="349"/>
      <c r="N942" s="349"/>
      <c r="O942" s="349"/>
      <c r="P942" s="350" t="s">
        <v>674</v>
      </c>
      <c r="Q942" s="350"/>
      <c r="R942" s="350"/>
      <c r="S942" s="350"/>
      <c r="T942" s="350"/>
      <c r="U942" s="350"/>
      <c r="V942" s="350"/>
      <c r="W942" s="350"/>
      <c r="X942" s="350"/>
      <c r="Y942" s="351">
        <v>5</v>
      </c>
      <c r="Z942" s="352"/>
      <c r="AA942" s="352"/>
      <c r="AB942" s="353"/>
      <c r="AC942" s="363" t="s">
        <v>378</v>
      </c>
      <c r="AD942" s="371"/>
      <c r="AE942" s="371"/>
      <c r="AF942" s="371"/>
      <c r="AG942" s="371"/>
      <c r="AH942" s="355" t="s">
        <v>651</v>
      </c>
      <c r="AI942" s="356"/>
      <c r="AJ942" s="356"/>
      <c r="AK942" s="356"/>
      <c r="AL942" s="357">
        <v>100</v>
      </c>
      <c r="AM942" s="358"/>
      <c r="AN942" s="358"/>
      <c r="AO942" s="359"/>
      <c r="AP942" s="360" t="s">
        <v>407</v>
      </c>
      <c r="AQ942" s="360"/>
      <c r="AR942" s="360"/>
      <c r="AS942" s="360"/>
      <c r="AT942" s="360"/>
      <c r="AU942" s="360"/>
      <c r="AV942" s="360"/>
      <c r="AW942" s="360"/>
      <c r="AX942" s="360"/>
    </row>
    <row r="943" spans="1:50" ht="30" customHeight="1">
      <c r="A943" s="388">
        <v>7</v>
      </c>
      <c r="B943" s="388">
        <v>1</v>
      </c>
      <c r="C943" s="361" t="s">
        <v>677</v>
      </c>
      <c r="D943" s="347"/>
      <c r="E943" s="347"/>
      <c r="F943" s="347"/>
      <c r="G943" s="347"/>
      <c r="H943" s="347"/>
      <c r="I943" s="347"/>
      <c r="J943" s="348">
        <v>4290005001267</v>
      </c>
      <c r="K943" s="349"/>
      <c r="L943" s="349"/>
      <c r="M943" s="349"/>
      <c r="N943" s="349"/>
      <c r="O943" s="349"/>
      <c r="P943" s="350" t="s">
        <v>674</v>
      </c>
      <c r="Q943" s="350"/>
      <c r="R943" s="350"/>
      <c r="S943" s="350"/>
      <c r="T943" s="350"/>
      <c r="U943" s="350"/>
      <c r="V943" s="350"/>
      <c r="W943" s="350"/>
      <c r="X943" s="350"/>
      <c r="Y943" s="351">
        <v>4</v>
      </c>
      <c r="Z943" s="352"/>
      <c r="AA943" s="352"/>
      <c r="AB943" s="353"/>
      <c r="AC943" s="363" t="s">
        <v>378</v>
      </c>
      <c r="AD943" s="371"/>
      <c r="AE943" s="371"/>
      <c r="AF943" s="371"/>
      <c r="AG943" s="371"/>
      <c r="AH943" s="355" t="s">
        <v>407</v>
      </c>
      <c r="AI943" s="356"/>
      <c r="AJ943" s="356"/>
      <c r="AK943" s="356"/>
      <c r="AL943" s="357">
        <v>100</v>
      </c>
      <c r="AM943" s="358"/>
      <c r="AN943" s="358"/>
      <c r="AO943" s="359"/>
      <c r="AP943" s="360" t="s">
        <v>651</v>
      </c>
      <c r="AQ943" s="360"/>
      <c r="AR943" s="360"/>
      <c r="AS943" s="360"/>
      <c r="AT943" s="360"/>
      <c r="AU943" s="360"/>
      <c r="AV943" s="360"/>
      <c r="AW943" s="360"/>
      <c r="AX943" s="360"/>
    </row>
    <row r="944" spans="1:50" ht="30" customHeight="1">
      <c r="A944" s="388">
        <v>8</v>
      </c>
      <c r="B944" s="388">
        <v>1</v>
      </c>
      <c r="C944" s="361" t="s">
        <v>677</v>
      </c>
      <c r="D944" s="347"/>
      <c r="E944" s="347"/>
      <c r="F944" s="347"/>
      <c r="G944" s="347"/>
      <c r="H944" s="347"/>
      <c r="I944" s="347"/>
      <c r="J944" s="348">
        <v>4290005001267</v>
      </c>
      <c r="K944" s="349"/>
      <c r="L944" s="349"/>
      <c r="M944" s="349"/>
      <c r="N944" s="349"/>
      <c r="O944" s="349"/>
      <c r="P944" s="350" t="s">
        <v>674</v>
      </c>
      <c r="Q944" s="350"/>
      <c r="R944" s="350"/>
      <c r="S944" s="350"/>
      <c r="T944" s="350"/>
      <c r="U944" s="350"/>
      <c r="V944" s="350"/>
      <c r="W944" s="350"/>
      <c r="X944" s="350"/>
      <c r="Y944" s="351">
        <v>4</v>
      </c>
      <c r="Z944" s="352"/>
      <c r="AA944" s="352"/>
      <c r="AB944" s="353"/>
      <c r="AC944" s="363" t="s">
        <v>378</v>
      </c>
      <c r="AD944" s="371"/>
      <c r="AE944" s="371"/>
      <c r="AF944" s="371"/>
      <c r="AG944" s="371"/>
      <c r="AH944" s="355" t="s">
        <v>407</v>
      </c>
      <c r="AI944" s="356"/>
      <c r="AJ944" s="356"/>
      <c r="AK944" s="356"/>
      <c r="AL944" s="357">
        <v>100</v>
      </c>
      <c r="AM944" s="358"/>
      <c r="AN944" s="358"/>
      <c r="AO944" s="359"/>
      <c r="AP944" s="360" t="s">
        <v>407</v>
      </c>
      <c r="AQ944" s="360"/>
      <c r="AR944" s="360"/>
      <c r="AS944" s="360"/>
      <c r="AT944" s="360"/>
      <c r="AU944" s="360"/>
      <c r="AV944" s="360"/>
      <c r="AW944" s="360"/>
      <c r="AX944" s="360"/>
    </row>
    <row r="945" spans="1:50" ht="30" customHeight="1">
      <c r="A945" s="388">
        <v>9</v>
      </c>
      <c r="B945" s="388">
        <v>1</v>
      </c>
      <c r="C945" s="361" t="s">
        <v>678</v>
      </c>
      <c r="D945" s="347"/>
      <c r="E945" s="347"/>
      <c r="F945" s="347"/>
      <c r="G945" s="347"/>
      <c r="H945" s="347"/>
      <c r="I945" s="347"/>
      <c r="J945" s="348">
        <v>2450005001797</v>
      </c>
      <c r="K945" s="349"/>
      <c r="L945" s="349"/>
      <c r="M945" s="349"/>
      <c r="N945" s="349"/>
      <c r="O945" s="349"/>
      <c r="P945" s="350" t="s">
        <v>674</v>
      </c>
      <c r="Q945" s="350"/>
      <c r="R945" s="350"/>
      <c r="S945" s="350"/>
      <c r="T945" s="350"/>
      <c r="U945" s="350"/>
      <c r="V945" s="350"/>
      <c r="W945" s="350"/>
      <c r="X945" s="350"/>
      <c r="Y945" s="351">
        <v>4</v>
      </c>
      <c r="Z945" s="352"/>
      <c r="AA945" s="352"/>
      <c r="AB945" s="353"/>
      <c r="AC945" s="363" t="s">
        <v>378</v>
      </c>
      <c r="AD945" s="371"/>
      <c r="AE945" s="371"/>
      <c r="AF945" s="371"/>
      <c r="AG945" s="371"/>
      <c r="AH945" s="355" t="s">
        <v>651</v>
      </c>
      <c r="AI945" s="356"/>
      <c r="AJ945" s="356"/>
      <c r="AK945" s="356"/>
      <c r="AL945" s="357">
        <v>100</v>
      </c>
      <c r="AM945" s="358"/>
      <c r="AN945" s="358"/>
      <c r="AO945" s="359"/>
      <c r="AP945" s="360" t="s">
        <v>651</v>
      </c>
      <c r="AQ945" s="360"/>
      <c r="AR945" s="360"/>
      <c r="AS945" s="360"/>
      <c r="AT945" s="360"/>
      <c r="AU945" s="360"/>
      <c r="AV945" s="360"/>
      <c r="AW945" s="360"/>
      <c r="AX945" s="360"/>
    </row>
    <row r="946" spans="1:50" ht="30" customHeight="1">
      <c r="A946" s="388">
        <v>10</v>
      </c>
      <c r="B946" s="388">
        <v>1</v>
      </c>
      <c r="C946" s="361" t="s">
        <v>675</v>
      </c>
      <c r="D946" s="347"/>
      <c r="E946" s="347"/>
      <c r="F946" s="347"/>
      <c r="G946" s="347"/>
      <c r="H946" s="347"/>
      <c r="I946" s="347"/>
      <c r="J946" s="348">
        <v>8390005002565</v>
      </c>
      <c r="K946" s="349"/>
      <c r="L946" s="349"/>
      <c r="M946" s="349"/>
      <c r="N946" s="349"/>
      <c r="O946" s="349"/>
      <c r="P946" s="350" t="s">
        <v>674</v>
      </c>
      <c r="Q946" s="350"/>
      <c r="R946" s="350"/>
      <c r="S946" s="350"/>
      <c r="T946" s="350"/>
      <c r="U946" s="350"/>
      <c r="V946" s="350"/>
      <c r="W946" s="350"/>
      <c r="X946" s="350"/>
      <c r="Y946" s="351">
        <v>4</v>
      </c>
      <c r="Z946" s="352"/>
      <c r="AA946" s="352"/>
      <c r="AB946" s="353"/>
      <c r="AC946" s="363" t="s">
        <v>378</v>
      </c>
      <c r="AD946" s="371"/>
      <c r="AE946" s="371"/>
      <c r="AF946" s="371"/>
      <c r="AG946" s="371"/>
      <c r="AH946" s="355" t="s">
        <v>407</v>
      </c>
      <c r="AI946" s="356"/>
      <c r="AJ946" s="356"/>
      <c r="AK946" s="356"/>
      <c r="AL946" s="357">
        <v>100</v>
      </c>
      <c r="AM946" s="358"/>
      <c r="AN946" s="358"/>
      <c r="AO946" s="359"/>
      <c r="AP946" s="360" t="s">
        <v>651</v>
      </c>
      <c r="AQ946" s="360"/>
      <c r="AR946" s="360"/>
      <c r="AS946" s="360"/>
      <c r="AT946" s="360"/>
      <c r="AU946" s="360"/>
      <c r="AV946" s="360"/>
      <c r="AW946" s="360"/>
      <c r="AX946" s="360"/>
    </row>
    <row r="947" spans="1:50" ht="30" hidden="1" customHeight="1">
      <c r="A947" s="388">
        <v>11</v>
      </c>
      <c r="B947" s="388">
        <v>1</v>
      </c>
      <c r="C947" s="361"/>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8">
        <v>12</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8">
        <v>13</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8">
        <v>14</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8">
        <v>15</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88">
        <v>16</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88">
        <v>17</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8">
        <v>18</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8">
        <v>19</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8">
        <v>20</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8">
        <v>21</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8">
        <v>22</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8">
        <v>23</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8">
        <v>24</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8">
        <v>25</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8">
        <v>26</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8">
        <v>27</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8">
        <v>28</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8">
        <v>29</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88">
        <v>30</v>
      </c>
      <c r="B966" s="3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4"/>
      <c r="B969" s="364"/>
      <c r="C969" s="364" t="s">
        <v>26</v>
      </c>
      <c r="D969" s="364"/>
      <c r="E969" s="364"/>
      <c r="F969" s="364"/>
      <c r="G969" s="364"/>
      <c r="H969" s="364"/>
      <c r="I969" s="364"/>
      <c r="J969" s="148" t="s">
        <v>298</v>
      </c>
      <c r="K969" s="365"/>
      <c r="L969" s="365"/>
      <c r="M969" s="365"/>
      <c r="N969" s="365"/>
      <c r="O969" s="365"/>
      <c r="P969" s="366" t="s">
        <v>246</v>
      </c>
      <c r="Q969" s="366"/>
      <c r="R969" s="366"/>
      <c r="S969" s="366"/>
      <c r="T969" s="366"/>
      <c r="U969" s="366"/>
      <c r="V969" s="366"/>
      <c r="W969" s="366"/>
      <c r="X969" s="366"/>
      <c r="Y969" s="367" t="s">
        <v>296</v>
      </c>
      <c r="Z969" s="368"/>
      <c r="AA969" s="368"/>
      <c r="AB969" s="368"/>
      <c r="AC969" s="148" t="s">
        <v>336</v>
      </c>
      <c r="AD969" s="148"/>
      <c r="AE969" s="148"/>
      <c r="AF969" s="148"/>
      <c r="AG969" s="148"/>
      <c r="AH969" s="367" t="s">
        <v>366</v>
      </c>
      <c r="AI969" s="364"/>
      <c r="AJ969" s="364"/>
      <c r="AK969" s="364"/>
      <c r="AL969" s="364" t="s">
        <v>21</v>
      </c>
      <c r="AM969" s="364"/>
      <c r="AN969" s="364"/>
      <c r="AO969" s="369"/>
      <c r="AP969" s="370" t="s">
        <v>299</v>
      </c>
      <c r="AQ969" s="370"/>
      <c r="AR969" s="370"/>
      <c r="AS969" s="370"/>
      <c r="AT969" s="370"/>
      <c r="AU969" s="370"/>
      <c r="AV969" s="370"/>
      <c r="AW969" s="370"/>
      <c r="AX969" s="370"/>
    </row>
    <row r="970" spans="1:50" ht="30" customHeight="1">
      <c r="A970" s="388">
        <v>1</v>
      </c>
      <c r="B970" s="388">
        <v>1</v>
      </c>
      <c r="C970" s="361" t="s">
        <v>728</v>
      </c>
      <c r="D970" s="347"/>
      <c r="E970" s="347"/>
      <c r="F970" s="347"/>
      <c r="G970" s="347"/>
      <c r="H970" s="347"/>
      <c r="I970" s="347"/>
      <c r="J970" s="348">
        <v>3010001010696</v>
      </c>
      <c r="K970" s="349"/>
      <c r="L970" s="349"/>
      <c r="M970" s="349"/>
      <c r="N970" s="349"/>
      <c r="O970" s="349"/>
      <c r="P970" s="362" t="s">
        <v>729</v>
      </c>
      <c r="Q970" s="350"/>
      <c r="R970" s="350"/>
      <c r="S970" s="350"/>
      <c r="T970" s="350"/>
      <c r="U970" s="350"/>
      <c r="V970" s="350"/>
      <c r="W970" s="350"/>
      <c r="X970" s="350"/>
      <c r="Y970" s="351">
        <v>3</v>
      </c>
      <c r="Z970" s="352"/>
      <c r="AA970" s="352"/>
      <c r="AB970" s="353"/>
      <c r="AC970" s="363" t="s">
        <v>371</v>
      </c>
      <c r="AD970" s="371"/>
      <c r="AE970" s="371"/>
      <c r="AF970" s="371"/>
      <c r="AG970" s="371"/>
      <c r="AH970" s="372">
        <v>1</v>
      </c>
      <c r="AI970" s="373"/>
      <c r="AJ970" s="373"/>
      <c r="AK970" s="373"/>
      <c r="AL970" s="357">
        <v>100</v>
      </c>
      <c r="AM970" s="358"/>
      <c r="AN970" s="358"/>
      <c r="AO970" s="359"/>
      <c r="AP970" s="360"/>
      <c r="AQ970" s="360"/>
      <c r="AR970" s="360"/>
      <c r="AS970" s="360"/>
      <c r="AT970" s="360"/>
      <c r="AU970" s="360"/>
      <c r="AV970" s="360"/>
      <c r="AW970" s="360"/>
      <c r="AX970" s="360"/>
    </row>
    <row r="971" spans="1:50" ht="30" hidden="1" customHeight="1">
      <c r="A971" s="388">
        <v>2</v>
      </c>
      <c r="B971" s="3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88">
        <v>3</v>
      </c>
      <c r="B972" s="38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8">
        <v>4</v>
      </c>
      <c r="B973" s="388">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8">
        <v>5</v>
      </c>
      <c r="B974" s="3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8">
        <v>6</v>
      </c>
      <c r="B975" s="3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8">
        <v>7</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8">
        <v>8</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8">
        <v>9</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8">
        <v>10</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8">
        <v>11</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8">
        <v>12</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8">
        <v>13</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8">
        <v>14</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8">
        <v>15</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88">
        <v>16</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88">
        <v>17</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8">
        <v>18</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8">
        <v>19</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8">
        <v>20</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8">
        <v>21</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8">
        <v>22</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8">
        <v>23</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8">
        <v>24</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8">
        <v>25</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8">
        <v>26</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8">
        <v>27</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8">
        <v>28</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8">
        <v>29</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88">
        <v>30</v>
      </c>
      <c r="B999" s="3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64"/>
      <c r="B1002" s="364"/>
      <c r="C1002" s="364" t="s">
        <v>26</v>
      </c>
      <c r="D1002" s="364"/>
      <c r="E1002" s="364"/>
      <c r="F1002" s="364"/>
      <c r="G1002" s="364"/>
      <c r="H1002" s="364"/>
      <c r="I1002" s="364"/>
      <c r="J1002" s="148" t="s">
        <v>298</v>
      </c>
      <c r="K1002" s="365"/>
      <c r="L1002" s="365"/>
      <c r="M1002" s="365"/>
      <c r="N1002" s="365"/>
      <c r="O1002" s="365"/>
      <c r="P1002" s="366" t="s">
        <v>246</v>
      </c>
      <c r="Q1002" s="366"/>
      <c r="R1002" s="366"/>
      <c r="S1002" s="366"/>
      <c r="T1002" s="366"/>
      <c r="U1002" s="366"/>
      <c r="V1002" s="366"/>
      <c r="W1002" s="366"/>
      <c r="X1002" s="366"/>
      <c r="Y1002" s="367" t="s">
        <v>296</v>
      </c>
      <c r="Z1002" s="368"/>
      <c r="AA1002" s="368"/>
      <c r="AB1002" s="368"/>
      <c r="AC1002" s="148" t="s">
        <v>336</v>
      </c>
      <c r="AD1002" s="148"/>
      <c r="AE1002" s="148"/>
      <c r="AF1002" s="148"/>
      <c r="AG1002" s="148"/>
      <c r="AH1002" s="367" t="s">
        <v>366</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30" customHeight="1">
      <c r="A1003" s="388">
        <v>1</v>
      </c>
      <c r="B1003" s="388">
        <v>1</v>
      </c>
      <c r="C1003" s="361" t="s">
        <v>731</v>
      </c>
      <c r="D1003" s="347"/>
      <c r="E1003" s="347"/>
      <c r="F1003" s="347"/>
      <c r="G1003" s="347"/>
      <c r="H1003" s="347"/>
      <c r="I1003" s="347"/>
      <c r="J1003" s="348">
        <v>2010001024953</v>
      </c>
      <c r="K1003" s="349"/>
      <c r="L1003" s="349"/>
      <c r="M1003" s="349"/>
      <c r="N1003" s="349"/>
      <c r="O1003" s="349"/>
      <c r="P1003" s="362" t="s">
        <v>730</v>
      </c>
      <c r="Q1003" s="350"/>
      <c r="R1003" s="350"/>
      <c r="S1003" s="350"/>
      <c r="T1003" s="350"/>
      <c r="U1003" s="350"/>
      <c r="V1003" s="350"/>
      <c r="W1003" s="350"/>
      <c r="X1003" s="350"/>
      <c r="Y1003" s="351">
        <v>0.4</v>
      </c>
      <c r="Z1003" s="352"/>
      <c r="AA1003" s="352"/>
      <c r="AB1003" s="353"/>
      <c r="AC1003" s="363" t="s">
        <v>377</v>
      </c>
      <c r="AD1003" s="371"/>
      <c r="AE1003" s="371"/>
      <c r="AF1003" s="371"/>
      <c r="AG1003" s="371"/>
      <c r="AH1003" s="372" t="s">
        <v>681</v>
      </c>
      <c r="AI1003" s="373"/>
      <c r="AJ1003" s="373"/>
      <c r="AK1003" s="373"/>
      <c r="AL1003" s="357">
        <v>100</v>
      </c>
      <c r="AM1003" s="358"/>
      <c r="AN1003" s="358"/>
      <c r="AO1003" s="359"/>
      <c r="AP1003" s="360" t="s">
        <v>651</v>
      </c>
      <c r="AQ1003" s="360"/>
      <c r="AR1003" s="360"/>
      <c r="AS1003" s="360"/>
      <c r="AT1003" s="360"/>
      <c r="AU1003" s="360"/>
      <c r="AV1003" s="360"/>
      <c r="AW1003" s="360"/>
      <c r="AX1003" s="360"/>
    </row>
    <row r="1004" spans="1:50" ht="30" customHeight="1">
      <c r="A1004" s="388">
        <v>2</v>
      </c>
      <c r="B1004" s="388">
        <v>1</v>
      </c>
      <c r="C1004" s="361" t="s">
        <v>679</v>
      </c>
      <c r="D1004" s="347"/>
      <c r="E1004" s="347"/>
      <c r="F1004" s="347"/>
      <c r="G1004" s="347"/>
      <c r="H1004" s="347"/>
      <c r="I1004" s="347"/>
      <c r="J1004" s="348">
        <v>6010001021699</v>
      </c>
      <c r="K1004" s="349"/>
      <c r="L1004" s="349"/>
      <c r="M1004" s="349"/>
      <c r="N1004" s="349"/>
      <c r="O1004" s="349"/>
      <c r="P1004" s="362" t="s">
        <v>680</v>
      </c>
      <c r="Q1004" s="350"/>
      <c r="R1004" s="350"/>
      <c r="S1004" s="350"/>
      <c r="T1004" s="350"/>
      <c r="U1004" s="350"/>
      <c r="V1004" s="350"/>
      <c r="W1004" s="350"/>
      <c r="X1004" s="350"/>
      <c r="Y1004" s="351">
        <v>0.3</v>
      </c>
      <c r="Z1004" s="352"/>
      <c r="AA1004" s="352"/>
      <c r="AB1004" s="353"/>
      <c r="AC1004" s="363" t="s">
        <v>377</v>
      </c>
      <c r="AD1004" s="371"/>
      <c r="AE1004" s="371"/>
      <c r="AF1004" s="371"/>
      <c r="AG1004" s="371"/>
      <c r="AH1004" s="372" t="s">
        <v>651</v>
      </c>
      <c r="AI1004" s="373"/>
      <c r="AJ1004" s="373"/>
      <c r="AK1004" s="373"/>
      <c r="AL1004" s="357">
        <v>100</v>
      </c>
      <c r="AM1004" s="358"/>
      <c r="AN1004" s="358"/>
      <c r="AO1004" s="359"/>
      <c r="AP1004" s="360" t="s">
        <v>681</v>
      </c>
      <c r="AQ1004" s="360"/>
      <c r="AR1004" s="360"/>
      <c r="AS1004" s="360"/>
      <c r="AT1004" s="360"/>
      <c r="AU1004" s="360"/>
      <c r="AV1004" s="360"/>
      <c r="AW1004" s="360"/>
      <c r="AX1004" s="360"/>
    </row>
    <row r="1005" spans="1:50" ht="30" customHeight="1">
      <c r="A1005" s="388">
        <v>3</v>
      </c>
      <c r="B1005" s="388">
        <v>1</v>
      </c>
      <c r="C1005" s="374" t="s">
        <v>732</v>
      </c>
      <c r="D1005" s="375"/>
      <c r="E1005" s="375"/>
      <c r="F1005" s="375"/>
      <c r="G1005" s="375"/>
      <c r="H1005" s="375"/>
      <c r="I1005" s="376"/>
      <c r="J1005" s="377">
        <v>1010001030093</v>
      </c>
      <c r="K1005" s="378"/>
      <c r="L1005" s="378"/>
      <c r="M1005" s="378"/>
      <c r="N1005" s="378"/>
      <c r="O1005" s="379"/>
      <c r="P1005" s="380" t="s">
        <v>733</v>
      </c>
      <c r="Q1005" s="381"/>
      <c r="R1005" s="381"/>
      <c r="S1005" s="381"/>
      <c r="T1005" s="381"/>
      <c r="U1005" s="381"/>
      <c r="V1005" s="381"/>
      <c r="W1005" s="381"/>
      <c r="X1005" s="382"/>
      <c r="Y1005" s="351">
        <v>0</v>
      </c>
      <c r="Z1005" s="352"/>
      <c r="AA1005" s="352"/>
      <c r="AB1005" s="353"/>
      <c r="AC1005" s="363" t="s">
        <v>377</v>
      </c>
      <c r="AD1005" s="371"/>
      <c r="AE1005" s="371"/>
      <c r="AF1005" s="371"/>
      <c r="AG1005" s="371"/>
      <c r="AH1005" s="355" t="s">
        <v>681</v>
      </c>
      <c r="AI1005" s="356"/>
      <c r="AJ1005" s="356"/>
      <c r="AK1005" s="356"/>
      <c r="AL1005" s="357">
        <v>100</v>
      </c>
      <c r="AM1005" s="358"/>
      <c r="AN1005" s="358"/>
      <c r="AO1005" s="359"/>
      <c r="AP1005" s="360" t="s">
        <v>681</v>
      </c>
      <c r="AQ1005" s="360"/>
      <c r="AR1005" s="360"/>
      <c r="AS1005" s="360"/>
      <c r="AT1005" s="360"/>
      <c r="AU1005" s="360"/>
      <c r="AV1005" s="360"/>
      <c r="AW1005" s="360"/>
      <c r="AX1005" s="360"/>
    </row>
    <row r="1006" spans="1:50" ht="30" customHeight="1">
      <c r="A1006" s="388">
        <v>4</v>
      </c>
      <c r="B1006" s="388">
        <v>1</v>
      </c>
      <c r="C1006" s="374" t="s">
        <v>683</v>
      </c>
      <c r="D1006" s="375"/>
      <c r="E1006" s="375"/>
      <c r="F1006" s="375"/>
      <c r="G1006" s="375"/>
      <c r="H1006" s="375"/>
      <c r="I1006" s="376"/>
      <c r="J1006" s="377">
        <v>9010001027784</v>
      </c>
      <c r="K1006" s="378"/>
      <c r="L1006" s="378"/>
      <c r="M1006" s="378"/>
      <c r="N1006" s="378"/>
      <c r="O1006" s="379"/>
      <c r="P1006" s="380" t="s">
        <v>734</v>
      </c>
      <c r="Q1006" s="381"/>
      <c r="R1006" s="381"/>
      <c r="S1006" s="381"/>
      <c r="T1006" s="381"/>
      <c r="U1006" s="381"/>
      <c r="V1006" s="381"/>
      <c r="W1006" s="381"/>
      <c r="X1006" s="382"/>
      <c r="Y1006" s="351">
        <v>0</v>
      </c>
      <c r="Z1006" s="352"/>
      <c r="AA1006" s="352"/>
      <c r="AB1006" s="353"/>
      <c r="AC1006" s="363" t="s">
        <v>377</v>
      </c>
      <c r="AD1006" s="371"/>
      <c r="AE1006" s="371"/>
      <c r="AF1006" s="371"/>
      <c r="AG1006" s="371"/>
      <c r="AH1006" s="355" t="s">
        <v>651</v>
      </c>
      <c r="AI1006" s="356"/>
      <c r="AJ1006" s="356"/>
      <c r="AK1006" s="356"/>
      <c r="AL1006" s="357">
        <v>100</v>
      </c>
      <c r="AM1006" s="358"/>
      <c r="AN1006" s="358"/>
      <c r="AO1006" s="359"/>
      <c r="AP1006" s="360" t="s">
        <v>651</v>
      </c>
      <c r="AQ1006" s="360"/>
      <c r="AR1006" s="360"/>
      <c r="AS1006" s="360"/>
      <c r="AT1006" s="360"/>
      <c r="AU1006" s="360"/>
      <c r="AV1006" s="360"/>
      <c r="AW1006" s="360"/>
      <c r="AX1006" s="360"/>
    </row>
    <row r="1007" spans="1:50" ht="30" customHeight="1">
      <c r="A1007" s="388">
        <v>5</v>
      </c>
      <c r="B1007" s="388">
        <v>1</v>
      </c>
      <c r="C1007" s="361" t="s">
        <v>684</v>
      </c>
      <c r="D1007" s="347"/>
      <c r="E1007" s="347"/>
      <c r="F1007" s="347"/>
      <c r="G1007" s="347"/>
      <c r="H1007" s="347"/>
      <c r="I1007" s="347"/>
      <c r="J1007" s="348">
        <v>5010402010070</v>
      </c>
      <c r="K1007" s="349"/>
      <c r="L1007" s="349"/>
      <c r="M1007" s="349"/>
      <c r="N1007" s="349"/>
      <c r="O1007" s="349"/>
      <c r="P1007" s="362" t="s">
        <v>685</v>
      </c>
      <c r="Q1007" s="350"/>
      <c r="R1007" s="350"/>
      <c r="S1007" s="350"/>
      <c r="T1007" s="350"/>
      <c r="U1007" s="350"/>
      <c r="V1007" s="350"/>
      <c r="W1007" s="350"/>
      <c r="X1007" s="350"/>
      <c r="Y1007" s="351">
        <v>0</v>
      </c>
      <c r="Z1007" s="352"/>
      <c r="AA1007" s="352"/>
      <c r="AB1007" s="353"/>
      <c r="AC1007" s="363" t="s">
        <v>377</v>
      </c>
      <c r="AD1007" s="371"/>
      <c r="AE1007" s="371"/>
      <c r="AF1007" s="371"/>
      <c r="AG1007" s="371"/>
      <c r="AH1007" s="355" t="s">
        <v>651</v>
      </c>
      <c r="AI1007" s="356"/>
      <c r="AJ1007" s="356"/>
      <c r="AK1007" s="356"/>
      <c r="AL1007" s="357">
        <v>100</v>
      </c>
      <c r="AM1007" s="358"/>
      <c r="AN1007" s="358"/>
      <c r="AO1007" s="359"/>
      <c r="AP1007" s="360" t="s">
        <v>651</v>
      </c>
      <c r="AQ1007" s="360"/>
      <c r="AR1007" s="360"/>
      <c r="AS1007" s="360"/>
      <c r="AT1007" s="360"/>
      <c r="AU1007" s="360"/>
      <c r="AV1007" s="360"/>
      <c r="AW1007" s="360"/>
      <c r="AX1007" s="360"/>
    </row>
    <row r="1008" spans="1:50" ht="30" customHeight="1">
      <c r="A1008" s="388">
        <v>6</v>
      </c>
      <c r="B1008" s="388">
        <v>1</v>
      </c>
      <c r="C1008" s="374" t="s">
        <v>682</v>
      </c>
      <c r="D1008" s="375"/>
      <c r="E1008" s="375"/>
      <c r="F1008" s="375"/>
      <c r="G1008" s="375"/>
      <c r="H1008" s="375"/>
      <c r="I1008" s="376"/>
      <c r="J1008" s="377">
        <v>9010001027784</v>
      </c>
      <c r="K1008" s="378"/>
      <c r="L1008" s="378"/>
      <c r="M1008" s="378"/>
      <c r="N1008" s="378"/>
      <c r="O1008" s="379"/>
      <c r="P1008" s="380" t="s">
        <v>735</v>
      </c>
      <c r="Q1008" s="381"/>
      <c r="R1008" s="381"/>
      <c r="S1008" s="381"/>
      <c r="T1008" s="381"/>
      <c r="U1008" s="381"/>
      <c r="V1008" s="381"/>
      <c r="W1008" s="381"/>
      <c r="X1008" s="382"/>
      <c r="Y1008" s="351">
        <v>0</v>
      </c>
      <c r="Z1008" s="352"/>
      <c r="AA1008" s="352"/>
      <c r="AB1008" s="353"/>
      <c r="AC1008" s="363" t="s">
        <v>377</v>
      </c>
      <c r="AD1008" s="371"/>
      <c r="AE1008" s="371"/>
      <c r="AF1008" s="371"/>
      <c r="AG1008" s="371"/>
      <c r="AH1008" s="355" t="s">
        <v>651</v>
      </c>
      <c r="AI1008" s="356"/>
      <c r="AJ1008" s="356"/>
      <c r="AK1008" s="356"/>
      <c r="AL1008" s="357">
        <v>100</v>
      </c>
      <c r="AM1008" s="358"/>
      <c r="AN1008" s="358"/>
      <c r="AO1008" s="359"/>
      <c r="AP1008" s="360" t="s">
        <v>651</v>
      </c>
      <c r="AQ1008" s="360"/>
      <c r="AR1008" s="360"/>
      <c r="AS1008" s="360"/>
      <c r="AT1008" s="360"/>
      <c r="AU1008" s="360"/>
      <c r="AV1008" s="360"/>
      <c r="AW1008" s="360"/>
      <c r="AX1008" s="360"/>
    </row>
    <row r="1009" spans="1:50" ht="30" customHeight="1">
      <c r="A1009" s="388">
        <v>7</v>
      </c>
      <c r="B1009" s="388">
        <v>1</v>
      </c>
      <c r="C1009" s="374" t="s">
        <v>682</v>
      </c>
      <c r="D1009" s="375"/>
      <c r="E1009" s="375"/>
      <c r="F1009" s="375"/>
      <c r="G1009" s="375"/>
      <c r="H1009" s="375"/>
      <c r="I1009" s="376"/>
      <c r="J1009" s="377">
        <v>9010001027784</v>
      </c>
      <c r="K1009" s="378"/>
      <c r="L1009" s="378"/>
      <c r="M1009" s="378"/>
      <c r="N1009" s="378"/>
      <c r="O1009" s="379"/>
      <c r="P1009" s="380" t="s">
        <v>736</v>
      </c>
      <c r="Q1009" s="381"/>
      <c r="R1009" s="381"/>
      <c r="S1009" s="381"/>
      <c r="T1009" s="381"/>
      <c r="U1009" s="381"/>
      <c r="V1009" s="381"/>
      <c r="W1009" s="381"/>
      <c r="X1009" s="382"/>
      <c r="Y1009" s="351">
        <v>0</v>
      </c>
      <c r="Z1009" s="352"/>
      <c r="AA1009" s="352"/>
      <c r="AB1009" s="353"/>
      <c r="AC1009" s="363" t="s">
        <v>377</v>
      </c>
      <c r="AD1009" s="371"/>
      <c r="AE1009" s="371"/>
      <c r="AF1009" s="371"/>
      <c r="AG1009" s="371"/>
      <c r="AH1009" s="355" t="s">
        <v>651</v>
      </c>
      <c r="AI1009" s="356"/>
      <c r="AJ1009" s="356"/>
      <c r="AK1009" s="356"/>
      <c r="AL1009" s="357">
        <v>100</v>
      </c>
      <c r="AM1009" s="358"/>
      <c r="AN1009" s="358"/>
      <c r="AO1009" s="359"/>
      <c r="AP1009" s="360" t="s">
        <v>681</v>
      </c>
      <c r="AQ1009" s="360"/>
      <c r="AR1009" s="360"/>
      <c r="AS1009" s="360"/>
      <c r="AT1009" s="360"/>
      <c r="AU1009" s="360"/>
      <c r="AV1009" s="360"/>
      <c r="AW1009" s="360"/>
      <c r="AX1009" s="360"/>
    </row>
    <row r="1010" spans="1:50" ht="30" customHeight="1">
      <c r="A1010" s="388">
        <v>8</v>
      </c>
      <c r="B1010" s="388">
        <v>1</v>
      </c>
      <c r="C1010" s="374" t="s">
        <v>682</v>
      </c>
      <c r="D1010" s="375"/>
      <c r="E1010" s="375"/>
      <c r="F1010" s="375"/>
      <c r="G1010" s="375"/>
      <c r="H1010" s="375"/>
      <c r="I1010" s="376"/>
      <c r="J1010" s="377">
        <v>9010001027784</v>
      </c>
      <c r="K1010" s="378"/>
      <c r="L1010" s="378"/>
      <c r="M1010" s="378"/>
      <c r="N1010" s="378"/>
      <c r="O1010" s="379"/>
      <c r="P1010" s="380" t="s">
        <v>737</v>
      </c>
      <c r="Q1010" s="381"/>
      <c r="R1010" s="381"/>
      <c r="S1010" s="381"/>
      <c r="T1010" s="381"/>
      <c r="U1010" s="381"/>
      <c r="V1010" s="381"/>
      <c r="W1010" s="381"/>
      <c r="X1010" s="382"/>
      <c r="Y1010" s="351">
        <v>0</v>
      </c>
      <c r="Z1010" s="352"/>
      <c r="AA1010" s="352"/>
      <c r="AB1010" s="353"/>
      <c r="AC1010" s="363" t="s">
        <v>377</v>
      </c>
      <c r="AD1010" s="371"/>
      <c r="AE1010" s="371"/>
      <c r="AF1010" s="371"/>
      <c r="AG1010" s="371"/>
      <c r="AH1010" s="355" t="s">
        <v>651</v>
      </c>
      <c r="AI1010" s="356"/>
      <c r="AJ1010" s="356"/>
      <c r="AK1010" s="356"/>
      <c r="AL1010" s="357">
        <v>100</v>
      </c>
      <c r="AM1010" s="358"/>
      <c r="AN1010" s="358"/>
      <c r="AO1010" s="359"/>
      <c r="AP1010" s="360" t="s">
        <v>651</v>
      </c>
      <c r="AQ1010" s="360"/>
      <c r="AR1010" s="360"/>
      <c r="AS1010" s="360"/>
      <c r="AT1010" s="360"/>
      <c r="AU1010" s="360"/>
      <c r="AV1010" s="360"/>
      <c r="AW1010" s="360"/>
      <c r="AX1010" s="360"/>
    </row>
    <row r="1011" spans="1:50" ht="30" customHeight="1">
      <c r="A1011" s="388">
        <v>9</v>
      </c>
      <c r="B1011" s="388">
        <v>1</v>
      </c>
      <c r="C1011" s="374" t="s">
        <v>732</v>
      </c>
      <c r="D1011" s="375"/>
      <c r="E1011" s="375"/>
      <c r="F1011" s="375"/>
      <c r="G1011" s="375"/>
      <c r="H1011" s="375"/>
      <c r="I1011" s="376"/>
      <c r="J1011" s="377">
        <v>1010001030093</v>
      </c>
      <c r="K1011" s="378"/>
      <c r="L1011" s="378"/>
      <c r="M1011" s="378"/>
      <c r="N1011" s="378"/>
      <c r="O1011" s="379"/>
      <c r="P1011" s="362" t="s">
        <v>685</v>
      </c>
      <c r="Q1011" s="350"/>
      <c r="R1011" s="350"/>
      <c r="S1011" s="350"/>
      <c r="T1011" s="350"/>
      <c r="U1011" s="350"/>
      <c r="V1011" s="350"/>
      <c r="W1011" s="350"/>
      <c r="X1011" s="350"/>
      <c r="Y1011" s="351">
        <v>0</v>
      </c>
      <c r="Z1011" s="352"/>
      <c r="AA1011" s="352"/>
      <c r="AB1011" s="353"/>
      <c r="AC1011" s="363" t="s">
        <v>377</v>
      </c>
      <c r="AD1011" s="371"/>
      <c r="AE1011" s="371"/>
      <c r="AF1011" s="371"/>
      <c r="AG1011" s="371"/>
      <c r="AH1011" s="355" t="s">
        <v>651</v>
      </c>
      <c r="AI1011" s="356"/>
      <c r="AJ1011" s="356"/>
      <c r="AK1011" s="356"/>
      <c r="AL1011" s="357">
        <v>100</v>
      </c>
      <c r="AM1011" s="358"/>
      <c r="AN1011" s="358"/>
      <c r="AO1011" s="359"/>
      <c r="AP1011" s="360" t="s">
        <v>681</v>
      </c>
      <c r="AQ1011" s="360"/>
      <c r="AR1011" s="360"/>
      <c r="AS1011" s="360"/>
      <c r="AT1011" s="360"/>
      <c r="AU1011" s="360"/>
      <c r="AV1011" s="360"/>
      <c r="AW1011" s="360"/>
      <c r="AX1011" s="360"/>
    </row>
    <row r="1012" spans="1:50" ht="30" customHeight="1">
      <c r="A1012" s="388">
        <v>10</v>
      </c>
      <c r="B1012" s="388">
        <v>1</v>
      </c>
      <c r="C1012" s="374" t="s">
        <v>732</v>
      </c>
      <c r="D1012" s="375"/>
      <c r="E1012" s="375"/>
      <c r="F1012" s="375"/>
      <c r="G1012" s="375"/>
      <c r="H1012" s="375"/>
      <c r="I1012" s="376"/>
      <c r="J1012" s="377">
        <v>1010001030093</v>
      </c>
      <c r="K1012" s="378"/>
      <c r="L1012" s="378"/>
      <c r="M1012" s="378"/>
      <c r="N1012" s="378"/>
      <c r="O1012" s="379"/>
      <c r="P1012" s="362" t="s">
        <v>685</v>
      </c>
      <c r="Q1012" s="350"/>
      <c r="R1012" s="350"/>
      <c r="S1012" s="350"/>
      <c r="T1012" s="350"/>
      <c r="U1012" s="350"/>
      <c r="V1012" s="350"/>
      <c r="W1012" s="350"/>
      <c r="X1012" s="350"/>
      <c r="Y1012" s="351">
        <v>0</v>
      </c>
      <c r="Z1012" s="352"/>
      <c r="AA1012" s="352"/>
      <c r="AB1012" s="353"/>
      <c r="AC1012" s="363" t="s">
        <v>377</v>
      </c>
      <c r="AD1012" s="371"/>
      <c r="AE1012" s="371"/>
      <c r="AF1012" s="371"/>
      <c r="AG1012" s="371"/>
      <c r="AH1012" s="355" t="s">
        <v>681</v>
      </c>
      <c r="AI1012" s="356"/>
      <c r="AJ1012" s="356"/>
      <c r="AK1012" s="356"/>
      <c r="AL1012" s="357">
        <v>100</v>
      </c>
      <c r="AM1012" s="358"/>
      <c r="AN1012" s="358"/>
      <c r="AO1012" s="359"/>
      <c r="AP1012" s="360" t="s">
        <v>681</v>
      </c>
      <c r="AQ1012" s="360"/>
      <c r="AR1012" s="360"/>
      <c r="AS1012" s="360"/>
      <c r="AT1012" s="360"/>
      <c r="AU1012" s="360"/>
      <c r="AV1012" s="360"/>
      <c r="AW1012" s="360"/>
      <c r="AX1012" s="360"/>
    </row>
    <row r="1013" spans="1:50" ht="30" hidden="1" customHeight="1">
      <c r="A1013" s="388">
        <v>11</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8">
        <v>12</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8">
        <v>13</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8">
        <v>14</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8">
        <v>15</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88">
        <v>16</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88">
        <v>17</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8">
        <v>18</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8">
        <v>19</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8">
        <v>20</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8">
        <v>21</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8">
        <v>22</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8">
        <v>23</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8">
        <v>24</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8">
        <v>25</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8">
        <v>26</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8">
        <v>27</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8">
        <v>28</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8">
        <v>29</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88">
        <v>30</v>
      </c>
      <c r="B1032" s="3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64"/>
      <c r="B1035" s="364"/>
      <c r="C1035" s="364" t="s">
        <v>26</v>
      </c>
      <c r="D1035" s="364"/>
      <c r="E1035" s="364"/>
      <c r="F1035" s="364"/>
      <c r="G1035" s="364"/>
      <c r="H1035" s="364"/>
      <c r="I1035" s="364"/>
      <c r="J1035" s="148" t="s">
        <v>298</v>
      </c>
      <c r="K1035" s="365"/>
      <c r="L1035" s="365"/>
      <c r="M1035" s="365"/>
      <c r="N1035" s="365"/>
      <c r="O1035" s="365"/>
      <c r="P1035" s="366" t="s">
        <v>246</v>
      </c>
      <c r="Q1035" s="366"/>
      <c r="R1035" s="366"/>
      <c r="S1035" s="366"/>
      <c r="T1035" s="366"/>
      <c r="U1035" s="366"/>
      <c r="V1035" s="366"/>
      <c r="W1035" s="366"/>
      <c r="X1035" s="366"/>
      <c r="Y1035" s="367" t="s">
        <v>296</v>
      </c>
      <c r="Z1035" s="368"/>
      <c r="AA1035" s="368"/>
      <c r="AB1035" s="368"/>
      <c r="AC1035" s="148" t="s">
        <v>336</v>
      </c>
      <c r="AD1035" s="148"/>
      <c r="AE1035" s="148"/>
      <c r="AF1035" s="148"/>
      <c r="AG1035" s="148"/>
      <c r="AH1035" s="367" t="s">
        <v>366</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30" customHeight="1">
      <c r="A1036" s="388">
        <v>1</v>
      </c>
      <c r="B1036" s="388">
        <v>1</v>
      </c>
      <c r="C1036" s="361" t="s">
        <v>687</v>
      </c>
      <c r="D1036" s="347"/>
      <c r="E1036" s="347"/>
      <c r="F1036" s="347"/>
      <c r="G1036" s="347"/>
      <c r="H1036" s="347"/>
      <c r="I1036" s="347"/>
      <c r="J1036" s="348">
        <v>7013205000162</v>
      </c>
      <c r="K1036" s="349"/>
      <c r="L1036" s="349"/>
      <c r="M1036" s="349"/>
      <c r="N1036" s="349"/>
      <c r="O1036" s="349"/>
      <c r="P1036" s="362" t="s">
        <v>688</v>
      </c>
      <c r="Q1036" s="350"/>
      <c r="R1036" s="350"/>
      <c r="S1036" s="350"/>
      <c r="T1036" s="350"/>
      <c r="U1036" s="350"/>
      <c r="V1036" s="350"/>
      <c r="W1036" s="350"/>
      <c r="X1036" s="350"/>
      <c r="Y1036" s="351">
        <v>0.3</v>
      </c>
      <c r="Z1036" s="352"/>
      <c r="AA1036" s="352"/>
      <c r="AB1036" s="353"/>
      <c r="AC1036" s="363" t="s">
        <v>377</v>
      </c>
      <c r="AD1036" s="371"/>
      <c r="AE1036" s="371"/>
      <c r="AF1036" s="371"/>
      <c r="AG1036" s="371"/>
      <c r="AH1036" s="372" t="s">
        <v>407</v>
      </c>
      <c r="AI1036" s="373"/>
      <c r="AJ1036" s="373"/>
      <c r="AK1036" s="373"/>
      <c r="AL1036" s="357">
        <v>100</v>
      </c>
      <c r="AM1036" s="358"/>
      <c r="AN1036" s="358"/>
      <c r="AO1036" s="359"/>
      <c r="AP1036" s="360" t="s">
        <v>686</v>
      </c>
      <c r="AQ1036" s="360"/>
      <c r="AR1036" s="360"/>
      <c r="AS1036" s="360"/>
      <c r="AT1036" s="360"/>
      <c r="AU1036" s="360"/>
      <c r="AV1036" s="360"/>
      <c r="AW1036" s="360"/>
      <c r="AX1036" s="360"/>
    </row>
    <row r="1037" spans="1:50" ht="30" customHeight="1">
      <c r="A1037" s="388">
        <v>2</v>
      </c>
      <c r="B1037" s="388">
        <v>1</v>
      </c>
      <c r="C1037" s="361" t="s">
        <v>689</v>
      </c>
      <c r="D1037" s="347"/>
      <c r="E1037" s="347"/>
      <c r="F1037" s="347"/>
      <c r="G1037" s="347"/>
      <c r="H1037" s="347"/>
      <c r="I1037" s="347"/>
      <c r="J1037" s="348">
        <v>5310005005850</v>
      </c>
      <c r="K1037" s="349"/>
      <c r="L1037" s="349"/>
      <c r="M1037" s="349"/>
      <c r="N1037" s="349"/>
      <c r="O1037" s="349"/>
      <c r="P1037" s="362" t="s">
        <v>688</v>
      </c>
      <c r="Q1037" s="350"/>
      <c r="R1037" s="350"/>
      <c r="S1037" s="350"/>
      <c r="T1037" s="350"/>
      <c r="U1037" s="350"/>
      <c r="V1037" s="350"/>
      <c r="W1037" s="350"/>
      <c r="X1037" s="350"/>
      <c r="Y1037" s="351">
        <v>0.3</v>
      </c>
      <c r="Z1037" s="352"/>
      <c r="AA1037" s="352"/>
      <c r="AB1037" s="353"/>
      <c r="AC1037" s="363" t="s">
        <v>377</v>
      </c>
      <c r="AD1037" s="371"/>
      <c r="AE1037" s="371"/>
      <c r="AF1037" s="371"/>
      <c r="AG1037" s="371"/>
      <c r="AH1037" s="372" t="s">
        <v>651</v>
      </c>
      <c r="AI1037" s="373"/>
      <c r="AJ1037" s="373"/>
      <c r="AK1037" s="373"/>
      <c r="AL1037" s="357">
        <v>100</v>
      </c>
      <c r="AM1037" s="358"/>
      <c r="AN1037" s="358"/>
      <c r="AO1037" s="359"/>
      <c r="AP1037" s="360" t="s">
        <v>407</v>
      </c>
      <c r="AQ1037" s="360"/>
      <c r="AR1037" s="360"/>
      <c r="AS1037" s="360"/>
      <c r="AT1037" s="360"/>
      <c r="AU1037" s="360"/>
      <c r="AV1037" s="360"/>
      <c r="AW1037" s="360"/>
      <c r="AX1037" s="360"/>
    </row>
    <row r="1038" spans="1:50" ht="30" customHeight="1">
      <c r="A1038" s="388">
        <v>3</v>
      </c>
      <c r="B1038" s="388">
        <v>1</v>
      </c>
      <c r="C1038" s="361" t="s">
        <v>684</v>
      </c>
      <c r="D1038" s="347"/>
      <c r="E1038" s="347"/>
      <c r="F1038" s="347"/>
      <c r="G1038" s="347"/>
      <c r="H1038" s="347"/>
      <c r="I1038" s="347"/>
      <c r="J1038" s="348">
        <v>5010402010070</v>
      </c>
      <c r="K1038" s="349"/>
      <c r="L1038" s="349"/>
      <c r="M1038" s="349"/>
      <c r="N1038" s="349"/>
      <c r="O1038" s="349"/>
      <c r="P1038" s="362" t="s">
        <v>685</v>
      </c>
      <c r="Q1038" s="350"/>
      <c r="R1038" s="350"/>
      <c r="S1038" s="350"/>
      <c r="T1038" s="350"/>
      <c r="U1038" s="350"/>
      <c r="V1038" s="350"/>
      <c r="W1038" s="350"/>
      <c r="X1038" s="350"/>
      <c r="Y1038" s="351">
        <v>0</v>
      </c>
      <c r="Z1038" s="352"/>
      <c r="AA1038" s="352"/>
      <c r="AB1038" s="353"/>
      <c r="AC1038" s="363" t="s">
        <v>377</v>
      </c>
      <c r="AD1038" s="371"/>
      <c r="AE1038" s="371"/>
      <c r="AF1038" s="371"/>
      <c r="AG1038" s="371"/>
      <c r="AH1038" s="355" t="s">
        <v>407</v>
      </c>
      <c r="AI1038" s="356"/>
      <c r="AJ1038" s="356"/>
      <c r="AK1038" s="356"/>
      <c r="AL1038" s="357">
        <v>100</v>
      </c>
      <c r="AM1038" s="358"/>
      <c r="AN1038" s="358"/>
      <c r="AO1038" s="359"/>
      <c r="AP1038" s="360" t="s">
        <v>690</v>
      </c>
      <c r="AQ1038" s="360"/>
      <c r="AR1038" s="360"/>
      <c r="AS1038" s="360"/>
      <c r="AT1038" s="360"/>
      <c r="AU1038" s="360"/>
      <c r="AV1038" s="360"/>
      <c r="AW1038" s="360"/>
      <c r="AX1038" s="360"/>
    </row>
    <row r="1039" spans="1:50" ht="30" hidden="1" customHeight="1">
      <c r="A1039" s="388">
        <v>4</v>
      </c>
      <c r="B1039" s="388">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t="s">
        <v>377</v>
      </c>
      <c r="AD1039" s="371"/>
      <c r="AE1039" s="371"/>
      <c r="AF1039" s="371"/>
      <c r="AG1039" s="371"/>
      <c r="AH1039" s="355" t="s">
        <v>407</v>
      </c>
      <c r="AI1039" s="356"/>
      <c r="AJ1039" s="356"/>
      <c r="AK1039" s="356"/>
      <c r="AL1039" s="357">
        <v>100</v>
      </c>
      <c r="AM1039" s="358"/>
      <c r="AN1039" s="358"/>
      <c r="AO1039" s="359"/>
      <c r="AP1039" s="360" t="s">
        <v>686</v>
      </c>
      <c r="AQ1039" s="360"/>
      <c r="AR1039" s="360"/>
      <c r="AS1039" s="360"/>
      <c r="AT1039" s="360"/>
      <c r="AU1039" s="360"/>
      <c r="AV1039" s="360"/>
      <c r="AW1039" s="360"/>
      <c r="AX1039" s="360"/>
    </row>
    <row r="1040" spans="1:50" ht="30" hidden="1" customHeight="1">
      <c r="A1040" s="388">
        <v>5</v>
      </c>
      <c r="B1040" s="388">
        <v>1</v>
      </c>
      <c r="C1040" s="361"/>
      <c r="D1040" s="347"/>
      <c r="E1040" s="347"/>
      <c r="F1040" s="347"/>
      <c r="G1040" s="347"/>
      <c r="H1040" s="347"/>
      <c r="I1040" s="347"/>
      <c r="J1040" s="348"/>
      <c r="K1040" s="349"/>
      <c r="L1040" s="349"/>
      <c r="M1040" s="349"/>
      <c r="N1040" s="349"/>
      <c r="O1040" s="349"/>
      <c r="P1040" s="362"/>
      <c r="Q1040" s="350"/>
      <c r="R1040" s="350"/>
      <c r="S1040" s="350"/>
      <c r="T1040" s="350"/>
      <c r="U1040" s="350"/>
      <c r="V1040" s="350"/>
      <c r="W1040" s="350"/>
      <c r="X1040" s="350"/>
      <c r="Y1040" s="351"/>
      <c r="Z1040" s="352"/>
      <c r="AA1040" s="352"/>
      <c r="AB1040" s="353"/>
      <c r="AC1040" s="363"/>
      <c r="AD1040" s="371"/>
      <c r="AE1040" s="371"/>
      <c r="AF1040" s="371"/>
      <c r="AG1040" s="371"/>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8">
        <v>6</v>
      </c>
      <c r="B1041" s="388">
        <v>1</v>
      </c>
      <c r="C1041" s="361"/>
      <c r="D1041" s="347"/>
      <c r="E1041" s="347"/>
      <c r="F1041" s="347"/>
      <c r="G1041" s="347"/>
      <c r="H1041" s="347"/>
      <c r="I1041" s="347"/>
      <c r="J1041" s="348"/>
      <c r="K1041" s="349"/>
      <c r="L1041" s="349"/>
      <c r="M1041" s="349"/>
      <c r="N1041" s="349"/>
      <c r="O1041" s="349"/>
      <c r="P1041" s="362"/>
      <c r="Q1041" s="350"/>
      <c r="R1041" s="350"/>
      <c r="S1041" s="350"/>
      <c r="T1041" s="350"/>
      <c r="U1041" s="350"/>
      <c r="V1041" s="350"/>
      <c r="W1041" s="350"/>
      <c r="X1041" s="350"/>
      <c r="Y1041" s="351"/>
      <c r="Z1041" s="352"/>
      <c r="AA1041" s="352"/>
      <c r="AB1041" s="353"/>
      <c r="AC1041" s="363"/>
      <c r="AD1041" s="371"/>
      <c r="AE1041" s="371"/>
      <c r="AF1041" s="371"/>
      <c r="AG1041" s="371"/>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8">
        <v>7</v>
      </c>
      <c r="B1042" s="388">
        <v>1</v>
      </c>
      <c r="C1042" s="361"/>
      <c r="D1042" s="347"/>
      <c r="E1042" s="347"/>
      <c r="F1042" s="347"/>
      <c r="G1042" s="347"/>
      <c r="H1042" s="347"/>
      <c r="I1042" s="347"/>
      <c r="J1042" s="348"/>
      <c r="K1042" s="349"/>
      <c r="L1042" s="349"/>
      <c r="M1042" s="349"/>
      <c r="N1042" s="349"/>
      <c r="O1042" s="349"/>
      <c r="P1042" s="362"/>
      <c r="Q1042" s="350"/>
      <c r="R1042" s="350"/>
      <c r="S1042" s="350"/>
      <c r="T1042" s="350"/>
      <c r="U1042" s="350"/>
      <c r="V1042" s="350"/>
      <c r="W1042" s="350"/>
      <c r="X1042" s="350"/>
      <c r="Y1042" s="351"/>
      <c r="Z1042" s="352"/>
      <c r="AA1042" s="352"/>
      <c r="AB1042" s="353"/>
      <c r="AC1042" s="363"/>
      <c r="AD1042" s="371"/>
      <c r="AE1042" s="371"/>
      <c r="AF1042" s="371"/>
      <c r="AG1042" s="371"/>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8">
        <v>8</v>
      </c>
      <c r="B1043" s="388">
        <v>1</v>
      </c>
      <c r="C1043" s="361"/>
      <c r="D1043" s="347"/>
      <c r="E1043" s="347"/>
      <c r="F1043" s="347"/>
      <c r="G1043" s="347"/>
      <c r="H1043" s="347"/>
      <c r="I1043" s="347"/>
      <c r="J1043" s="348"/>
      <c r="K1043" s="349"/>
      <c r="L1043" s="349"/>
      <c r="M1043" s="349"/>
      <c r="N1043" s="349"/>
      <c r="O1043" s="349"/>
      <c r="P1043" s="362"/>
      <c r="Q1043" s="350"/>
      <c r="R1043" s="350"/>
      <c r="S1043" s="350"/>
      <c r="T1043" s="350"/>
      <c r="U1043" s="350"/>
      <c r="V1043" s="350"/>
      <c r="W1043" s="350"/>
      <c r="X1043" s="350"/>
      <c r="Y1043" s="351"/>
      <c r="Z1043" s="352"/>
      <c r="AA1043" s="352"/>
      <c r="AB1043" s="353"/>
      <c r="AC1043" s="363"/>
      <c r="AD1043" s="371"/>
      <c r="AE1043" s="371"/>
      <c r="AF1043" s="371"/>
      <c r="AG1043" s="371"/>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8">
        <v>9</v>
      </c>
      <c r="B1044" s="388">
        <v>1</v>
      </c>
      <c r="C1044" s="361"/>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63"/>
      <c r="AD1044" s="371"/>
      <c r="AE1044" s="371"/>
      <c r="AF1044" s="371"/>
      <c r="AG1044" s="371"/>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8">
        <v>10</v>
      </c>
      <c r="B1045" s="388">
        <v>1</v>
      </c>
      <c r="C1045" s="361"/>
      <c r="D1045" s="347"/>
      <c r="E1045" s="347"/>
      <c r="F1045" s="347"/>
      <c r="G1045" s="347"/>
      <c r="H1045" s="347"/>
      <c r="I1045" s="347"/>
      <c r="J1045" s="348"/>
      <c r="K1045" s="349"/>
      <c r="L1045" s="349"/>
      <c r="M1045" s="349"/>
      <c r="N1045" s="349"/>
      <c r="O1045" s="349"/>
      <c r="P1045" s="362"/>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8">
        <v>11</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8">
        <v>12</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8">
        <v>13</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8">
        <v>14</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8">
        <v>15</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88">
        <v>16</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88">
        <v>17</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8">
        <v>18</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8">
        <v>19</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8">
        <v>20</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8">
        <v>21</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8">
        <v>22</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8">
        <v>23</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8">
        <v>24</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8">
        <v>25</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8">
        <v>26</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8">
        <v>27</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8">
        <v>28</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8">
        <v>29</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88">
        <v>30</v>
      </c>
      <c r="B1065" s="3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64"/>
      <c r="B1068" s="364"/>
      <c r="C1068" s="364" t="s">
        <v>26</v>
      </c>
      <c r="D1068" s="364"/>
      <c r="E1068" s="364"/>
      <c r="F1068" s="364"/>
      <c r="G1068" s="364"/>
      <c r="H1068" s="364"/>
      <c r="I1068" s="364"/>
      <c r="J1068" s="148" t="s">
        <v>298</v>
      </c>
      <c r="K1068" s="365"/>
      <c r="L1068" s="365"/>
      <c r="M1068" s="365"/>
      <c r="N1068" s="365"/>
      <c r="O1068" s="365"/>
      <c r="P1068" s="366" t="s">
        <v>246</v>
      </c>
      <c r="Q1068" s="366"/>
      <c r="R1068" s="366"/>
      <c r="S1068" s="366"/>
      <c r="T1068" s="366"/>
      <c r="U1068" s="366"/>
      <c r="V1068" s="366"/>
      <c r="W1068" s="366"/>
      <c r="X1068" s="366"/>
      <c r="Y1068" s="367" t="s">
        <v>296</v>
      </c>
      <c r="Z1068" s="368"/>
      <c r="AA1068" s="368"/>
      <c r="AB1068" s="368"/>
      <c r="AC1068" s="148" t="s">
        <v>336</v>
      </c>
      <c r="AD1068" s="148"/>
      <c r="AE1068" s="148"/>
      <c r="AF1068" s="148"/>
      <c r="AG1068" s="148"/>
      <c r="AH1068" s="367" t="s">
        <v>366</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30" customHeight="1">
      <c r="A1069" s="388">
        <v>1</v>
      </c>
      <c r="B1069" s="388">
        <v>1</v>
      </c>
      <c r="C1069" s="347" t="s">
        <v>692</v>
      </c>
      <c r="D1069" s="347"/>
      <c r="E1069" s="347"/>
      <c r="F1069" s="347"/>
      <c r="G1069" s="347"/>
      <c r="H1069" s="347"/>
      <c r="I1069" s="347"/>
      <c r="J1069" s="348" t="s">
        <v>407</v>
      </c>
      <c r="K1069" s="349"/>
      <c r="L1069" s="349"/>
      <c r="M1069" s="349"/>
      <c r="N1069" s="349"/>
      <c r="O1069" s="349"/>
      <c r="P1069" s="362" t="s">
        <v>693</v>
      </c>
      <c r="Q1069" s="350"/>
      <c r="R1069" s="350"/>
      <c r="S1069" s="350"/>
      <c r="T1069" s="350"/>
      <c r="U1069" s="350"/>
      <c r="V1069" s="350"/>
      <c r="W1069" s="350"/>
      <c r="X1069" s="350"/>
      <c r="Y1069" s="351">
        <v>14</v>
      </c>
      <c r="Z1069" s="352"/>
      <c r="AA1069" s="352"/>
      <c r="AB1069" s="353"/>
      <c r="AC1069" s="363" t="s">
        <v>378</v>
      </c>
      <c r="AD1069" s="371"/>
      <c r="AE1069" s="371"/>
      <c r="AF1069" s="371"/>
      <c r="AG1069" s="371"/>
      <c r="AH1069" s="372" t="s">
        <v>407</v>
      </c>
      <c r="AI1069" s="373"/>
      <c r="AJ1069" s="373"/>
      <c r="AK1069" s="373"/>
      <c r="AL1069" s="357">
        <v>100</v>
      </c>
      <c r="AM1069" s="358"/>
      <c r="AN1069" s="358"/>
      <c r="AO1069" s="359"/>
      <c r="AP1069" s="360" t="s">
        <v>699</v>
      </c>
      <c r="AQ1069" s="360"/>
      <c r="AR1069" s="360"/>
      <c r="AS1069" s="360"/>
      <c r="AT1069" s="360"/>
      <c r="AU1069" s="360"/>
      <c r="AV1069" s="360"/>
      <c r="AW1069" s="360"/>
      <c r="AX1069" s="360"/>
    </row>
    <row r="1070" spans="1:50" ht="30" customHeight="1">
      <c r="A1070" s="388">
        <v>2</v>
      </c>
      <c r="B1070" s="388">
        <v>1</v>
      </c>
      <c r="C1070" s="361" t="s">
        <v>739</v>
      </c>
      <c r="D1070" s="347"/>
      <c r="E1070" s="347"/>
      <c r="F1070" s="347"/>
      <c r="G1070" s="347"/>
      <c r="H1070" s="347"/>
      <c r="I1070" s="347"/>
      <c r="J1070" s="348">
        <v>1030001024052</v>
      </c>
      <c r="K1070" s="349"/>
      <c r="L1070" s="349"/>
      <c r="M1070" s="349"/>
      <c r="N1070" s="349"/>
      <c r="O1070" s="349"/>
      <c r="P1070" s="362" t="s">
        <v>740</v>
      </c>
      <c r="Q1070" s="350"/>
      <c r="R1070" s="350"/>
      <c r="S1070" s="350"/>
      <c r="T1070" s="350"/>
      <c r="U1070" s="350"/>
      <c r="V1070" s="350"/>
      <c r="W1070" s="350"/>
      <c r="X1070" s="350"/>
      <c r="Y1070" s="351">
        <v>2.2999999999999998</v>
      </c>
      <c r="Z1070" s="352"/>
      <c r="AA1070" s="352"/>
      <c r="AB1070" s="353"/>
      <c r="AC1070" s="363" t="s">
        <v>377</v>
      </c>
      <c r="AD1070" s="363"/>
      <c r="AE1070" s="363"/>
      <c r="AF1070" s="363"/>
      <c r="AG1070" s="363"/>
      <c r="AH1070" s="372" t="s">
        <v>752</v>
      </c>
      <c r="AI1070" s="373"/>
      <c r="AJ1070" s="373"/>
      <c r="AK1070" s="373"/>
      <c r="AL1070" s="357">
        <v>100</v>
      </c>
      <c r="AM1070" s="358"/>
      <c r="AN1070" s="358"/>
      <c r="AO1070" s="359"/>
      <c r="AP1070" s="360" t="s">
        <v>407</v>
      </c>
      <c r="AQ1070" s="360"/>
      <c r="AR1070" s="360"/>
      <c r="AS1070" s="360"/>
      <c r="AT1070" s="360"/>
      <c r="AU1070" s="360"/>
      <c r="AV1070" s="360"/>
      <c r="AW1070" s="360"/>
      <c r="AX1070" s="360"/>
    </row>
    <row r="1071" spans="1:50" ht="30" customHeight="1">
      <c r="A1071" s="388">
        <v>3</v>
      </c>
      <c r="B1071" s="388">
        <v>1</v>
      </c>
      <c r="C1071" s="361" t="s">
        <v>694</v>
      </c>
      <c r="D1071" s="347"/>
      <c r="E1071" s="347"/>
      <c r="F1071" s="347"/>
      <c r="G1071" s="347"/>
      <c r="H1071" s="347"/>
      <c r="I1071" s="347"/>
      <c r="J1071" s="348">
        <v>4010701005152</v>
      </c>
      <c r="K1071" s="349"/>
      <c r="L1071" s="349"/>
      <c r="M1071" s="349"/>
      <c r="N1071" s="349"/>
      <c r="O1071" s="349"/>
      <c r="P1071" s="362" t="s">
        <v>741</v>
      </c>
      <c r="Q1071" s="350"/>
      <c r="R1071" s="350"/>
      <c r="S1071" s="350"/>
      <c r="T1071" s="350"/>
      <c r="U1071" s="350"/>
      <c r="V1071" s="350"/>
      <c r="W1071" s="350"/>
      <c r="X1071" s="350"/>
      <c r="Y1071" s="351">
        <v>0.8</v>
      </c>
      <c r="Z1071" s="352"/>
      <c r="AA1071" s="352"/>
      <c r="AB1071" s="353"/>
      <c r="AC1071" s="363" t="s">
        <v>377</v>
      </c>
      <c r="AD1071" s="363"/>
      <c r="AE1071" s="363"/>
      <c r="AF1071" s="363"/>
      <c r="AG1071" s="363"/>
      <c r="AH1071" s="355" t="s">
        <v>699</v>
      </c>
      <c r="AI1071" s="356"/>
      <c r="AJ1071" s="356"/>
      <c r="AK1071" s="356"/>
      <c r="AL1071" s="357">
        <v>100</v>
      </c>
      <c r="AM1071" s="358"/>
      <c r="AN1071" s="358"/>
      <c r="AO1071" s="359"/>
      <c r="AP1071" s="360" t="s">
        <v>407</v>
      </c>
      <c r="AQ1071" s="360"/>
      <c r="AR1071" s="360"/>
      <c r="AS1071" s="360"/>
      <c r="AT1071" s="360"/>
      <c r="AU1071" s="360"/>
      <c r="AV1071" s="360"/>
      <c r="AW1071" s="360"/>
      <c r="AX1071" s="360"/>
    </row>
    <row r="1072" spans="1:50" ht="30" customHeight="1">
      <c r="A1072" s="388">
        <v>4</v>
      </c>
      <c r="B1072" s="388">
        <v>1</v>
      </c>
      <c r="C1072" s="361" t="s">
        <v>694</v>
      </c>
      <c r="D1072" s="347"/>
      <c r="E1072" s="347"/>
      <c r="F1072" s="347"/>
      <c r="G1072" s="347"/>
      <c r="H1072" s="347"/>
      <c r="I1072" s="347"/>
      <c r="J1072" s="348">
        <v>4010701005152</v>
      </c>
      <c r="K1072" s="349"/>
      <c r="L1072" s="349"/>
      <c r="M1072" s="349"/>
      <c r="N1072" s="349"/>
      <c r="O1072" s="349"/>
      <c r="P1072" s="362" t="s">
        <v>742</v>
      </c>
      <c r="Q1072" s="350"/>
      <c r="R1072" s="350"/>
      <c r="S1072" s="350"/>
      <c r="T1072" s="350"/>
      <c r="U1072" s="350"/>
      <c r="V1072" s="350"/>
      <c r="W1072" s="350"/>
      <c r="X1072" s="350"/>
      <c r="Y1072" s="351">
        <v>0.4</v>
      </c>
      <c r="Z1072" s="352"/>
      <c r="AA1072" s="352"/>
      <c r="AB1072" s="353"/>
      <c r="AC1072" s="363" t="s">
        <v>377</v>
      </c>
      <c r="AD1072" s="363"/>
      <c r="AE1072" s="363"/>
      <c r="AF1072" s="363"/>
      <c r="AG1072" s="363"/>
      <c r="AH1072" s="355" t="s">
        <v>407</v>
      </c>
      <c r="AI1072" s="356"/>
      <c r="AJ1072" s="356"/>
      <c r="AK1072" s="356"/>
      <c r="AL1072" s="357">
        <v>100</v>
      </c>
      <c r="AM1072" s="358"/>
      <c r="AN1072" s="358"/>
      <c r="AO1072" s="359"/>
      <c r="AP1072" s="360" t="s">
        <v>700</v>
      </c>
      <c r="AQ1072" s="360"/>
      <c r="AR1072" s="360"/>
      <c r="AS1072" s="360"/>
      <c r="AT1072" s="360"/>
      <c r="AU1072" s="360"/>
      <c r="AV1072" s="360"/>
      <c r="AW1072" s="360"/>
      <c r="AX1072" s="360"/>
    </row>
    <row r="1073" spans="1:50" ht="30" customHeight="1">
      <c r="A1073" s="388">
        <v>5</v>
      </c>
      <c r="B1073" s="388">
        <v>1</v>
      </c>
      <c r="C1073" s="361" t="s">
        <v>691</v>
      </c>
      <c r="D1073" s="347"/>
      <c r="E1073" s="347"/>
      <c r="F1073" s="347"/>
      <c r="G1073" s="347"/>
      <c r="H1073" s="347"/>
      <c r="I1073" s="347"/>
      <c r="J1073" s="348">
        <v>3010002049767</v>
      </c>
      <c r="K1073" s="349"/>
      <c r="L1073" s="349"/>
      <c r="M1073" s="349"/>
      <c r="N1073" s="349"/>
      <c r="O1073" s="349"/>
      <c r="P1073" s="350" t="s">
        <v>685</v>
      </c>
      <c r="Q1073" s="350"/>
      <c r="R1073" s="350"/>
      <c r="S1073" s="350"/>
      <c r="T1073" s="350"/>
      <c r="U1073" s="350"/>
      <c r="V1073" s="350"/>
      <c r="W1073" s="350"/>
      <c r="X1073" s="350"/>
      <c r="Y1073" s="351">
        <v>0.2</v>
      </c>
      <c r="Z1073" s="352"/>
      <c r="AA1073" s="352"/>
      <c r="AB1073" s="353"/>
      <c r="AC1073" s="363" t="s">
        <v>377</v>
      </c>
      <c r="AD1073" s="363"/>
      <c r="AE1073" s="363"/>
      <c r="AF1073" s="363"/>
      <c r="AG1073" s="363"/>
      <c r="AH1073" s="355" t="s">
        <v>407</v>
      </c>
      <c r="AI1073" s="356"/>
      <c r="AJ1073" s="356"/>
      <c r="AK1073" s="356"/>
      <c r="AL1073" s="357">
        <v>100</v>
      </c>
      <c r="AM1073" s="358"/>
      <c r="AN1073" s="358"/>
      <c r="AO1073" s="359"/>
      <c r="AP1073" s="360" t="s">
        <v>407</v>
      </c>
      <c r="AQ1073" s="360"/>
      <c r="AR1073" s="360"/>
      <c r="AS1073" s="360"/>
      <c r="AT1073" s="360"/>
      <c r="AU1073" s="360"/>
      <c r="AV1073" s="360"/>
      <c r="AW1073" s="360"/>
      <c r="AX1073" s="360"/>
    </row>
    <row r="1074" spans="1:50" ht="30" customHeight="1">
      <c r="A1074" s="388">
        <v>6</v>
      </c>
      <c r="B1074" s="388">
        <v>1</v>
      </c>
      <c r="C1074" s="361" t="s">
        <v>652</v>
      </c>
      <c r="D1074" s="347"/>
      <c r="E1074" s="347"/>
      <c r="F1074" s="347"/>
      <c r="G1074" s="347"/>
      <c r="H1074" s="347"/>
      <c r="I1074" s="347"/>
      <c r="J1074" s="348">
        <v>4180001033060</v>
      </c>
      <c r="K1074" s="349"/>
      <c r="L1074" s="349"/>
      <c r="M1074" s="349"/>
      <c r="N1074" s="349"/>
      <c r="O1074" s="349"/>
      <c r="P1074" s="362" t="s">
        <v>695</v>
      </c>
      <c r="Q1074" s="350"/>
      <c r="R1074" s="350"/>
      <c r="S1074" s="350"/>
      <c r="T1074" s="350"/>
      <c r="U1074" s="350"/>
      <c r="V1074" s="350"/>
      <c r="W1074" s="350"/>
      <c r="X1074" s="350"/>
      <c r="Y1074" s="351">
        <v>0.2</v>
      </c>
      <c r="Z1074" s="352"/>
      <c r="AA1074" s="352"/>
      <c r="AB1074" s="353"/>
      <c r="AC1074" s="363" t="s">
        <v>377</v>
      </c>
      <c r="AD1074" s="363"/>
      <c r="AE1074" s="363"/>
      <c r="AF1074" s="363"/>
      <c r="AG1074" s="363"/>
      <c r="AH1074" s="355" t="s">
        <v>700</v>
      </c>
      <c r="AI1074" s="356"/>
      <c r="AJ1074" s="356"/>
      <c r="AK1074" s="356"/>
      <c r="AL1074" s="357">
        <v>100</v>
      </c>
      <c r="AM1074" s="358"/>
      <c r="AN1074" s="358"/>
      <c r="AO1074" s="359"/>
      <c r="AP1074" s="360" t="s">
        <v>407</v>
      </c>
      <c r="AQ1074" s="360"/>
      <c r="AR1074" s="360"/>
      <c r="AS1074" s="360"/>
      <c r="AT1074" s="360"/>
      <c r="AU1074" s="360"/>
      <c r="AV1074" s="360"/>
      <c r="AW1074" s="360"/>
      <c r="AX1074" s="360"/>
    </row>
    <row r="1075" spans="1:50" ht="30" customHeight="1">
      <c r="A1075" s="388">
        <v>7</v>
      </c>
      <c r="B1075" s="388">
        <v>1</v>
      </c>
      <c r="C1075" s="347" t="s">
        <v>697</v>
      </c>
      <c r="D1075" s="347"/>
      <c r="E1075" s="347"/>
      <c r="F1075" s="347"/>
      <c r="G1075" s="347"/>
      <c r="H1075" s="347"/>
      <c r="I1075" s="347"/>
      <c r="J1075" s="348">
        <v>3021001043512</v>
      </c>
      <c r="K1075" s="349"/>
      <c r="L1075" s="349"/>
      <c r="M1075" s="349"/>
      <c r="N1075" s="349"/>
      <c r="O1075" s="349"/>
      <c r="P1075" s="362" t="s">
        <v>743</v>
      </c>
      <c r="Q1075" s="350"/>
      <c r="R1075" s="350"/>
      <c r="S1075" s="350"/>
      <c r="T1075" s="350"/>
      <c r="U1075" s="350"/>
      <c r="V1075" s="350"/>
      <c r="W1075" s="350"/>
      <c r="X1075" s="350"/>
      <c r="Y1075" s="351">
        <v>0.2</v>
      </c>
      <c r="Z1075" s="352"/>
      <c r="AA1075" s="352"/>
      <c r="AB1075" s="353"/>
      <c r="AC1075" s="363" t="s">
        <v>377</v>
      </c>
      <c r="AD1075" s="363"/>
      <c r="AE1075" s="363"/>
      <c r="AF1075" s="363"/>
      <c r="AG1075" s="363"/>
      <c r="AH1075" s="355" t="s">
        <v>407</v>
      </c>
      <c r="AI1075" s="356"/>
      <c r="AJ1075" s="356"/>
      <c r="AK1075" s="356"/>
      <c r="AL1075" s="357">
        <v>100</v>
      </c>
      <c r="AM1075" s="358"/>
      <c r="AN1075" s="358"/>
      <c r="AO1075" s="359"/>
      <c r="AP1075" s="360" t="s">
        <v>651</v>
      </c>
      <c r="AQ1075" s="360"/>
      <c r="AR1075" s="360"/>
      <c r="AS1075" s="360"/>
      <c r="AT1075" s="360"/>
      <c r="AU1075" s="360"/>
      <c r="AV1075" s="360"/>
      <c r="AW1075" s="360"/>
      <c r="AX1075" s="360"/>
    </row>
    <row r="1076" spans="1:50" ht="30" customHeight="1">
      <c r="A1076" s="388">
        <v>8</v>
      </c>
      <c r="B1076" s="388">
        <v>1</v>
      </c>
      <c r="C1076" s="361" t="s">
        <v>701</v>
      </c>
      <c r="D1076" s="347"/>
      <c r="E1076" s="347"/>
      <c r="F1076" s="347"/>
      <c r="G1076" s="347"/>
      <c r="H1076" s="347"/>
      <c r="I1076" s="347"/>
      <c r="J1076" s="348">
        <v>7011702012556</v>
      </c>
      <c r="K1076" s="349"/>
      <c r="L1076" s="349"/>
      <c r="M1076" s="349"/>
      <c r="N1076" s="349"/>
      <c r="O1076" s="349"/>
      <c r="P1076" s="362" t="s">
        <v>696</v>
      </c>
      <c r="Q1076" s="350"/>
      <c r="R1076" s="350"/>
      <c r="S1076" s="350"/>
      <c r="T1076" s="350"/>
      <c r="U1076" s="350"/>
      <c r="V1076" s="350"/>
      <c r="W1076" s="350"/>
      <c r="X1076" s="350"/>
      <c r="Y1076" s="351">
        <v>0.4</v>
      </c>
      <c r="Z1076" s="352"/>
      <c r="AA1076" s="352"/>
      <c r="AB1076" s="353"/>
      <c r="AC1076" s="363" t="s">
        <v>377</v>
      </c>
      <c r="AD1076" s="363"/>
      <c r="AE1076" s="363"/>
      <c r="AF1076" s="363"/>
      <c r="AG1076" s="363"/>
      <c r="AH1076" s="355" t="s">
        <v>651</v>
      </c>
      <c r="AI1076" s="356"/>
      <c r="AJ1076" s="356"/>
      <c r="AK1076" s="356"/>
      <c r="AL1076" s="357">
        <v>100</v>
      </c>
      <c r="AM1076" s="358"/>
      <c r="AN1076" s="358"/>
      <c r="AO1076" s="359"/>
      <c r="AP1076" s="360" t="s">
        <v>407</v>
      </c>
      <c r="AQ1076" s="360"/>
      <c r="AR1076" s="360"/>
      <c r="AS1076" s="360"/>
      <c r="AT1076" s="360"/>
      <c r="AU1076" s="360"/>
      <c r="AV1076" s="360"/>
      <c r="AW1076" s="360"/>
      <c r="AX1076" s="360"/>
    </row>
    <row r="1077" spans="1:50" ht="30" customHeight="1">
      <c r="A1077" s="388">
        <v>9</v>
      </c>
      <c r="B1077" s="388">
        <v>1</v>
      </c>
      <c r="C1077" s="347" t="s">
        <v>684</v>
      </c>
      <c r="D1077" s="347"/>
      <c r="E1077" s="347"/>
      <c r="F1077" s="347"/>
      <c r="G1077" s="347"/>
      <c r="H1077" s="347"/>
      <c r="I1077" s="347"/>
      <c r="J1077" s="348">
        <v>5010402010070</v>
      </c>
      <c r="K1077" s="349"/>
      <c r="L1077" s="349"/>
      <c r="M1077" s="349"/>
      <c r="N1077" s="349"/>
      <c r="O1077" s="349"/>
      <c r="P1077" s="362" t="s">
        <v>698</v>
      </c>
      <c r="Q1077" s="350"/>
      <c r="R1077" s="350"/>
      <c r="S1077" s="350"/>
      <c r="T1077" s="350"/>
      <c r="U1077" s="350"/>
      <c r="V1077" s="350"/>
      <c r="W1077" s="350"/>
      <c r="X1077" s="350"/>
      <c r="Y1077" s="351">
        <v>0.1</v>
      </c>
      <c r="Z1077" s="352"/>
      <c r="AA1077" s="352"/>
      <c r="AB1077" s="353"/>
      <c r="AC1077" s="363" t="s">
        <v>377</v>
      </c>
      <c r="AD1077" s="363"/>
      <c r="AE1077" s="363"/>
      <c r="AF1077" s="363"/>
      <c r="AG1077" s="363"/>
      <c r="AH1077" s="355" t="s">
        <v>651</v>
      </c>
      <c r="AI1077" s="356"/>
      <c r="AJ1077" s="356"/>
      <c r="AK1077" s="356"/>
      <c r="AL1077" s="357">
        <v>100</v>
      </c>
      <c r="AM1077" s="358"/>
      <c r="AN1077" s="358"/>
      <c r="AO1077" s="359"/>
      <c r="AP1077" s="360" t="s">
        <v>407</v>
      </c>
      <c r="AQ1077" s="360"/>
      <c r="AR1077" s="360"/>
      <c r="AS1077" s="360"/>
      <c r="AT1077" s="360"/>
      <c r="AU1077" s="360"/>
      <c r="AV1077" s="360"/>
      <c r="AW1077" s="360"/>
      <c r="AX1077" s="360"/>
    </row>
    <row r="1078" spans="1:50" ht="30" customHeight="1">
      <c r="A1078" s="388">
        <v>10</v>
      </c>
      <c r="B1078" s="388">
        <v>1</v>
      </c>
      <c r="C1078" s="347" t="s">
        <v>697</v>
      </c>
      <c r="D1078" s="347"/>
      <c r="E1078" s="347"/>
      <c r="F1078" s="347"/>
      <c r="G1078" s="347"/>
      <c r="H1078" s="347"/>
      <c r="I1078" s="347"/>
      <c r="J1078" s="348">
        <v>3021001043512</v>
      </c>
      <c r="K1078" s="349"/>
      <c r="L1078" s="349"/>
      <c r="M1078" s="349"/>
      <c r="N1078" s="349"/>
      <c r="O1078" s="349"/>
      <c r="P1078" s="362" t="s">
        <v>743</v>
      </c>
      <c r="Q1078" s="350"/>
      <c r="R1078" s="350"/>
      <c r="S1078" s="350"/>
      <c r="T1078" s="350"/>
      <c r="U1078" s="350"/>
      <c r="V1078" s="350"/>
      <c r="W1078" s="350"/>
      <c r="X1078" s="350"/>
      <c r="Y1078" s="351">
        <v>0.1</v>
      </c>
      <c r="Z1078" s="352"/>
      <c r="AA1078" s="352"/>
      <c r="AB1078" s="353"/>
      <c r="AC1078" s="363" t="s">
        <v>377</v>
      </c>
      <c r="AD1078" s="363"/>
      <c r="AE1078" s="363"/>
      <c r="AF1078" s="363"/>
      <c r="AG1078" s="363"/>
      <c r="AH1078" s="355" t="s">
        <v>407</v>
      </c>
      <c r="AI1078" s="356"/>
      <c r="AJ1078" s="356"/>
      <c r="AK1078" s="356"/>
      <c r="AL1078" s="357">
        <v>100</v>
      </c>
      <c r="AM1078" s="358"/>
      <c r="AN1078" s="358"/>
      <c r="AO1078" s="359"/>
      <c r="AP1078" s="360" t="s">
        <v>407</v>
      </c>
      <c r="AQ1078" s="360"/>
      <c r="AR1078" s="360"/>
      <c r="AS1078" s="360"/>
      <c r="AT1078" s="360"/>
      <c r="AU1078" s="360"/>
      <c r="AV1078" s="360"/>
      <c r="AW1078" s="360"/>
      <c r="AX1078" s="360"/>
    </row>
    <row r="1079" spans="1:50" ht="30" hidden="1" customHeight="1">
      <c r="A1079" s="388">
        <v>11</v>
      </c>
      <c r="B1079" s="388">
        <v>1</v>
      </c>
      <c r="C1079" s="361"/>
      <c r="D1079" s="347"/>
      <c r="E1079" s="347"/>
      <c r="F1079" s="347"/>
      <c r="G1079" s="347"/>
      <c r="H1079" s="347"/>
      <c r="I1079" s="347"/>
      <c r="J1079" s="348"/>
      <c r="K1079" s="349"/>
      <c r="L1079" s="349"/>
      <c r="M1079" s="349"/>
      <c r="N1079" s="349"/>
      <c r="O1079" s="349"/>
      <c r="P1079" s="362"/>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8">
        <v>12</v>
      </c>
      <c r="B1080" s="388">
        <v>1</v>
      </c>
      <c r="C1080" s="361"/>
      <c r="D1080" s="347"/>
      <c r="E1080" s="347"/>
      <c r="F1080" s="347"/>
      <c r="G1080" s="347"/>
      <c r="H1080" s="347"/>
      <c r="I1080" s="347"/>
      <c r="J1080" s="377"/>
      <c r="K1080" s="378"/>
      <c r="L1080" s="378"/>
      <c r="M1080" s="378"/>
      <c r="N1080" s="378"/>
      <c r="O1080" s="379"/>
      <c r="P1080" s="362"/>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8">
        <v>13</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8">
        <v>14</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8">
        <v>15</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88">
        <v>16</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88">
        <v>17</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8">
        <v>18</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8">
        <v>19</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8">
        <v>20</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8">
        <v>21</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8">
        <v>22</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8">
        <v>23</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8">
        <v>24</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8">
        <v>25</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8">
        <v>26</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8">
        <v>27</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8">
        <v>28</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8">
        <v>29</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88">
        <v>30</v>
      </c>
      <c r="B1098" s="3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c r="A1099" s="389" t="s">
        <v>327</v>
      </c>
      <c r="B1099" s="390"/>
      <c r="C1099" s="390"/>
      <c r="D1099" s="390"/>
      <c r="E1099" s="390"/>
      <c r="F1099" s="390"/>
      <c r="G1099" s="390"/>
      <c r="H1099" s="390"/>
      <c r="I1099" s="390"/>
      <c r="J1099" s="390"/>
      <c r="K1099" s="390"/>
      <c r="L1099" s="390"/>
      <c r="M1099" s="390"/>
      <c r="N1099" s="390"/>
      <c r="O1099" s="390"/>
      <c r="P1099" s="390"/>
      <c r="Q1099" s="390"/>
      <c r="R1099" s="390"/>
      <c r="S1099" s="390"/>
      <c r="T1099" s="390"/>
      <c r="U1099" s="390"/>
      <c r="V1099" s="390"/>
      <c r="W1099" s="390"/>
      <c r="X1099" s="390"/>
      <c r="Y1099" s="390"/>
      <c r="Z1099" s="390"/>
      <c r="AA1099" s="390"/>
      <c r="AB1099" s="390"/>
      <c r="AC1099" s="390"/>
      <c r="AD1099" s="390"/>
      <c r="AE1099" s="390"/>
      <c r="AF1099" s="390"/>
      <c r="AG1099" s="390"/>
      <c r="AH1099" s="390"/>
      <c r="AI1099" s="390"/>
      <c r="AJ1099" s="390"/>
      <c r="AK1099" s="391"/>
      <c r="AL1099" s="280" t="s">
        <v>342</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88"/>
      <c r="B1102" s="388"/>
      <c r="C1102" s="148" t="s">
        <v>265</v>
      </c>
      <c r="D1102" s="392"/>
      <c r="E1102" s="148" t="s">
        <v>264</v>
      </c>
      <c r="F1102" s="392"/>
      <c r="G1102" s="392"/>
      <c r="H1102" s="392"/>
      <c r="I1102" s="392"/>
      <c r="J1102" s="148" t="s">
        <v>298</v>
      </c>
      <c r="K1102" s="148"/>
      <c r="L1102" s="148"/>
      <c r="M1102" s="148"/>
      <c r="N1102" s="148"/>
      <c r="O1102" s="148"/>
      <c r="P1102" s="367" t="s">
        <v>27</v>
      </c>
      <c r="Q1102" s="367"/>
      <c r="R1102" s="367"/>
      <c r="S1102" s="367"/>
      <c r="T1102" s="367"/>
      <c r="U1102" s="367"/>
      <c r="V1102" s="367"/>
      <c r="W1102" s="367"/>
      <c r="X1102" s="367"/>
      <c r="Y1102" s="148" t="s">
        <v>300</v>
      </c>
      <c r="Z1102" s="392"/>
      <c r="AA1102" s="392"/>
      <c r="AB1102" s="392"/>
      <c r="AC1102" s="148" t="s">
        <v>247</v>
      </c>
      <c r="AD1102" s="148"/>
      <c r="AE1102" s="148"/>
      <c r="AF1102" s="148"/>
      <c r="AG1102" s="148"/>
      <c r="AH1102" s="367" t="s">
        <v>260</v>
      </c>
      <c r="AI1102" s="368"/>
      <c r="AJ1102" s="368"/>
      <c r="AK1102" s="368"/>
      <c r="AL1102" s="368" t="s">
        <v>21</v>
      </c>
      <c r="AM1102" s="368"/>
      <c r="AN1102" s="368"/>
      <c r="AO1102" s="393"/>
      <c r="AP1102" s="370" t="s">
        <v>328</v>
      </c>
      <c r="AQ1102" s="370"/>
      <c r="AR1102" s="370"/>
      <c r="AS1102" s="370"/>
      <c r="AT1102" s="370"/>
      <c r="AU1102" s="370"/>
      <c r="AV1102" s="370"/>
      <c r="AW1102" s="370"/>
      <c r="AX1102" s="370"/>
    </row>
    <row r="1103" spans="1:50" ht="30" customHeight="1">
      <c r="A1103" s="388">
        <v>1</v>
      </c>
      <c r="B1103" s="388">
        <v>1</v>
      </c>
      <c r="C1103" s="386"/>
      <c r="D1103" s="386"/>
      <c r="E1103" s="146" t="s">
        <v>600</v>
      </c>
      <c r="F1103" s="387"/>
      <c r="G1103" s="387"/>
      <c r="H1103" s="387"/>
      <c r="I1103" s="387"/>
      <c r="J1103" s="348" t="s">
        <v>702</v>
      </c>
      <c r="K1103" s="349"/>
      <c r="L1103" s="349"/>
      <c r="M1103" s="349"/>
      <c r="N1103" s="349"/>
      <c r="O1103" s="349"/>
      <c r="P1103" s="362" t="s">
        <v>575</v>
      </c>
      <c r="Q1103" s="350"/>
      <c r="R1103" s="350"/>
      <c r="S1103" s="350"/>
      <c r="T1103" s="350"/>
      <c r="U1103" s="350"/>
      <c r="V1103" s="350"/>
      <c r="W1103" s="350"/>
      <c r="X1103" s="350"/>
      <c r="Y1103" s="351" t="s">
        <v>579</v>
      </c>
      <c r="Z1103" s="352"/>
      <c r="AA1103" s="352"/>
      <c r="AB1103" s="353"/>
      <c r="AC1103" s="354"/>
      <c r="AD1103" s="354"/>
      <c r="AE1103" s="354"/>
      <c r="AF1103" s="354"/>
      <c r="AG1103" s="354"/>
      <c r="AH1103" s="355" t="s">
        <v>579</v>
      </c>
      <c r="AI1103" s="356"/>
      <c r="AJ1103" s="356"/>
      <c r="AK1103" s="356"/>
      <c r="AL1103" s="357" t="s">
        <v>575</v>
      </c>
      <c r="AM1103" s="358"/>
      <c r="AN1103" s="358"/>
      <c r="AO1103" s="359"/>
      <c r="AP1103" s="360" t="s">
        <v>579</v>
      </c>
      <c r="AQ1103" s="360"/>
      <c r="AR1103" s="360"/>
      <c r="AS1103" s="360"/>
      <c r="AT1103" s="360"/>
      <c r="AU1103" s="360"/>
      <c r="AV1103" s="360"/>
      <c r="AW1103" s="360"/>
      <c r="AX1103" s="360"/>
    </row>
    <row r="1104" spans="1:50" ht="30" hidden="1" customHeight="1">
      <c r="A1104" s="388">
        <v>2</v>
      </c>
      <c r="B1104" s="388">
        <v>1</v>
      </c>
      <c r="C1104" s="386"/>
      <c r="D1104" s="386"/>
      <c r="E1104" s="387"/>
      <c r="F1104" s="387"/>
      <c r="G1104" s="387"/>
      <c r="H1104" s="387"/>
      <c r="I1104" s="38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8">
        <v>3</v>
      </c>
      <c r="B1105" s="388">
        <v>1</v>
      </c>
      <c r="C1105" s="386"/>
      <c r="D1105" s="386"/>
      <c r="E1105" s="387"/>
      <c r="F1105" s="387"/>
      <c r="G1105" s="387"/>
      <c r="H1105" s="387"/>
      <c r="I1105" s="38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8">
        <v>4</v>
      </c>
      <c r="B1106" s="388">
        <v>1</v>
      </c>
      <c r="C1106" s="386"/>
      <c r="D1106" s="386"/>
      <c r="E1106" s="387"/>
      <c r="F1106" s="387"/>
      <c r="G1106" s="387"/>
      <c r="H1106" s="387"/>
      <c r="I1106" s="38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8">
        <v>5</v>
      </c>
      <c r="B1107" s="388">
        <v>1</v>
      </c>
      <c r="C1107" s="386"/>
      <c r="D1107" s="386"/>
      <c r="E1107" s="387"/>
      <c r="F1107" s="387"/>
      <c r="G1107" s="387"/>
      <c r="H1107" s="387"/>
      <c r="I1107" s="38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8">
        <v>6</v>
      </c>
      <c r="B1108" s="388">
        <v>1</v>
      </c>
      <c r="C1108" s="386"/>
      <c r="D1108" s="386"/>
      <c r="E1108" s="387"/>
      <c r="F1108" s="387"/>
      <c r="G1108" s="387"/>
      <c r="H1108" s="387"/>
      <c r="I1108" s="38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8">
        <v>7</v>
      </c>
      <c r="B1109" s="388">
        <v>1</v>
      </c>
      <c r="C1109" s="386"/>
      <c r="D1109" s="386"/>
      <c r="E1109" s="387"/>
      <c r="F1109" s="387"/>
      <c r="G1109" s="387"/>
      <c r="H1109" s="387"/>
      <c r="I1109" s="38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8">
        <v>8</v>
      </c>
      <c r="B1110" s="388">
        <v>1</v>
      </c>
      <c r="C1110" s="386"/>
      <c r="D1110" s="386"/>
      <c r="E1110" s="387"/>
      <c r="F1110" s="387"/>
      <c r="G1110" s="387"/>
      <c r="H1110" s="387"/>
      <c r="I1110" s="38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8">
        <v>9</v>
      </c>
      <c r="B1111" s="388">
        <v>1</v>
      </c>
      <c r="C1111" s="386"/>
      <c r="D1111" s="386"/>
      <c r="E1111" s="387"/>
      <c r="F1111" s="387"/>
      <c r="G1111" s="387"/>
      <c r="H1111" s="387"/>
      <c r="I1111" s="38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8">
        <v>10</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8">
        <v>11</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8">
        <v>12</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8">
        <v>13</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8">
        <v>14</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8">
        <v>15</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8">
        <v>16</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8">
        <v>17</v>
      </c>
      <c r="B1119" s="388">
        <v>1</v>
      </c>
      <c r="C1119" s="386"/>
      <c r="D1119" s="386"/>
      <c r="E1119" s="387"/>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8">
        <v>18</v>
      </c>
      <c r="B1120" s="388">
        <v>1</v>
      </c>
      <c r="C1120" s="386"/>
      <c r="D1120" s="386"/>
      <c r="E1120" s="146"/>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8">
        <v>19</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8">
        <v>20</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8">
        <v>21</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8">
        <v>22</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8">
        <v>23</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8">
        <v>24</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8">
        <v>25</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8">
        <v>26</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8">
        <v>27</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8">
        <v>28</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8">
        <v>29</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88">
        <v>30</v>
      </c>
      <c r="B1132" s="388">
        <v>1</v>
      </c>
      <c r="C1132" s="386"/>
      <c r="D1132" s="386"/>
      <c r="E1132" s="387"/>
      <c r="F1132" s="387"/>
      <c r="G1132" s="387"/>
      <c r="H1132" s="387"/>
      <c r="I1132" s="38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137">
      <formula>IF(RIGHT(TEXT(P14,"0.#"),1)=".",FALSE,TRUE)</formula>
    </cfRule>
    <cfRule type="expression" dxfId="2888" priority="14138">
      <formula>IF(RIGHT(TEXT(P14,"0.#"),1)=".",TRUE,FALSE)</formula>
    </cfRule>
  </conditionalFormatting>
  <conditionalFormatting sqref="AE32">
    <cfRule type="expression" dxfId="2887" priority="14127">
      <formula>IF(RIGHT(TEXT(AE32,"0.#"),1)=".",FALSE,TRUE)</formula>
    </cfRule>
    <cfRule type="expression" dxfId="2886" priority="14128">
      <formula>IF(RIGHT(TEXT(AE32,"0.#"),1)=".",TRUE,FALSE)</formula>
    </cfRule>
  </conditionalFormatting>
  <conditionalFormatting sqref="P18:AX18">
    <cfRule type="expression" dxfId="2885" priority="14013">
      <formula>IF(RIGHT(TEXT(P18,"0.#"),1)=".",FALSE,TRUE)</formula>
    </cfRule>
    <cfRule type="expression" dxfId="2884" priority="14014">
      <formula>IF(RIGHT(TEXT(P18,"0.#"),1)=".",TRUE,FALSE)</formula>
    </cfRule>
  </conditionalFormatting>
  <conditionalFormatting sqref="Y783">
    <cfRule type="expression" dxfId="2883" priority="14009">
      <formula>IF(RIGHT(TEXT(Y783,"0.#"),1)=".",FALSE,TRUE)</formula>
    </cfRule>
    <cfRule type="expression" dxfId="2882" priority="14010">
      <formula>IF(RIGHT(TEXT(Y783,"0.#"),1)=".",TRUE,FALSE)</formula>
    </cfRule>
  </conditionalFormatting>
  <conditionalFormatting sqref="Y792">
    <cfRule type="expression" dxfId="2881" priority="14005">
      <formula>IF(RIGHT(TEXT(Y792,"0.#"),1)=".",FALSE,TRUE)</formula>
    </cfRule>
    <cfRule type="expression" dxfId="2880" priority="14006">
      <formula>IF(RIGHT(TEXT(Y792,"0.#"),1)=".",TRUE,FALSE)</formula>
    </cfRule>
  </conditionalFormatting>
  <conditionalFormatting sqref="Y823:Y830 Y821 Y811:Y817 Y797:Y804 Y795">
    <cfRule type="expression" dxfId="2879" priority="13787">
      <formula>IF(RIGHT(TEXT(Y795,"0.#"),1)=".",FALSE,TRUE)</formula>
    </cfRule>
    <cfRule type="expression" dxfId="2878" priority="13788">
      <formula>IF(RIGHT(TEXT(Y795,"0.#"),1)=".",TRUE,FALSE)</formula>
    </cfRule>
  </conditionalFormatting>
  <conditionalFormatting sqref="P16:AQ17 P15:AX15 P13:AX13">
    <cfRule type="expression" dxfId="2877" priority="13835">
      <formula>IF(RIGHT(TEXT(P13,"0.#"),1)=".",FALSE,TRUE)</formula>
    </cfRule>
    <cfRule type="expression" dxfId="2876" priority="13836">
      <formula>IF(RIGHT(TEXT(P13,"0.#"),1)=".",TRUE,FALSE)</formula>
    </cfRule>
  </conditionalFormatting>
  <conditionalFormatting sqref="P19:AJ19">
    <cfRule type="expression" dxfId="2875" priority="13833">
      <formula>IF(RIGHT(TEXT(P19,"0.#"),1)=".",FALSE,TRUE)</formula>
    </cfRule>
    <cfRule type="expression" dxfId="2874" priority="13834">
      <formula>IF(RIGHT(TEXT(P19,"0.#"),1)=".",TRUE,FALSE)</formula>
    </cfRule>
  </conditionalFormatting>
  <conditionalFormatting sqref="AE101 AQ101">
    <cfRule type="expression" dxfId="2873" priority="13825">
      <formula>IF(RIGHT(TEXT(AE101,"0.#"),1)=".",FALSE,TRUE)</formula>
    </cfRule>
    <cfRule type="expression" dxfId="2872" priority="13826">
      <formula>IF(RIGHT(TEXT(AE101,"0.#"),1)=".",TRUE,FALSE)</formula>
    </cfRule>
  </conditionalFormatting>
  <conditionalFormatting sqref="Y784:Y791">
    <cfRule type="expression" dxfId="2871" priority="13811">
      <formula>IF(RIGHT(TEXT(Y784,"0.#"),1)=".",FALSE,TRUE)</formula>
    </cfRule>
    <cfRule type="expression" dxfId="2870" priority="13812">
      <formula>IF(RIGHT(TEXT(Y784,"0.#"),1)=".",TRUE,FALSE)</formula>
    </cfRule>
  </conditionalFormatting>
  <conditionalFormatting sqref="AU792">
    <cfRule type="expression" dxfId="2869" priority="13807">
      <formula>IF(RIGHT(TEXT(AU792,"0.#"),1)=".",FALSE,TRUE)</formula>
    </cfRule>
    <cfRule type="expression" dxfId="2868" priority="13808">
      <formula>IF(RIGHT(TEXT(AU792,"0.#"),1)=".",TRUE,FALSE)</formula>
    </cfRule>
  </conditionalFormatting>
  <conditionalFormatting sqref="AU788:AU791">
    <cfRule type="expression" dxfId="2867" priority="13805">
      <formula>IF(RIGHT(TEXT(AU788,"0.#"),1)=".",FALSE,TRUE)</formula>
    </cfRule>
    <cfRule type="expression" dxfId="2866" priority="13806">
      <formula>IF(RIGHT(TEXT(AU788,"0.#"),1)=".",TRUE,FALSE)</formula>
    </cfRule>
  </conditionalFormatting>
  <conditionalFormatting sqref="Y822 Y796">
    <cfRule type="expression" dxfId="2865" priority="13791">
      <formula>IF(RIGHT(TEXT(Y796,"0.#"),1)=".",FALSE,TRUE)</formula>
    </cfRule>
    <cfRule type="expression" dxfId="2864" priority="13792">
      <formula>IF(RIGHT(TEXT(Y796,"0.#"),1)=".",TRUE,FALSE)</formula>
    </cfRule>
  </conditionalFormatting>
  <conditionalFormatting sqref="Y831 Y818 Y805">
    <cfRule type="expression" dxfId="2863" priority="13789">
      <formula>IF(RIGHT(TEXT(Y805,"0.#"),1)=".",FALSE,TRUE)</formula>
    </cfRule>
    <cfRule type="expression" dxfId="2862" priority="13790">
      <formula>IF(RIGHT(TEXT(Y805,"0.#"),1)=".",TRUE,FALSE)</formula>
    </cfRule>
  </conditionalFormatting>
  <conditionalFormatting sqref="AU822 AU809 AU796">
    <cfRule type="expression" dxfId="2861" priority="13785">
      <formula>IF(RIGHT(TEXT(AU796,"0.#"),1)=".",FALSE,TRUE)</formula>
    </cfRule>
    <cfRule type="expression" dxfId="2860" priority="13786">
      <formula>IF(RIGHT(TEXT(AU796,"0.#"),1)=".",TRUE,FALSE)</formula>
    </cfRule>
  </conditionalFormatting>
  <conditionalFormatting sqref="AU831 AU818 AU805">
    <cfRule type="expression" dxfId="2859" priority="13783">
      <formula>IF(RIGHT(TEXT(AU805,"0.#"),1)=".",FALSE,TRUE)</formula>
    </cfRule>
    <cfRule type="expression" dxfId="2858" priority="13784">
      <formula>IF(RIGHT(TEXT(AU805,"0.#"),1)=".",TRUE,FALSE)</formula>
    </cfRule>
  </conditionalFormatting>
  <conditionalFormatting sqref="AU823:AU830 AU810:AU817 AU808 AU797:AU804">
    <cfRule type="expression" dxfId="2857" priority="13781">
      <formula>IF(RIGHT(TEXT(AU797,"0.#"),1)=".",FALSE,TRUE)</formula>
    </cfRule>
    <cfRule type="expression" dxfId="2856" priority="13782">
      <formula>IF(RIGHT(TEXT(AU797,"0.#"),1)=".",TRUE,FALSE)</formula>
    </cfRule>
  </conditionalFormatting>
  <conditionalFormatting sqref="AM87">
    <cfRule type="expression" dxfId="2855" priority="13435">
      <formula>IF(RIGHT(TEXT(AM87,"0.#"),1)=".",FALSE,TRUE)</formula>
    </cfRule>
    <cfRule type="expression" dxfId="2854" priority="13436">
      <formula>IF(RIGHT(TEXT(AM87,"0.#"),1)=".",TRUE,FALSE)</formula>
    </cfRule>
  </conditionalFormatting>
  <conditionalFormatting sqref="AE55">
    <cfRule type="expression" dxfId="2853" priority="13503">
      <formula>IF(RIGHT(TEXT(AE55,"0.#"),1)=".",FALSE,TRUE)</formula>
    </cfRule>
    <cfRule type="expression" dxfId="2852" priority="13504">
      <formula>IF(RIGHT(TEXT(AE55,"0.#"),1)=".",TRUE,FALSE)</formula>
    </cfRule>
  </conditionalFormatting>
  <conditionalFormatting sqref="AI55">
    <cfRule type="expression" dxfId="2851" priority="13501">
      <formula>IF(RIGHT(TEXT(AI55,"0.#"),1)=".",FALSE,TRUE)</formula>
    </cfRule>
    <cfRule type="expression" dxfId="2850" priority="13502">
      <formula>IF(RIGHT(TEXT(AI55,"0.#"),1)=".",TRUE,FALSE)</formula>
    </cfRule>
  </conditionalFormatting>
  <conditionalFormatting sqref="AM34">
    <cfRule type="expression" dxfId="2849" priority="13581">
      <formula>IF(RIGHT(TEXT(AM34,"0.#"),1)=".",FALSE,TRUE)</formula>
    </cfRule>
    <cfRule type="expression" dxfId="2848" priority="13582">
      <formula>IF(RIGHT(TEXT(AM34,"0.#"),1)=".",TRUE,FALSE)</formula>
    </cfRule>
  </conditionalFormatting>
  <conditionalFormatting sqref="AE33">
    <cfRule type="expression" dxfId="2847" priority="13595">
      <formula>IF(RIGHT(TEXT(AE33,"0.#"),1)=".",FALSE,TRUE)</formula>
    </cfRule>
    <cfRule type="expression" dxfId="2846" priority="13596">
      <formula>IF(RIGHT(TEXT(AE33,"0.#"),1)=".",TRUE,FALSE)</formula>
    </cfRule>
  </conditionalFormatting>
  <conditionalFormatting sqref="AE34">
    <cfRule type="expression" dxfId="2845" priority="13593">
      <formula>IF(RIGHT(TEXT(AE34,"0.#"),1)=".",FALSE,TRUE)</formula>
    </cfRule>
    <cfRule type="expression" dxfId="2844" priority="13594">
      <formula>IF(RIGHT(TEXT(AE34,"0.#"),1)=".",TRUE,FALSE)</formula>
    </cfRule>
  </conditionalFormatting>
  <conditionalFormatting sqref="AI34">
    <cfRule type="expression" dxfId="2843" priority="13591">
      <formula>IF(RIGHT(TEXT(AI34,"0.#"),1)=".",FALSE,TRUE)</formula>
    </cfRule>
    <cfRule type="expression" dxfId="2842" priority="13592">
      <formula>IF(RIGHT(TEXT(AI34,"0.#"),1)=".",TRUE,FALSE)</formula>
    </cfRule>
  </conditionalFormatting>
  <conditionalFormatting sqref="AI33">
    <cfRule type="expression" dxfId="2841" priority="13589">
      <formula>IF(RIGHT(TEXT(AI33,"0.#"),1)=".",FALSE,TRUE)</formula>
    </cfRule>
    <cfRule type="expression" dxfId="2840" priority="13590">
      <formula>IF(RIGHT(TEXT(AI33,"0.#"),1)=".",TRUE,FALSE)</formula>
    </cfRule>
  </conditionalFormatting>
  <conditionalFormatting sqref="AI32">
    <cfRule type="expression" dxfId="2839" priority="13587">
      <formula>IF(RIGHT(TEXT(AI32,"0.#"),1)=".",FALSE,TRUE)</formula>
    </cfRule>
    <cfRule type="expression" dxfId="2838" priority="13588">
      <formula>IF(RIGHT(TEXT(AI32,"0.#"),1)=".",TRUE,FALSE)</formula>
    </cfRule>
  </conditionalFormatting>
  <conditionalFormatting sqref="AM32">
    <cfRule type="expression" dxfId="2837" priority="13585">
      <formula>IF(RIGHT(TEXT(AM32,"0.#"),1)=".",FALSE,TRUE)</formula>
    </cfRule>
    <cfRule type="expression" dxfId="2836" priority="13586">
      <formula>IF(RIGHT(TEXT(AM32,"0.#"),1)=".",TRUE,FALSE)</formula>
    </cfRule>
  </conditionalFormatting>
  <conditionalFormatting sqref="AM33">
    <cfRule type="expression" dxfId="2835" priority="13583">
      <formula>IF(RIGHT(TEXT(AM33,"0.#"),1)=".",FALSE,TRUE)</formula>
    </cfRule>
    <cfRule type="expression" dxfId="2834" priority="13584">
      <formula>IF(RIGHT(TEXT(AM33,"0.#"),1)=".",TRUE,FALSE)</formula>
    </cfRule>
  </conditionalFormatting>
  <conditionalFormatting sqref="AQ32:AQ34">
    <cfRule type="expression" dxfId="2833" priority="13575">
      <formula>IF(RIGHT(TEXT(AQ32,"0.#"),1)=".",FALSE,TRUE)</formula>
    </cfRule>
    <cfRule type="expression" dxfId="2832" priority="13576">
      <formula>IF(RIGHT(TEXT(AQ32,"0.#"),1)=".",TRUE,FALSE)</formula>
    </cfRule>
  </conditionalFormatting>
  <conditionalFormatting sqref="AU32:AU34">
    <cfRule type="expression" dxfId="2831" priority="13573">
      <formula>IF(RIGHT(TEXT(AU32,"0.#"),1)=".",FALSE,TRUE)</formula>
    </cfRule>
    <cfRule type="expression" dxfId="2830" priority="13574">
      <formula>IF(RIGHT(TEXT(AU32,"0.#"),1)=".",TRUE,FALSE)</formula>
    </cfRule>
  </conditionalFormatting>
  <conditionalFormatting sqref="AE53">
    <cfRule type="expression" dxfId="2829" priority="13507">
      <formula>IF(RIGHT(TEXT(AE53,"0.#"),1)=".",FALSE,TRUE)</formula>
    </cfRule>
    <cfRule type="expression" dxfId="2828" priority="13508">
      <formula>IF(RIGHT(TEXT(AE53,"0.#"),1)=".",TRUE,FALSE)</formula>
    </cfRule>
  </conditionalFormatting>
  <conditionalFormatting sqref="AE54">
    <cfRule type="expression" dxfId="2827" priority="13505">
      <formula>IF(RIGHT(TEXT(AE54,"0.#"),1)=".",FALSE,TRUE)</formula>
    </cfRule>
    <cfRule type="expression" dxfId="2826" priority="13506">
      <formula>IF(RIGHT(TEXT(AE54,"0.#"),1)=".",TRUE,FALSE)</formula>
    </cfRule>
  </conditionalFormatting>
  <conditionalFormatting sqref="AI54">
    <cfRule type="expression" dxfId="2825" priority="13499">
      <formula>IF(RIGHT(TEXT(AI54,"0.#"),1)=".",FALSE,TRUE)</formula>
    </cfRule>
    <cfRule type="expression" dxfId="2824" priority="13500">
      <formula>IF(RIGHT(TEXT(AI54,"0.#"),1)=".",TRUE,FALSE)</formula>
    </cfRule>
  </conditionalFormatting>
  <conditionalFormatting sqref="AI53">
    <cfRule type="expression" dxfId="2823" priority="13497">
      <formula>IF(RIGHT(TEXT(AI53,"0.#"),1)=".",FALSE,TRUE)</formula>
    </cfRule>
    <cfRule type="expression" dxfId="2822" priority="13498">
      <formula>IF(RIGHT(TEXT(AI53,"0.#"),1)=".",TRUE,FALSE)</formula>
    </cfRule>
  </conditionalFormatting>
  <conditionalFormatting sqref="AM53">
    <cfRule type="expression" dxfId="2821" priority="13495">
      <formula>IF(RIGHT(TEXT(AM53,"0.#"),1)=".",FALSE,TRUE)</formula>
    </cfRule>
    <cfRule type="expression" dxfId="2820" priority="13496">
      <formula>IF(RIGHT(TEXT(AM53,"0.#"),1)=".",TRUE,FALSE)</formula>
    </cfRule>
  </conditionalFormatting>
  <conditionalFormatting sqref="AM54">
    <cfRule type="expression" dxfId="2819" priority="13493">
      <formula>IF(RIGHT(TEXT(AM54,"0.#"),1)=".",FALSE,TRUE)</formula>
    </cfRule>
    <cfRule type="expression" dxfId="2818" priority="13494">
      <formula>IF(RIGHT(TEXT(AM54,"0.#"),1)=".",TRUE,FALSE)</formula>
    </cfRule>
  </conditionalFormatting>
  <conditionalFormatting sqref="AM55">
    <cfRule type="expression" dxfId="2817" priority="13491">
      <formula>IF(RIGHT(TEXT(AM55,"0.#"),1)=".",FALSE,TRUE)</formula>
    </cfRule>
    <cfRule type="expression" dxfId="2816" priority="13492">
      <formula>IF(RIGHT(TEXT(AM55,"0.#"),1)=".",TRUE,FALSE)</formula>
    </cfRule>
  </conditionalFormatting>
  <conditionalFormatting sqref="AE60">
    <cfRule type="expression" dxfId="2815" priority="13477">
      <formula>IF(RIGHT(TEXT(AE60,"0.#"),1)=".",FALSE,TRUE)</formula>
    </cfRule>
    <cfRule type="expression" dxfId="2814" priority="13478">
      <formula>IF(RIGHT(TEXT(AE60,"0.#"),1)=".",TRUE,FALSE)</formula>
    </cfRule>
  </conditionalFormatting>
  <conditionalFormatting sqref="AE61">
    <cfRule type="expression" dxfId="2813" priority="13475">
      <formula>IF(RIGHT(TEXT(AE61,"0.#"),1)=".",FALSE,TRUE)</formula>
    </cfRule>
    <cfRule type="expression" dxfId="2812" priority="13476">
      <formula>IF(RIGHT(TEXT(AE61,"0.#"),1)=".",TRUE,FALSE)</formula>
    </cfRule>
  </conditionalFormatting>
  <conditionalFormatting sqref="AE62">
    <cfRule type="expression" dxfId="2811" priority="13473">
      <formula>IF(RIGHT(TEXT(AE62,"0.#"),1)=".",FALSE,TRUE)</formula>
    </cfRule>
    <cfRule type="expression" dxfId="2810" priority="13474">
      <formula>IF(RIGHT(TEXT(AE62,"0.#"),1)=".",TRUE,FALSE)</formula>
    </cfRule>
  </conditionalFormatting>
  <conditionalFormatting sqref="AI62">
    <cfRule type="expression" dxfId="2809" priority="13471">
      <formula>IF(RIGHT(TEXT(AI62,"0.#"),1)=".",FALSE,TRUE)</formula>
    </cfRule>
    <cfRule type="expression" dxfId="2808" priority="13472">
      <formula>IF(RIGHT(TEXT(AI62,"0.#"),1)=".",TRUE,FALSE)</formula>
    </cfRule>
  </conditionalFormatting>
  <conditionalFormatting sqref="AI61">
    <cfRule type="expression" dxfId="2807" priority="13469">
      <formula>IF(RIGHT(TEXT(AI61,"0.#"),1)=".",FALSE,TRUE)</formula>
    </cfRule>
    <cfRule type="expression" dxfId="2806" priority="13470">
      <formula>IF(RIGHT(TEXT(AI61,"0.#"),1)=".",TRUE,FALSE)</formula>
    </cfRule>
  </conditionalFormatting>
  <conditionalFormatting sqref="AI60">
    <cfRule type="expression" dxfId="2805" priority="13467">
      <formula>IF(RIGHT(TEXT(AI60,"0.#"),1)=".",FALSE,TRUE)</formula>
    </cfRule>
    <cfRule type="expression" dxfId="2804" priority="13468">
      <formula>IF(RIGHT(TEXT(AI60,"0.#"),1)=".",TRUE,FALSE)</formula>
    </cfRule>
  </conditionalFormatting>
  <conditionalFormatting sqref="AM60">
    <cfRule type="expression" dxfId="2803" priority="13465">
      <formula>IF(RIGHT(TEXT(AM60,"0.#"),1)=".",FALSE,TRUE)</formula>
    </cfRule>
    <cfRule type="expression" dxfId="2802" priority="13466">
      <formula>IF(RIGHT(TEXT(AM60,"0.#"),1)=".",TRUE,FALSE)</formula>
    </cfRule>
  </conditionalFormatting>
  <conditionalFormatting sqref="AM61">
    <cfRule type="expression" dxfId="2801" priority="13463">
      <formula>IF(RIGHT(TEXT(AM61,"0.#"),1)=".",FALSE,TRUE)</formula>
    </cfRule>
    <cfRule type="expression" dxfId="2800" priority="13464">
      <formula>IF(RIGHT(TEXT(AM61,"0.#"),1)=".",TRUE,FALSE)</formula>
    </cfRule>
  </conditionalFormatting>
  <conditionalFormatting sqref="AM62">
    <cfRule type="expression" dxfId="2799" priority="13461">
      <formula>IF(RIGHT(TEXT(AM62,"0.#"),1)=".",FALSE,TRUE)</formula>
    </cfRule>
    <cfRule type="expression" dxfId="2798" priority="13462">
      <formula>IF(RIGHT(TEXT(AM62,"0.#"),1)=".",TRUE,FALSE)</formula>
    </cfRule>
  </conditionalFormatting>
  <conditionalFormatting sqref="AE87">
    <cfRule type="expression" dxfId="2797" priority="13447">
      <formula>IF(RIGHT(TEXT(AE87,"0.#"),1)=".",FALSE,TRUE)</formula>
    </cfRule>
    <cfRule type="expression" dxfId="2796" priority="13448">
      <formula>IF(RIGHT(TEXT(AE87,"0.#"),1)=".",TRUE,FALSE)</formula>
    </cfRule>
  </conditionalFormatting>
  <conditionalFormatting sqref="AE88">
    <cfRule type="expression" dxfId="2795" priority="13445">
      <formula>IF(RIGHT(TEXT(AE88,"0.#"),1)=".",FALSE,TRUE)</formula>
    </cfRule>
    <cfRule type="expression" dxfId="2794" priority="13446">
      <formula>IF(RIGHT(TEXT(AE88,"0.#"),1)=".",TRUE,FALSE)</formula>
    </cfRule>
  </conditionalFormatting>
  <conditionalFormatting sqref="AE89">
    <cfRule type="expression" dxfId="2793" priority="13443">
      <formula>IF(RIGHT(TEXT(AE89,"0.#"),1)=".",FALSE,TRUE)</formula>
    </cfRule>
    <cfRule type="expression" dxfId="2792" priority="13444">
      <formula>IF(RIGHT(TEXT(AE89,"0.#"),1)=".",TRUE,FALSE)</formula>
    </cfRule>
  </conditionalFormatting>
  <conditionalFormatting sqref="AI89">
    <cfRule type="expression" dxfId="2791" priority="13441">
      <formula>IF(RIGHT(TEXT(AI89,"0.#"),1)=".",FALSE,TRUE)</formula>
    </cfRule>
    <cfRule type="expression" dxfId="2790" priority="13442">
      <formula>IF(RIGHT(TEXT(AI89,"0.#"),1)=".",TRUE,FALSE)</formula>
    </cfRule>
  </conditionalFormatting>
  <conditionalFormatting sqref="AI88">
    <cfRule type="expression" dxfId="2789" priority="13439">
      <formula>IF(RIGHT(TEXT(AI88,"0.#"),1)=".",FALSE,TRUE)</formula>
    </cfRule>
    <cfRule type="expression" dxfId="2788" priority="13440">
      <formula>IF(RIGHT(TEXT(AI88,"0.#"),1)=".",TRUE,FALSE)</formula>
    </cfRule>
  </conditionalFormatting>
  <conditionalFormatting sqref="AI87">
    <cfRule type="expression" dxfId="2787" priority="13437">
      <formula>IF(RIGHT(TEXT(AI87,"0.#"),1)=".",FALSE,TRUE)</formula>
    </cfRule>
    <cfRule type="expression" dxfId="2786" priority="13438">
      <formula>IF(RIGHT(TEXT(AI87,"0.#"),1)=".",TRUE,FALSE)</formula>
    </cfRule>
  </conditionalFormatting>
  <conditionalFormatting sqref="AM88">
    <cfRule type="expression" dxfId="2785" priority="13433">
      <formula>IF(RIGHT(TEXT(AM88,"0.#"),1)=".",FALSE,TRUE)</formula>
    </cfRule>
    <cfRule type="expression" dxfId="2784" priority="13434">
      <formula>IF(RIGHT(TEXT(AM88,"0.#"),1)=".",TRUE,FALSE)</formula>
    </cfRule>
  </conditionalFormatting>
  <conditionalFormatting sqref="AM89">
    <cfRule type="expression" dxfId="2783" priority="13431">
      <formula>IF(RIGHT(TEXT(AM89,"0.#"),1)=".",FALSE,TRUE)</formula>
    </cfRule>
    <cfRule type="expression" dxfId="2782" priority="13432">
      <formula>IF(RIGHT(TEXT(AM89,"0.#"),1)=".",TRUE,FALSE)</formula>
    </cfRule>
  </conditionalFormatting>
  <conditionalFormatting sqref="AE92">
    <cfRule type="expression" dxfId="2781" priority="13417">
      <formula>IF(RIGHT(TEXT(AE92,"0.#"),1)=".",FALSE,TRUE)</formula>
    </cfRule>
    <cfRule type="expression" dxfId="2780" priority="13418">
      <formula>IF(RIGHT(TEXT(AE92,"0.#"),1)=".",TRUE,FALSE)</formula>
    </cfRule>
  </conditionalFormatting>
  <conditionalFormatting sqref="AE93">
    <cfRule type="expression" dxfId="2779" priority="13415">
      <formula>IF(RIGHT(TEXT(AE93,"0.#"),1)=".",FALSE,TRUE)</formula>
    </cfRule>
    <cfRule type="expression" dxfId="2778" priority="13416">
      <formula>IF(RIGHT(TEXT(AE93,"0.#"),1)=".",TRUE,FALSE)</formula>
    </cfRule>
  </conditionalFormatting>
  <conditionalFormatting sqref="AE94">
    <cfRule type="expression" dxfId="2777" priority="13413">
      <formula>IF(RIGHT(TEXT(AE94,"0.#"),1)=".",FALSE,TRUE)</formula>
    </cfRule>
    <cfRule type="expression" dxfId="2776" priority="13414">
      <formula>IF(RIGHT(TEXT(AE94,"0.#"),1)=".",TRUE,FALSE)</formula>
    </cfRule>
  </conditionalFormatting>
  <conditionalFormatting sqref="AI94">
    <cfRule type="expression" dxfId="2775" priority="13411">
      <formula>IF(RIGHT(TEXT(AI94,"0.#"),1)=".",FALSE,TRUE)</formula>
    </cfRule>
    <cfRule type="expression" dxfId="2774" priority="13412">
      <formula>IF(RIGHT(TEXT(AI94,"0.#"),1)=".",TRUE,FALSE)</formula>
    </cfRule>
  </conditionalFormatting>
  <conditionalFormatting sqref="AI93">
    <cfRule type="expression" dxfId="2773" priority="13409">
      <formula>IF(RIGHT(TEXT(AI93,"0.#"),1)=".",FALSE,TRUE)</formula>
    </cfRule>
    <cfRule type="expression" dxfId="2772" priority="13410">
      <formula>IF(RIGHT(TEXT(AI93,"0.#"),1)=".",TRUE,FALSE)</formula>
    </cfRule>
  </conditionalFormatting>
  <conditionalFormatting sqref="AI92">
    <cfRule type="expression" dxfId="2771" priority="13407">
      <formula>IF(RIGHT(TEXT(AI92,"0.#"),1)=".",FALSE,TRUE)</formula>
    </cfRule>
    <cfRule type="expression" dxfId="2770" priority="13408">
      <formula>IF(RIGHT(TEXT(AI92,"0.#"),1)=".",TRUE,FALSE)</formula>
    </cfRule>
  </conditionalFormatting>
  <conditionalFormatting sqref="AM92">
    <cfRule type="expression" dxfId="2769" priority="13405">
      <formula>IF(RIGHT(TEXT(AM92,"0.#"),1)=".",FALSE,TRUE)</formula>
    </cfRule>
    <cfRule type="expression" dxfId="2768" priority="13406">
      <formula>IF(RIGHT(TEXT(AM92,"0.#"),1)=".",TRUE,FALSE)</formula>
    </cfRule>
  </conditionalFormatting>
  <conditionalFormatting sqref="AM93">
    <cfRule type="expression" dxfId="2767" priority="13403">
      <formula>IF(RIGHT(TEXT(AM93,"0.#"),1)=".",FALSE,TRUE)</formula>
    </cfRule>
    <cfRule type="expression" dxfId="2766" priority="13404">
      <formula>IF(RIGHT(TEXT(AM93,"0.#"),1)=".",TRUE,FALSE)</formula>
    </cfRule>
  </conditionalFormatting>
  <conditionalFormatting sqref="AM94">
    <cfRule type="expression" dxfId="2765" priority="13401">
      <formula>IF(RIGHT(TEXT(AM94,"0.#"),1)=".",FALSE,TRUE)</formula>
    </cfRule>
    <cfRule type="expression" dxfId="2764" priority="13402">
      <formula>IF(RIGHT(TEXT(AM94,"0.#"),1)=".",TRUE,FALSE)</formula>
    </cfRule>
  </conditionalFormatting>
  <conditionalFormatting sqref="AE97">
    <cfRule type="expression" dxfId="2763" priority="13387">
      <formula>IF(RIGHT(TEXT(AE97,"0.#"),1)=".",FALSE,TRUE)</formula>
    </cfRule>
    <cfRule type="expression" dxfId="2762" priority="13388">
      <formula>IF(RIGHT(TEXT(AE97,"0.#"),1)=".",TRUE,FALSE)</formula>
    </cfRule>
  </conditionalFormatting>
  <conditionalFormatting sqref="AE98">
    <cfRule type="expression" dxfId="2761" priority="13385">
      <formula>IF(RIGHT(TEXT(AE98,"0.#"),1)=".",FALSE,TRUE)</formula>
    </cfRule>
    <cfRule type="expression" dxfId="2760" priority="13386">
      <formula>IF(RIGHT(TEXT(AE98,"0.#"),1)=".",TRUE,FALSE)</formula>
    </cfRule>
  </conditionalFormatting>
  <conditionalFormatting sqref="AE99">
    <cfRule type="expression" dxfId="2759" priority="13383">
      <formula>IF(RIGHT(TEXT(AE99,"0.#"),1)=".",FALSE,TRUE)</formula>
    </cfRule>
    <cfRule type="expression" dxfId="2758" priority="13384">
      <formula>IF(RIGHT(TEXT(AE99,"0.#"),1)=".",TRUE,FALSE)</formula>
    </cfRule>
  </conditionalFormatting>
  <conditionalFormatting sqref="AI99">
    <cfRule type="expression" dxfId="2757" priority="13381">
      <formula>IF(RIGHT(TEXT(AI99,"0.#"),1)=".",FALSE,TRUE)</formula>
    </cfRule>
    <cfRule type="expression" dxfId="2756" priority="13382">
      <formula>IF(RIGHT(TEXT(AI99,"0.#"),1)=".",TRUE,FALSE)</formula>
    </cfRule>
  </conditionalFormatting>
  <conditionalFormatting sqref="AI98">
    <cfRule type="expression" dxfId="2755" priority="13379">
      <formula>IF(RIGHT(TEXT(AI98,"0.#"),1)=".",FALSE,TRUE)</formula>
    </cfRule>
    <cfRule type="expression" dxfId="2754" priority="13380">
      <formula>IF(RIGHT(TEXT(AI98,"0.#"),1)=".",TRUE,FALSE)</formula>
    </cfRule>
  </conditionalFormatting>
  <conditionalFormatting sqref="AI97">
    <cfRule type="expression" dxfId="2753" priority="13377">
      <formula>IF(RIGHT(TEXT(AI97,"0.#"),1)=".",FALSE,TRUE)</formula>
    </cfRule>
    <cfRule type="expression" dxfId="2752" priority="13378">
      <formula>IF(RIGHT(TEXT(AI97,"0.#"),1)=".",TRUE,FALSE)</formula>
    </cfRule>
  </conditionalFormatting>
  <conditionalFormatting sqref="AM97">
    <cfRule type="expression" dxfId="2751" priority="13375">
      <formula>IF(RIGHT(TEXT(AM97,"0.#"),1)=".",FALSE,TRUE)</formula>
    </cfRule>
    <cfRule type="expression" dxfId="2750" priority="13376">
      <formula>IF(RIGHT(TEXT(AM97,"0.#"),1)=".",TRUE,FALSE)</formula>
    </cfRule>
  </conditionalFormatting>
  <conditionalFormatting sqref="AM98">
    <cfRule type="expression" dxfId="2749" priority="13373">
      <formula>IF(RIGHT(TEXT(AM98,"0.#"),1)=".",FALSE,TRUE)</formula>
    </cfRule>
    <cfRule type="expression" dxfId="2748" priority="13374">
      <formula>IF(RIGHT(TEXT(AM98,"0.#"),1)=".",TRUE,FALSE)</formula>
    </cfRule>
  </conditionalFormatting>
  <conditionalFormatting sqref="AM99">
    <cfRule type="expression" dxfId="2747" priority="13371">
      <formula>IF(RIGHT(TEXT(AM99,"0.#"),1)=".",FALSE,TRUE)</formula>
    </cfRule>
    <cfRule type="expression" dxfId="2746" priority="13372">
      <formula>IF(RIGHT(TEXT(AM99,"0.#"),1)=".",TRUE,FALSE)</formula>
    </cfRule>
  </conditionalFormatting>
  <conditionalFormatting sqref="AI101">
    <cfRule type="expression" dxfId="2745" priority="13357">
      <formula>IF(RIGHT(TEXT(AI101,"0.#"),1)=".",FALSE,TRUE)</formula>
    </cfRule>
    <cfRule type="expression" dxfId="2744" priority="13358">
      <formula>IF(RIGHT(TEXT(AI101,"0.#"),1)=".",TRUE,FALSE)</formula>
    </cfRule>
  </conditionalFormatting>
  <conditionalFormatting sqref="AM101">
    <cfRule type="expression" dxfId="2743" priority="13355">
      <formula>IF(RIGHT(TEXT(AM101,"0.#"),1)=".",FALSE,TRUE)</formula>
    </cfRule>
    <cfRule type="expression" dxfId="2742" priority="13356">
      <formula>IF(RIGHT(TEXT(AM101,"0.#"),1)=".",TRUE,FALSE)</formula>
    </cfRule>
  </conditionalFormatting>
  <conditionalFormatting sqref="AE102">
    <cfRule type="expression" dxfId="2741" priority="13353">
      <formula>IF(RIGHT(TEXT(AE102,"0.#"),1)=".",FALSE,TRUE)</formula>
    </cfRule>
    <cfRule type="expression" dxfId="2740" priority="13354">
      <formula>IF(RIGHT(TEXT(AE102,"0.#"),1)=".",TRUE,FALSE)</formula>
    </cfRule>
  </conditionalFormatting>
  <conditionalFormatting sqref="AI102">
    <cfRule type="expression" dxfId="2739" priority="13351">
      <formula>IF(RIGHT(TEXT(AI102,"0.#"),1)=".",FALSE,TRUE)</formula>
    </cfRule>
    <cfRule type="expression" dxfId="2738" priority="13352">
      <formula>IF(RIGHT(TEXT(AI102,"0.#"),1)=".",TRUE,FALSE)</formula>
    </cfRule>
  </conditionalFormatting>
  <conditionalFormatting sqref="AM102">
    <cfRule type="expression" dxfId="2737" priority="13349">
      <formula>IF(RIGHT(TEXT(AM102,"0.#"),1)=".",FALSE,TRUE)</formula>
    </cfRule>
    <cfRule type="expression" dxfId="2736" priority="13350">
      <formula>IF(RIGHT(TEXT(AM102,"0.#"),1)=".",TRUE,FALSE)</formula>
    </cfRule>
  </conditionalFormatting>
  <conditionalFormatting sqref="AQ102">
    <cfRule type="expression" dxfId="2735" priority="13347">
      <formula>IF(RIGHT(TEXT(AQ102,"0.#"),1)=".",FALSE,TRUE)</formula>
    </cfRule>
    <cfRule type="expression" dxfId="2734" priority="13348">
      <formula>IF(RIGHT(TEXT(AQ102,"0.#"),1)=".",TRUE,FALSE)</formula>
    </cfRule>
  </conditionalFormatting>
  <conditionalFormatting sqref="AE104">
    <cfRule type="expression" dxfId="2733" priority="13345">
      <formula>IF(RIGHT(TEXT(AE104,"0.#"),1)=".",FALSE,TRUE)</formula>
    </cfRule>
    <cfRule type="expression" dxfId="2732" priority="13346">
      <formula>IF(RIGHT(TEXT(AE104,"0.#"),1)=".",TRUE,FALSE)</formula>
    </cfRule>
  </conditionalFormatting>
  <conditionalFormatting sqref="AI104">
    <cfRule type="expression" dxfId="2731" priority="13343">
      <formula>IF(RIGHT(TEXT(AI104,"0.#"),1)=".",FALSE,TRUE)</formula>
    </cfRule>
    <cfRule type="expression" dxfId="2730" priority="13344">
      <formula>IF(RIGHT(TEXT(AI104,"0.#"),1)=".",TRUE,FALSE)</formula>
    </cfRule>
  </conditionalFormatting>
  <conditionalFormatting sqref="AM104">
    <cfRule type="expression" dxfId="2729" priority="13341">
      <formula>IF(RIGHT(TEXT(AM104,"0.#"),1)=".",FALSE,TRUE)</formula>
    </cfRule>
    <cfRule type="expression" dxfId="2728" priority="13342">
      <formula>IF(RIGHT(TEXT(AM104,"0.#"),1)=".",TRUE,FALSE)</formula>
    </cfRule>
  </conditionalFormatting>
  <conditionalFormatting sqref="AE105">
    <cfRule type="expression" dxfId="2727" priority="13339">
      <formula>IF(RIGHT(TEXT(AE105,"0.#"),1)=".",FALSE,TRUE)</formula>
    </cfRule>
    <cfRule type="expression" dxfId="2726" priority="13340">
      <formula>IF(RIGHT(TEXT(AE105,"0.#"),1)=".",TRUE,FALSE)</formula>
    </cfRule>
  </conditionalFormatting>
  <conditionalFormatting sqref="AI105">
    <cfRule type="expression" dxfId="2725" priority="13337">
      <formula>IF(RIGHT(TEXT(AI105,"0.#"),1)=".",FALSE,TRUE)</formula>
    </cfRule>
    <cfRule type="expression" dxfId="2724" priority="13338">
      <formula>IF(RIGHT(TEXT(AI105,"0.#"),1)=".",TRUE,FALSE)</formula>
    </cfRule>
  </conditionalFormatting>
  <conditionalFormatting sqref="AM105">
    <cfRule type="expression" dxfId="2723" priority="13335">
      <formula>IF(RIGHT(TEXT(AM105,"0.#"),1)=".",FALSE,TRUE)</formula>
    </cfRule>
    <cfRule type="expression" dxfId="2722" priority="13336">
      <formula>IF(RIGHT(TEXT(AM105,"0.#"),1)=".",TRUE,FALSE)</formula>
    </cfRule>
  </conditionalFormatting>
  <conditionalFormatting sqref="AE107">
    <cfRule type="expression" dxfId="2721" priority="13331">
      <formula>IF(RIGHT(TEXT(AE107,"0.#"),1)=".",FALSE,TRUE)</formula>
    </cfRule>
    <cfRule type="expression" dxfId="2720" priority="13332">
      <formula>IF(RIGHT(TEXT(AE107,"0.#"),1)=".",TRUE,FALSE)</formula>
    </cfRule>
  </conditionalFormatting>
  <conditionalFormatting sqref="AI107">
    <cfRule type="expression" dxfId="2719" priority="13329">
      <formula>IF(RIGHT(TEXT(AI107,"0.#"),1)=".",FALSE,TRUE)</formula>
    </cfRule>
    <cfRule type="expression" dxfId="2718" priority="13330">
      <formula>IF(RIGHT(TEXT(AI107,"0.#"),1)=".",TRUE,FALSE)</formula>
    </cfRule>
  </conditionalFormatting>
  <conditionalFormatting sqref="AM107">
    <cfRule type="expression" dxfId="2717" priority="13327">
      <formula>IF(RIGHT(TEXT(AM107,"0.#"),1)=".",FALSE,TRUE)</formula>
    </cfRule>
    <cfRule type="expression" dxfId="2716" priority="13328">
      <formula>IF(RIGHT(TEXT(AM107,"0.#"),1)=".",TRUE,FALSE)</formula>
    </cfRule>
  </conditionalFormatting>
  <conditionalFormatting sqref="AE108">
    <cfRule type="expression" dxfId="2715" priority="13325">
      <formula>IF(RIGHT(TEXT(AE108,"0.#"),1)=".",FALSE,TRUE)</formula>
    </cfRule>
    <cfRule type="expression" dxfId="2714" priority="13326">
      <formula>IF(RIGHT(TEXT(AE108,"0.#"),1)=".",TRUE,FALSE)</formula>
    </cfRule>
  </conditionalFormatting>
  <conditionalFormatting sqref="AI108">
    <cfRule type="expression" dxfId="2713" priority="13323">
      <formula>IF(RIGHT(TEXT(AI108,"0.#"),1)=".",FALSE,TRUE)</formula>
    </cfRule>
    <cfRule type="expression" dxfId="2712" priority="13324">
      <formula>IF(RIGHT(TEXT(AI108,"0.#"),1)=".",TRUE,FALSE)</formula>
    </cfRule>
  </conditionalFormatting>
  <conditionalFormatting sqref="AM108">
    <cfRule type="expression" dxfId="2711" priority="13321">
      <formula>IF(RIGHT(TEXT(AM108,"0.#"),1)=".",FALSE,TRUE)</formula>
    </cfRule>
    <cfRule type="expression" dxfId="2710" priority="13322">
      <formula>IF(RIGHT(TEXT(AM108,"0.#"),1)=".",TRUE,FALSE)</formula>
    </cfRule>
  </conditionalFormatting>
  <conditionalFormatting sqref="AE110">
    <cfRule type="expression" dxfId="2709" priority="13317">
      <formula>IF(RIGHT(TEXT(AE110,"0.#"),1)=".",FALSE,TRUE)</formula>
    </cfRule>
    <cfRule type="expression" dxfId="2708" priority="13318">
      <formula>IF(RIGHT(TEXT(AE110,"0.#"),1)=".",TRUE,FALSE)</formula>
    </cfRule>
  </conditionalFormatting>
  <conditionalFormatting sqref="AI110">
    <cfRule type="expression" dxfId="2707" priority="13315">
      <formula>IF(RIGHT(TEXT(AI110,"0.#"),1)=".",FALSE,TRUE)</formula>
    </cfRule>
    <cfRule type="expression" dxfId="2706" priority="13316">
      <formula>IF(RIGHT(TEXT(AI110,"0.#"),1)=".",TRUE,FALSE)</formula>
    </cfRule>
  </conditionalFormatting>
  <conditionalFormatting sqref="AM110">
    <cfRule type="expression" dxfId="2705" priority="13313">
      <formula>IF(RIGHT(TEXT(AM110,"0.#"),1)=".",FALSE,TRUE)</formula>
    </cfRule>
    <cfRule type="expression" dxfId="2704" priority="13314">
      <formula>IF(RIGHT(TEXT(AM110,"0.#"),1)=".",TRUE,FALSE)</formula>
    </cfRule>
  </conditionalFormatting>
  <conditionalFormatting sqref="AE111">
    <cfRule type="expression" dxfId="2703" priority="13311">
      <formula>IF(RIGHT(TEXT(AE111,"0.#"),1)=".",FALSE,TRUE)</formula>
    </cfRule>
    <cfRule type="expression" dxfId="2702" priority="13312">
      <formula>IF(RIGHT(TEXT(AE111,"0.#"),1)=".",TRUE,FALSE)</formula>
    </cfRule>
  </conditionalFormatting>
  <conditionalFormatting sqref="AI111">
    <cfRule type="expression" dxfId="2701" priority="13309">
      <formula>IF(RIGHT(TEXT(AI111,"0.#"),1)=".",FALSE,TRUE)</formula>
    </cfRule>
    <cfRule type="expression" dxfId="2700" priority="13310">
      <formula>IF(RIGHT(TEXT(AI111,"0.#"),1)=".",TRUE,FALSE)</formula>
    </cfRule>
  </conditionalFormatting>
  <conditionalFormatting sqref="AM111">
    <cfRule type="expression" dxfId="2699" priority="13307">
      <formula>IF(RIGHT(TEXT(AM111,"0.#"),1)=".",FALSE,TRUE)</formula>
    </cfRule>
    <cfRule type="expression" dxfId="2698" priority="13308">
      <formula>IF(RIGHT(TEXT(AM111,"0.#"),1)=".",TRUE,FALSE)</formula>
    </cfRule>
  </conditionalFormatting>
  <conditionalFormatting sqref="AE113">
    <cfRule type="expression" dxfId="2697" priority="13303">
      <formula>IF(RIGHT(TEXT(AE113,"0.#"),1)=".",FALSE,TRUE)</formula>
    </cfRule>
    <cfRule type="expression" dxfId="2696" priority="13304">
      <formula>IF(RIGHT(TEXT(AE113,"0.#"),1)=".",TRUE,FALSE)</formula>
    </cfRule>
  </conditionalFormatting>
  <conditionalFormatting sqref="AI113">
    <cfRule type="expression" dxfId="2695" priority="13301">
      <formula>IF(RIGHT(TEXT(AI113,"0.#"),1)=".",FALSE,TRUE)</formula>
    </cfRule>
    <cfRule type="expression" dxfId="2694" priority="13302">
      <formula>IF(RIGHT(TEXT(AI113,"0.#"),1)=".",TRUE,FALSE)</formula>
    </cfRule>
  </conditionalFormatting>
  <conditionalFormatting sqref="AM113">
    <cfRule type="expression" dxfId="2693" priority="13299">
      <formula>IF(RIGHT(TEXT(AM113,"0.#"),1)=".",FALSE,TRUE)</formula>
    </cfRule>
    <cfRule type="expression" dxfId="2692" priority="13300">
      <formula>IF(RIGHT(TEXT(AM113,"0.#"),1)=".",TRUE,FALSE)</formula>
    </cfRule>
  </conditionalFormatting>
  <conditionalFormatting sqref="AE114">
    <cfRule type="expression" dxfId="2691" priority="13297">
      <formula>IF(RIGHT(TEXT(AE114,"0.#"),1)=".",FALSE,TRUE)</formula>
    </cfRule>
    <cfRule type="expression" dxfId="2690" priority="13298">
      <formula>IF(RIGHT(TEXT(AE114,"0.#"),1)=".",TRUE,FALSE)</formula>
    </cfRule>
  </conditionalFormatting>
  <conditionalFormatting sqref="AI114">
    <cfRule type="expression" dxfId="2689" priority="13295">
      <formula>IF(RIGHT(TEXT(AI114,"0.#"),1)=".",FALSE,TRUE)</formula>
    </cfRule>
    <cfRule type="expression" dxfId="2688" priority="13296">
      <formula>IF(RIGHT(TEXT(AI114,"0.#"),1)=".",TRUE,FALSE)</formula>
    </cfRule>
  </conditionalFormatting>
  <conditionalFormatting sqref="AM114">
    <cfRule type="expression" dxfId="2687" priority="13293">
      <formula>IF(RIGHT(TEXT(AM114,"0.#"),1)=".",FALSE,TRUE)</formula>
    </cfRule>
    <cfRule type="expression" dxfId="2686" priority="13294">
      <formula>IF(RIGHT(TEXT(AM114,"0.#"),1)=".",TRUE,FALSE)</formula>
    </cfRule>
  </conditionalFormatting>
  <conditionalFormatting sqref="AE116 AQ116">
    <cfRule type="expression" dxfId="2685" priority="13289">
      <formula>IF(RIGHT(TEXT(AE116,"0.#"),1)=".",FALSE,TRUE)</formula>
    </cfRule>
    <cfRule type="expression" dxfId="2684" priority="13290">
      <formula>IF(RIGHT(TEXT(AE116,"0.#"),1)=".",TRUE,FALSE)</formula>
    </cfRule>
  </conditionalFormatting>
  <conditionalFormatting sqref="AI116">
    <cfRule type="expression" dxfId="2683" priority="13287">
      <formula>IF(RIGHT(TEXT(AI116,"0.#"),1)=".",FALSE,TRUE)</formula>
    </cfRule>
    <cfRule type="expression" dxfId="2682" priority="13288">
      <formula>IF(RIGHT(TEXT(AI116,"0.#"),1)=".",TRUE,FALSE)</formula>
    </cfRule>
  </conditionalFormatting>
  <conditionalFormatting sqref="AM116">
    <cfRule type="expression" dxfId="2681" priority="13285">
      <formula>IF(RIGHT(TEXT(AM116,"0.#"),1)=".",FALSE,TRUE)</formula>
    </cfRule>
    <cfRule type="expression" dxfId="2680" priority="13286">
      <formula>IF(RIGHT(TEXT(AM116,"0.#"),1)=".",TRUE,FALSE)</formula>
    </cfRule>
  </conditionalFormatting>
  <conditionalFormatting sqref="AE117 AM117">
    <cfRule type="expression" dxfId="2679" priority="13283">
      <formula>IF(RIGHT(TEXT(AE117,"0.#"),1)=".",FALSE,TRUE)</formula>
    </cfRule>
    <cfRule type="expression" dxfId="2678" priority="13284">
      <formula>IF(RIGHT(TEXT(AE117,"0.#"),1)=".",TRUE,FALSE)</formula>
    </cfRule>
  </conditionalFormatting>
  <conditionalFormatting sqref="AI117">
    <cfRule type="expression" dxfId="2677" priority="13281">
      <formula>IF(RIGHT(TEXT(AI117,"0.#"),1)=".",FALSE,TRUE)</formula>
    </cfRule>
    <cfRule type="expression" dxfId="2676" priority="13282">
      <formula>IF(RIGHT(TEXT(AI117,"0.#"),1)=".",TRUE,FALSE)</formula>
    </cfRule>
  </conditionalFormatting>
  <conditionalFormatting sqref="AQ117">
    <cfRule type="expression" dxfId="2675" priority="13277">
      <formula>IF(RIGHT(TEXT(AQ117,"0.#"),1)=".",FALSE,TRUE)</formula>
    </cfRule>
    <cfRule type="expression" dxfId="2674" priority="13278">
      <formula>IF(RIGHT(TEXT(AQ117,"0.#"),1)=".",TRUE,FALSE)</formula>
    </cfRule>
  </conditionalFormatting>
  <conditionalFormatting sqref="AE119 AQ119">
    <cfRule type="expression" dxfId="2673" priority="13275">
      <formula>IF(RIGHT(TEXT(AE119,"0.#"),1)=".",FALSE,TRUE)</formula>
    </cfRule>
    <cfRule type="expression" dxfId="2672" priority="13276">
      <formula>IF(RIGHT(TEXT(AE119,"0.#"),1)=".",TRUE,FALSE)</formula>
    </cfRule>
  </conditionalFormatting>
  <conditionalFormatting sqref="AI119">
    <cfRule type="expression" dxfId="2671" priority="13273">
      <formula>IF(RIGHT(TEXT(AI119,"0.#"),1)=".",FALSE,TRUE)</formula>
    </cfRule>
    <cfRule type="expression" dxfId="2670" priority="13274">
      <formula>IF(RIGHT(TEXT(AI119,"0.#"),1)=".",TRUE,FALSE)</formula>
    </cfRule>
  </conditionalFormatting>
  <conditionalFormatting sqref="AM119">
    <cfRule type="expression" dxfId="2669" priority="13271">
      <formula>IF(RIGHT(TEXT(AM119,"0.#"),1)=".",FALSE,TRUE)</formula>
    </cfRule>
    <cfRule type="expression" dxfId="2668" priority="13272">
      <formula>IF(RIGHT(TEXT(AM119,"0.#"),1)=".",TRUE,FALSE)</formula>
    </cfRule>
  </conditionalFormatting>
  <conditionalFormatting sqref="AQ120">
    <cfRule type="expression" dxfId="2667" priority="13263">
      <formula>IF(RIGHT(TEXT(AQ120,"0.#"),1)=".",FALSE,TRUE)</formula>
    </cfRule>
    <cfRule type="expression" dxfId="2666" priority="13264">
      <formula>IF(RIGHT(TEXT(AQ120,"0.#"),1)=".",TRUE,FALSE)</formula>
    </cfRule>
  </conditionalFormatting>
  <conditionalFormatting sqref="AE122 AQ122">
    <cfRule type="expression" dxfId="2665" priority="13261">
      <formula>IF(RIGHT(TEXT(AE122,"0.#"),1)=".",FALSE,TRUE)</formula>
    </cfRule>
    <cfRule type="expression" dxfId="2664" priority="13262">
      <formula>IF(RIGHT(TEXT(AE122,"0.#"),1)=".",TRUE,FALSE)</formula>
    </cfRule>
  </conditionalFormatting>
  <conditionalFormatting sqref="AI122">
    <cfRule type="expression" dxfId="2663" priority="13259">
      <formula>IF(RIGHT(TEXT(AI122,"0.#"),1)=".",FALSE,TRUE)</formula>
    </cfRule>
    <cfRule type="expression" dxfId="2662" priority="13260">
      <formula>IF(RIGHT(TEXT(AI122,"0.#"),1)=".",TRUE,FALSE)</formula>
    </cfRule>
  </conditionalFormatting>
  <conditionalFormatting sqref="AM122">
    <cfRule type="expression" dxfId="2661" priority="13257">
      <formula>IF(RIGHT(TEXT(AM122,"0.#"),1)=".",FALSE,TRUE)</formula>
    </cfRule>
    <cfRule type="expression" dxfId="2660" priority="13258">
      <formula>IF(RIGHT(TEXT(AM122,"0.#"),1)=".",TRUE,FALSE)</formula>
    </cfRule>
  </conditionalFormatting>
  <conditionalFormatting sqref="AQ123">
    <cfRule type="expression" dxfId="2659" priority="13249">
      <formula>IF(RIGHT(TEXT(AQ123,"0.#"),1)=".",FALSE,TRUE)</formula>
    </cfRule>
    <cfRule type="expression" dxfId="2658" priority="13250">
      <formula>IF(RIGHT(TEXT(AQ123,"0.#"),1)=".",TRUE,FALSE)</formula>
    </cfRule>
  </conditionalFormatting>
  <conditionalFormatting sqref="AE125 AQ125">
    <cfRule type="expression" dxfId="2657" priority="13247">
      <formula>IF(RIGHT(TEXT(AE125,"0.#"),1)=".",FALSE,TRUE)</formula>
    </cfRule>
    <cfRule type="expression" dxfId="2656" priority="13248">
      <formula>IF(RIGHT(TEXT(AE125,"0.#"),1)=".",TRUE,FALSE)</formula>
    </cfRule>
  </conditionalFormatting>
  <conditionalFormatting sqref="AI125">
    <cfRule type="expression" dxfId="2655" priority="13245">
      <formula>IF(RIGHT(TEXT(AI125,"0.#"),1)=".",FALSE,TRUE)</formula>
    </cfRule>
    <cfRule type="expression" dxfId="2654" priority="13246">
      <formula>IF(RIGHT(TEXT(AI125,"0.#"),1)=".",TRUE,FALSE)</formula>
    </cfRule>
  </conditionalFormatting>
  <conditionalFormatting sqref="AM125">
    <cfRule type="expression" dxfId="2653" priority="13243">
      <formula>IF(RIGHT(TEXT(AM125,"0.#"),1)=".",FALSE,TRUE)</formula>
    </cfRule>
    <cfRule type="expression" dxfId="2652" priority="13244">
      <formula>IF(RIGHT(TEXT(AM125,"0.#"),1)=".",TRUE,FALSE)</formula>
    </cfRule>
  </conditionalFormatting>
  <conditionalFormatting sqref="AQ126">
    <cfRule type="expression" dxfId="2651" priority="13235">
      <formula>IF(RIGHT(TEXT(AQ126,"0.#"),1)=".",FALSE,TRUE)</formula>
    </cfRule>
    <cfRule type="expression" dxfId="2650" priority="13236">
      <formula>IF(RIGHT(TEXT(AQ126,"0.#"),1)=".",TRUE,FALSE)</formula>
    </cfRule>
  </conditionalFormatting>
  <conditionalFormatting sqref="AE128 AQ128">
    <cfRule type="expression" dxfId="2649" priority="13233">
      <formula>IF(RIGHT(TEXT(AE128,"0.#"),1)=".",FALSE,TRUE)</formula>
    </cfRule>
    <cfRule type="expression" dxfId="2648" priority="13234">
      <formula>IF(RIGHT(TEXT(AE128,"0.#"),1)=".",TRUE,FALSE)</formula>
    </cfRule>
  </conditionalFormatting>
  <conditionalFormatting sqref="AI128">
    <cfRule type="expression" dxfId="2647" priority="13231">
      <formula>IF(RIGHT(TEXT(AI128,"0.#"),1)=".",FALSE,TRUE)</formula>
    </cfRule>
    <cfRule type="expression" dxfId="2646" priority="13232">
      <formula>IF(RIGHT(TEXT(AI128,"0.#"),1)=".",TRUE,FALSE)</formula>
    </cfRule>
  </conditionalFormatting>
  <conditionalFormatting sqref="AM128">
    <cfRule type="expression" dxfId="2645" priority="13229">
      <formula>IF(RIGHT(TEXT(AM128,"0.#"),1)=".",FALSE,TRUE)</formula>
    </cfRule>
    <cfRule type="expression" dxfId="2644" priority="13230">
      <formula>IF(RIGHT(TEXT(AM128,"0.#"),1)=".",TRUE,FALSE)</formula>
    </cfRule>
  </conditionalFormatting>
  <conditionalFormatting sqref="AQ129">
    <cfRule type="expression" dxfId="2643" priority="13221">
      <formula>IF(RIGHT(TEXT(AQ129,"0.#"),1)=".",FALSE,TRUE)</formula>
    </cfRule>
    <cfRule type="expression" dxfId="2642" priority="13222">
      <formula>IF(RIGHT(TEXT(AQ129,"0.#"),1)=".",TRUE,FALSE)</formula>
    </cfRule>
  </conditionalFormatting>
  <conditionalFormatting sqref="AE75">
    <cfRule type="expression" dxfId="2641" priority="13219">
      <formula>IF(RIGHT(TEXT(AE75,"0.#"),1)=".",FALSE,TRUE)</formula>
    </cfRule>
    <cfRule type="expression" dxfId="2640" priority="13220">
      <formula>IF(RIGHT(TEXT(AE75,"0.#"),1)=".",TRUE,FALSE)</formula>
    </cfRule>
  </conditionalFormatting>
  <conditionalFormatting sqref="AE76">
    <cfRule type="expression" dxfId="2639" priority="13217">
      <formula>IF(RIGHT(TEXT(AE76,"0.#"),1)=".",FALSE,TRUE)</formula>
    </cfRule>
    <cfRule type="expression" dxfId="2638" priority="13218">
      <formula>IF(RIGHT(TEXT(AE76,"0.#"),1)=".",TRUE,FALSE)</formula>
    </cfRule>
  </conditionalFormatting>
  <conditionalFormatting sqref="AE77">
    <cfRule type="expression" dxfId="2637" priority="13215">
      <formula>IF(RIGHT(TEXT(AE77,"0.#"),1)=".",FALSE,TRUE)</formula>
    </cfRule>
    <cfRule type="expression" dxfId="2636" priority="13216">
      <formula>IF(RIGHT(TEXT(AE77,"0.#"),1)=".",TRUE,FALSE)</formula>
    </cfRule>
  </conditionalFormatting>
  <conditionalFormatting sqref="AI77">
    <cfRule type="expression" dxfId="2635" priority="13213">
      <formula>IF(RIGHT(TEXT(AI77,"0.#"),1)=".",FALSE,TRUE)</formula>
    </cfRule>
    <cfRule type="expression" dxfId="2634" priority="13214">
      <formula>IF(RIGHT(TEXT(AI77,"0.#"),1)=".",TRUE,FALSE)</formula>
    </cfRule>
  </conditionalFormatting>
  <conditionalFormatting sqref="AI76">
    <cfRule type="expression" dxfId="2633" priority="13211">
      <formula>IF(RIGHT(TEXT(AI76,"0.#"),1)=".",FALSE,TRUE)</formula>
    </cfRule>
    <cfRule type="expression" dxfId="2632" priority="13212">
      <formula>IF(RIGHT(TEXT(AI76,"0.#"),1)=".",TRUE,FALSE)</formula>
    </cfRule>
  </conditionalFormatting>
  <conditionalFormatting sqref="AI75">
    <cfRule type="expression" dxfId="2631" priority="13209">
      <formula>IF(RIGHT(TEXT(AI75,"0.#"),1)=".",FALSE,TRUE)</formula>
    </cfRule>
    <cfRule type="expression" dxfId="2630" priority="13210">
      <formula>IF(RIGHT(TEXT(AI75,"0.#"),1)=".",TRUE,FALSE)</formula>
    </cfRule>
  </conditionalFormatting>
  <conditionalFormatting sqref="AM75">
    <cfRule type="expression" dxfId="2629" priority="13207">
      <formula>IF(RIGHT(TEXT(AM75,"0.#"),1)=".",FALSE,TRUE)</formula>
    </cfRule>
    <cfRule type="expression" dxfId="2628" priority="13208">
      <formula>IF(RIGHT(TEXT(AM75,"0.#"),1)=".",TRUE,FALSE)</formula>
    </cfRule>
  </conditionalFormatting>
  <conditionalFormatting sqref="AM76">
    <cfRule type="expression" dxfId="2627" priority="13205">
      <formula>IF(RIGHT(TEXT(AM76,"0.#"),1)=".",FALSE,TRUE)</formula>
    </cfRule>
    <cfRule type="expression" dxfId="2626" priority="13206">
      <formula>IF(RIGHT(TEXT(AM76,"0.#"),1)=".",TRUE,FALSE)</formula>
    </cfRule>
  </conditionalFormatting>
  <conditionalFormatting sqref="AM77">
    <cfRule type="expression" dxfId="2625" priority="13203">
      <formula>IF(RIGHT(TEXT(AM77,"0.#"),1)=".",FALSE,TRUE)</formula>
    </cfRule>
    <cfRule type="expression" dxfId="2624" priority="13204">
      <formula>IF(RIGHT(TEXT(AM77,"0.#"),1)=".",TRUE,FALSE)</formula>
    </cfRule>
  </conditionalFormatting>
  <conditionalFormatting sqref="AE134:AE135 AI134:AI135 AM134:AM135 AQ134:AQ135 AU134:AU135">
    <cfRule type="expression" dxfId="2623" priority="13189">
      <formula>IF(RIGHT(TEXT(AE134,"0.#"),1)=".",FALSE,TRUE)</formula>
    </cfRule>
    <cfRule type="expression" dxfId="2622" priority="13190">
      <formula>IF(RIGHT(TEXT(AE134,"0.#"),1)=".",TRUE,FALSE)</formula>
    </cfRule>
  </conditionalFormatting>
  <conditionalFormatting sqref="AE433">
    <cfRule type="expression" dxfId="2621" priority="13159">
      <formula>IF(RIGHT(TEXT(AE433,"0.#"),1)=".",FALSE,TRUE)</formula>
    </cfRule>
    <cfRule type="expression" dxfId="2620" priority="13160">
      <formula>IF(RIGHT(TEXT(AE433,"0.#"),1)=".",TRUE,FALSE)</formula>
    </cfRule>
  </conditionalFormatting>
  <conditionalFormatting sqref="AM435">
    <cfRule type="expression" dxfId="2619" priority="13143">
      <formula>IF(RIGHT(TEXT(AM435,"0.#"),1)=".",FALSE,TRUE)</formula>
    </cfRule>
    <cfRule type="expression" dxfId="2618" priority="13144">
      <formula>IF(RIGHT(TEXT(AM435,"0.#"),1)=".",TRUE,FALSE)</formula>
    </cfRule>
  </conditionalFormatting>
  <conditionalFormatting sqref="AE434">
    <cfRule type="expression" dxfId="2617" priority="13157">
      <formula>IF(RIGHT(TEXT(AE434,"0.#"),1)=".",FALSE,TRUE)</formula>
    </cfRule>
    <cfRule type="expression" dxfId="2616" priority="13158">
      <formula>IF(RIGHT(TEXT(AE434,"0.#"),1)=".",TRUE,FALSE)</formula>
    </cfRule>
  </conditionalFormatting>
  <conditionalFormatting sqref="AE435">
    <cfRule type="expression" dxfId="2615" priority="13155">
      <formula>IF(RIGHT(TEXT(AE435,"0.#"),1)=".",FALSE,TRUE)</formula>
    </cfRule>
    <cfRule type="expression" dxfId="2614" priority="13156">
      <formula>IF(RIGHT(TEXT(AE435,"0.#"),1)=".",TRUE,FALSE)</formula>
    </cfRule>
  </conditionalFormatting>
  <conditionalFormatting sqref="AM433">
    <cfRule type="expression" dxfId="2613" priority="13147">
      <formula>IF(RIGHT(TEXT(AM433,"0.#"),1)=".",FALSE,TRUE)</formula>
    </cfRule>
    <cfRule type="expression" dxfId="2612" priority="13148">
      <formula>IF(RIGHT(TEXT(AM433,"0.#"),1)=".",TRUE,FALSE)</formula>
    </cfRule>
  </conditionalFormatting>
  <conditionalFormatting sqref="AM434">
    <cfRule type="expression" dxfId="2611" priority="13145">
      <formula>IF(RIGHT(TEXT(AM434,"0.#"),1)=".",FALSE,TRUE)</formula>
    </cfRule>
    <cfRule type="expression" dxfId="2610" priority="13146">
      <formula>IF(RIGHT(TEXT(AM434,"0.#"),1)=".",TRUE,FALSE)</formula>
    </cfRule>
  </conditionalFormatting>
  <conditionalFormatting sqref="AU433">
    <cfRule type="expression" dxfId="2609" priority="13135">
      <formula>IF(RIGHT(TEXT(AU433,"0.#"),1)=".",FALSE,TRUE)</formula>
    </cfRule>
    <cfRule type="expression" dxfId="2608" priority="13136">
      <formula>IF(RIGHT(TEXT(AU433,"0.#"),1)=".",TRUE,FALSE)</formula>
    </cfRule>
  </conditionalFormatting>
  <conditionalFormatting sqref="AU434">
    <cfRule type="expression" dxfId="2607" priority="13133">
      <formula>IF(RIGHT(TEXT(AU434,"0.#"),1)=".",FALSE,TRUE)</formula>
    </cfRule>
    <cfRule type="expression" dxfId="2606" priority="13134">
      <formula>IF(RIGHT(TEXT(AU434,"0.#"),1)=".",TRUE,FALSE)</formula>
    </cfRule>
  </conditionalFormatting>
  <conditionalFormatting sqref="AU435">
    <cfRule type="expression" dxfId="2605" priority="13131">
      <formula>IF(RIGHT(TEXT(AU435,"0.#"),1)=".",FALSE,TRUE)</formula>
    </cfRule>
    <cfRule type="expression" dxfId="2604" priority="13132">
      <formula>IF(RIGHT(TEXT(AU435,"0.#"),1)=".",TRUE,FALSE)</formula>
    </cfRule>
  </conditionalFormatting>
  <conditionalFormatting sqref="AI435">
    <cfRule type="expression" dxfId="2603" priority="13065">
      <formula>IF(RIGHT(TEXT(AI435,"0.#"),1)=".",FALSE,TRUE)</formula>
    </cfRule>
    <cfRule type="expression" dxfId="2602" priority="13066">
      <formula>IF(RIGHT(TEXT(AI435,"0.#"),1)=".",TRUE,FALSE)</formula>
    </cfRule>
  </conditionalFormatting>
  <conditionalFormatting sqref="AI433">
    <cfRule type="expression" dxfId="2601" priority="13069">
      <formula>IF(RIGHT(TEXT(AI433,"0.#"),1)=".",FALSE,TRUE)</formula>
    </cfRule>
    <cfRule type="expression" dxfId="2600" priority="13070">
      <formula>IF(RIGHT(TEXT(AI433,"0.#"),1)=".",TRUE,FALSE)</formula>
    </cfRule>
  </conditionalFormatting>
  <conditionalFormatting sqref="AI434">
    <cfRule type="expression" dxfId="2599" priority="13067">
      <formula>IF(RIGHT(TEXT(AI434,"0.#"),1)=".",FALSE,TRUE)</formula>
    </cfRule>
    <cfRule type="expression" dxfId="2598" priority="13068">
      <formula>IF(RIGHT(TEXT(AI434,"0.#"),1)=".",TRUE,FALSE)</formula>
    </cfRule>
  </conditionalFormatting>
  <conditionalFormatting sqref="AQ434">
    <cfRule type="expression" dxfId="2597" priority="13051">
      <formula>IF(RIGHT(TEXT(AQ434,"0.#"),1)=".",FALSE,TRUE)</formula>
    </cfRule>
    <cfRule type="expression" dxfId="2596" priority="13052">
      <formula>IF(RIGHT(TEXT(AQ434,"0.#"),1)=".",TRUE,FALSE)</formula>
    </cfRule>
  </conditionalFormatting>
  <conditionalFormatting sqref="AQ435">
    <cfRule type="expression" dxfId="2595" priority="13037">
      <formula>IF(RIGHT(TEXT(AQ435,"0.#"),1)=".",FALSE,TRUE)</formula>
    </cfRule>
    <cfRule type="expression" dxfId="2594" priority="13038">
      <formula>IF(RIGHT(TEXT(AQ435,"0.#"),1)=".",TRUE,FALSE)</formula>
    </cfRule>
  </conditionalFormatting>
  <conditionalFormatting sqref="AQ433">
    <cfRule type="expression" dxfId="2593" priority="13035">
      <formula>IF(RIGHT(TEXT(AQ433,"0.#"),1)=".",FALSE,TRUE)</formula>
    </cfRule>
    <cfRule type="expression" dxfId="2592" priority="13036">
      <formula>IF(RIGHT(TEXT(AQ433,"0.#"),1)=".",TRUE,FALSE)</formula>
    </cfRule>
  </conditionalFormatting>
  <conditionalFormatting sqref="AL848:AO867">
    <cfRule type="expression" dxfId="2591" priority="6759">
      <formula>IF(AND(AL848&gt;=0, RIGHT(TEXT(AL848,"0.#"),1)&lt;&gt;"."),TRUE,FALSE)</formula>
    </cfRule>
    <cfRule type="expression" dxfId="2590" priority="6760">
      <formula>IF(AND(AL848&gt;=0, RIGHT(TEXT(AL848,"0.#"),1)="."),TRUE,FALSE)</formula>
    </cfRule>
    <cfRule type="expression" dxfId="2589" priority="6761">
      <formula>IF(AND(AL848&lt;0, RIGHT(TEXT(AL848,"0.#"),1)&lt;&gt;"."),TRUE,FALSE)</formula>
    </cfRule>
    <cfRule type="expression" dxfId="2588" priority="6762">
      <formula>IF(AND(AL848&lt;0, RIGHT(TEXT(AL848,"0.#"),1)="."),TRUE,FALSE)</formula>
    </cfRule>
  </conditionalFormatting>
  <conditionalFormatting sqref="AQ53:AQ55">
    <cfRule type="expression" dxfId="2587" priority="4781">
      <formula>IF(RIGHT(TEXT(AQ53,"0.#"),1)=".",FALSE,TRUE)</formula>
    </cfRule>
    <cfRule type="expression" dxfId="2586" priority="4782">
      <formula>IF(RIGHT(TEXT(AQ53,"0.#"),1)=".",TRUE,FALSE)</formula>
    </cfRule>
  </conditionalFormatting>
  <conditionalFormatting sqref="AU53:AU55">
    <cfRule type="expression" dxfId="2585" priority="4779">
      <formula>IF(RIGHT(TEXT(AU53,"0.#"),1)=".",FALSE,TRUE)</formula>
    </cfRule>
    <cfRule type="expression" dxfId="2584" priority="4780">
      <formula>IF(RIGHT(TEXT(AU53,"0.#"),1)=".",TRUE,FALSE)</formula>
    </cfRule>
  </conditionalFormatting>
  <conditionalFormatting sqref="AQ60:AQ62">
    <cfRule type="expression" dxfId="2583" priority="4777">
      <formula>IF(RIGHT(TEXT(AQ60,"0.#"),1)=".",FALSE,TRUE)</formula>
    </cfRule>
    <cfRule type="expression" dxfId="2582" priority="4778">
      <formula>IF(RIGHT(TEXT(AQ60,"0.#"),1)=".",TRUE,FALSE)</formula>
    </cfRule>
  </conditionalFormatting>
  <conditionalFormatting sqref="AU60:AU62">
    <cfRule type="expression" dxfId="2581" priority="4775">
      <formula>IF(RIGHT(TEXT(AU60,"0.#"),1)=".",FALSE,TRUE)</formula>
    </cfRule>
    <cfRule type="expression" dxfId="2580" priority="4776">
      <formula>IF(RIGHT(TEXT(AU60,"0.#"),1)=".",TRUE,FALSE)</formula>
    </cfRule>
  </conditionalFormatting>
  <conditionalFormatting sqref="AQ75:AQ77">
    <cfRule type="expression" dxfId="2579" priority="4773">
      <formula>IF(RIGHT(TEXT(AQ75,"0.#"),1)=".",FALSE,TRUE)</formula>
    </cfRule>
    <cfRule type="expression" dxfId="2578" priority="4774">
      <formula>IF(RIGHT(TEXT(AQ75,"0.#"),1)=".",TRUE,FALSE)</formula>
    </cfRule>
  </conditionalFormatting>
  <conditionalFormatting sqref="AU75:AU77">
    <cfRule type="expression" dxfId="2577" priority="4771">
      <formula>IF(RIGHT(TEXT(AU75,"0.#"),1)=".",FALSE,TRUE)</formula>
    </cfRule>
    <cfRule type="expression" dxfId="2576" priority="4772">
      <formula>IF(RIGHT(TEXT(AU75,"0.#"),1)=".",TRUE,FALSE)</formula>
    </cfRule>
  </conditionalFormatting>
  <conditionalFormatting sqref="AQ87:AQ89">
    <cfRule type="expression" dxfId="2575" priority="4769">
      <formula>IF(RIGHT(TEXT(AQ87,"0.#"),1)=".",FALSE,TRUE)</formula>
    </cfRule>
    <cfRule type="expression" dxfId="2574" priority="4770">
      <formula>IF(RIGHT(TEXT(AQ87,"0.#"),1)=".",TRUE,FALSE)</formula>
    </cfRule>
  </conditionalFormatting>
  <conditionalFormatting sqref="AU87:AU89">
    <cfRule type="expression" dxfId="2573" priority="4767">
      <formula>IF(RIGHT(TEXT(AU87,"0.#"),1)=".",FALSE,TRUE)</formula>
    </cfRule>
    <cfRule type="expression" dxfId="2572" priority="4768">
      <formula>IF(RIGHT(TEXT(AU87,"0.#"),1)=".",TRUE,FALSE)</formula>
    </cfRule>
  </conditionalFormatting>
  <conditionalFormatting sqref="AQ92:AQ94">
    <cfRule type="expression" dxfId="2571" priority="4765">
      <formula>IF(RIGHT(TEXT(AQ92,"0.#"),1)=".",FALSE,TRUE)</formula>
    </cfRule>
    <cfRule type="expression" dxfId="2570" priority="4766">
      <formula>IF(RIGHT(TEXT(AQ92,"0.#"),1)=".",TRUE,FALSE)</formula>
    </cfRule>
  </conditionalFormatting>
  <conditionalFormatting sqref="AU92:AU94">
    <cfRule type="expression" dxfId="2569" priority="4763">
      <formula>IF(RIGHT(TEXT(AU92,"0.#"),1)=".",FALSE,TRUE)</formula>
    </cfRule>
    <cfRule type="expression" dxfId="2568" priority="4764">
      <formula>IF(RIGHT(TEXT(AU92,"0.#"),1)=".",TRUE,FALSE)</formula>
    </cfRule>
  </conditionalFormatting>
  <conditionalFormatting sqref="AQ97:AQ99">
    <cfRule type="expression" dxfId="2567" priority="4761">
      <formula>IF(RIGHT(TEXT(AQ97,"0.#"),1)=".",FALSE,TRUE)</formula>
    </cfRule>
    <cfRule type="expression" dxfId="2566" priority="4762">
      <formula>IF(RIGHT(TEXT(AQ97,"0.#"),1)=".",TRUE,FALSE)</formula>
    </cfRule>
  </conditionalFormatting>
  <conditionalFormatting sqref="AU97:AU99">
    <cfRule type="expression" dxfId="2565" priority="4759">
      <formula>IF(RIGHT(TEXT(AU97,"0.#"),1)=".",FALSE,TRUE)</formula>
    </cfRule>
    <cfRule type="expression" dxfId="2564" priority="4760">
      <formula>IF(RIGHT(TEXT(AU97,"0.#"),1)=".",TRUE,FALSE)</formula>
    </cfRule>
  </conditionalFormatting>
  <conditionalFormatting sqref="AE458">
    <cfRule type="expression" dxfId="2563" priority="4453">
      <formula>IF(RIGHT(TEXT(AE458,"0.#"),1)=".",FALSE,TRUE)</formula>
    </cfRule>
    <cfRule type="expression" dxfId="2562" priority="4454">
      <formula>IF(RIGHT(TEXT(AE458,"0.#"),1)=".",TRUE,FALSE)</formula>
    </cfRule>
  </conditionalFormatting>
  <conditionalFormatting sqref="AM460">
    <cfRule type="expression" dxfId="2561" priority="4443">
      <formula>IF(RIGHT(TEXT(AM460,"0.#"),1)=".",FALSE,TRUE)</formula>
    </cfRule>
    <cfRule type="expression" dxfId="2560" priority="4444">
      <formula>IF(RIGHT(TEXT(AM460,"0.#"),1)=".",TRUE,FALSE)</formula>
    </cfRule>
  </conditionalFormatting>
  <conditionalFormatting sqref="AE459">
    <cfRule type="expression" dxfId="2559" priority="4451">
      <formula>IF(RIGHT(TEXT(AE459,"0.#"),1)=".",FALSE,TRUE)</formula>
    </cfRule>
    <cfRule type="expression" dxfId="2558" priority="4452">
      <formula>IF(RIGHT(TEXT(AE459,"0.#"),1)=".",TRUE,FALSE)</formula>
    </cfRule>
  </conditionalFormatting>
  <conditionalFormatting sqref="AE460">
    <cfRule type="expression" dxfId="2557" priority="4449">
      <formula>IF(RIGHT(TEXT(AE460,"0.#"),1)=".",FALSE,TRUE)</formula>
    </cfRule>
    <cfRule type="expression" dxfId="2556" priority="4450">
      <formula>IF(RIGHT(TEXT(AE460,"0.#"),1)=".",TRUE,FALSE)</formula>
    </cfRule>
  </conditionalFormatting>
  <conditionalFormatting sqref="AM458">
    <cfRule type="expression" dxfId="2555" priority="4447">
      <formula>IF(RIGHT(TEXT(AM458,"0.#"),1)=".",FALSE,TRUE)</formula>
    </cfRule>
    <cfRule type="expression" dxfId="2554" priority="4448">
      <formula>IF(RIGHT(TEXT(AM458,"0.#"),1)=".",TRUE,FALSE)</formula>
    </cfRule>
  </conditionalFormatting>
  <conditionalFormatting sqref="AM459">
    <cfRule type="expression" dxfId="2553" priority="4445">
      <formula>IF(RIGHT(TEXT(AM459,"0.#"),1)=".",FALSE,TRUE)</formula>
    </cfRule>
    <cfRule type="expression" dxfId="2552" priority="4446">
      <formula>IF(RIGHT(TEXT(AM459,"0.#"),1)=".",TRUE,FALSE)</formula>
    </cfRule>
  </conditionalFormatting>
  <conditionalFormatting sqref="AU458">
    <cfRule type="expression" dxfId="2551" priority="4441">
      <formula>IF(RIGHT(TEXT(AU458,"0.#"),1)=".",FALSE,TRUE)</formula>
    </cfRule>
    <cfRule type="expression" dxfId="2550" priority="4442">
      <formula>IF(RIGHT(TEXT(AU458,"0.#"),1)=".",TRUE,FALSE)</formula>
    </cfRule>
  </conditionalFormatting>
  <conditionalFormatting sqref="AU459">
    <cfRule type="expression" dxfId="2549" priority="4439">
      <formula>IF(RIGHT(TEXT(AU459,"0.#"),1)=".",FALSE,TRUE)</formula>
    </cfRule>
    <cfRule type="expression" dxfId="2548" priority="4440">
      <formula>IF(RIGHT(TEXT(AU459,"0.#"),1)=".",TRUE,FALSE)</formula>
    </cfRule>
  </conditionalFormatting>
  <conditionalFormatting sqref="AU460">
    <cfRule type="expression" dxfId="2547" priority="4437">
      <formula>IF(RIGHT(TEXT(AU460,"0.#"),1)=".",FALSE,TRUE)</formula>
    </cfRule>
    <cfRule type="expression" dxfId="2546" priority="4438">
      <formula>IF(RIGHT(TEXT(AU460,"0.#"),1)=".",TRUE,FALSE)</formula>
    </cfRule>
  </conditionalFormatting>
  <conditionalFormatting sqref="AI460">
    <cfRule type="expression" dxfId="2545" priority="4431">
      <formula>IF(RIGHT(TEXT(AI460,"0.#"),1)=".",FALSE,TRUE)</formula>
    </cfRule>
    <cfRule type="expression" dxfId="2544" priority="4432">
      <formula>IF(RIGHT(TEXT(AI460,"0.#"),1)=".",TRUE,FALSE)</formula>
    </cfRule>
  </conditionalFormatting>
  <conditionalFormatting sqref="AI458">
    <cfRule type="expression" dxfId="2543" priority="4435">
      <formula>IF(RIGHT(TEXT(AI458,"0.#"),1)=".",FALSE,TRUE)</formula>
    </cfRule>
    <cfRule type="expression" dxfId="2542" priority="4436">
      <formula>IF(RIGHT(TEXT(AI458,"0.#"),1)=".",TRUE,FALSE)</formula>
    </cfRule>
  </conditionalFormatting>
  <conditionalFormatting sqref="AI459">
    <cfRule type="expression" dxfId="2541" priority="4433">
      <formula>IF(RIGHT(TEXT(AI459,"0.#"),1)=".",FALSE,TRUE)</formula>
    </cfRule>
    <cfRule type="expression" dxfId="2540" priority="4434">
      <formula>IF(RIGHT(TEXT(AI459,"0.#"),1)=".",TRUE,FALSE)</formula>
    </cfRule>
  </conditionalFormatting>
  <conditionalFormatting sqref="AQ459">
    <cfRule type="expression" dxfId="2539" priority="4429">
      <formula>IF(RIGHT(TEXT(AQ459,"0.#"),1)=".",FALSE,TRUE)</formula>
    </cfRule>
    <cfRule type="expression" dxfId="2538" priority="4430">
      <formula>IF(RIGHT(TEXT(AQ459,"0.#"),1)=".",TRUE,FALSE)</formula>
    </cfRule>
  </conditionalFormatting>
  <conditionalFormatting sqref="AQ460">
    <cfRule type="expression" dxfId="2537" priority="4427">
      <formula>IF(RIGHT(TEXT(AQ460,"0.#"),1)=".",FALSE,TRUE)</formula>
    </cfRule>
    <cfRule type="expression" dxfId="2536" priority="4428">
      <formula>IF(RIGHT(TEXT(AQ460,"0.#"),1)=".",TRUE,FALSE)</formula>
    </cfRule>
  </conditionalFormatting>
  <conditionalFormatting sqref="AQ458">
    <cfRule type="expression" dxfId="2535" priority="4425">
      <formula>IF(RIGHT(TEXT(AQ458,"0.#"),1)=".",FALSE,TRUE)</formula>
    </cfRule>
    <cfRule type="expression" dxfId="2534" priority="4426">
      <formula>IF(RIGHT(TEXT(AQ458,"0.#"),1)=".",TRUE,FALSE)</formula>
    </cfRule>
  </conditionalFormatting>
  <conditionalFormatting sqref="AE120 AM120">
    <cfRule type="expression" dxfId="2533" priority="3103">
      <formula>IF(RIGHT(TEXT(AE120,"0.#"),1)=".",FALSE,TRUE)</formula>
    </cfRule>
    <cfRule type="expression" dxfId="2532" priority="3104">
      <formula>IF(RIGHT(TEXT(AE120,"0.#"),1)=".",TRUE,FALSE)</formula>
    </cfRule>
  </conditionalFormatting>
  <conditionalFormatting sqref="AI126">
    <cfRule type="expression" dxfId="2531" priority="3093">
      <formula>IF(RIGHT(TEXT(AI126,"0.#"),1)=".",FALSE,TRUE)</formula>
    </cfRule>
    <cfRule type="expression" dxfId="2530" priority="3094">
      <formula>IF(RIGHT(TEXT(AI126,"0.#"),1)=".",TRUE,FALSE)</formula>
    </cfRule>
  </conditionalFormatting>
  <conditionalFormatting sqref="AI120">
    <cfRule type="expression" dxfId="2529" priority="3101">
      <formula>IF(RIGHT(TEXT(AI120,"0.#"),1)=".",FALSE,TRUE)</formula>
    </cfRule>
    <cfRule type="expression" dxfId="2528" priority="3102">
      <formula>IF(RIGHT(TEXT(AI120,"0.#"),1)=".",TRUE,FALSE)</formula>
    </cfRule>
  </conditionalFormatting>
  <conditionalFormatting sqref="AE123 AM123">
    <cfRule type="expression" dxfId="2527" priority="3099">
      <formula>IF(RIGHT(TEXT(AE123,"0.#"),1)=".",FALSE,TRUE)</formula>
    </cfRule>
    <cfRule type="expression" dxfId="2526" priority="3100">
      <formula>IF(RIGHT(TEXT(AE123,"0.#"),1)=".",TRUE,FALSE)</formula>
    </cfRule>
  </conditionalFormatting>
  <conditionalFormatting sqref="AI123">
    <cfRule type="expression" dxfId="2525" priority="3097">
      <formula>IF(RIGHT(TEXT(AI123,"0.#"),1)=".",FALSE,TRUE)</formula>
    </cfRule>
    <cfRule type="expression" dxfId="2524" priority="3098">
      <formula>IF(RIGHT(TEXT(AI123,"0.#"),1)=".",TRUE,FALSE)</formula>
    </cfRule>
  </conditionalFormatting>
  <conditionalFormatting sqref="AE126 AM126">
    <cfRule type="expression" dxfId="2523" priority="3095">
      <formula>IF(RIGHT(TEXT(AE126,"0.#"),1)=".",FALSE,TRUE)</formula>
    </cfRule>
    <cfRule type="expression" dxfId="2522" priority="3096">
      <formula>IF(RIGHT(TEXT(AE126,"0.#"),1)=".",TRUE,FALSE)</formula>
    </cfRule>
  </conditionalFormatting>
  <conditionalFormatting sqref="AE129 AM129">
    <cfRule type="expression" dxfId="2521" priority="3091">
      <formula>IF(RIGHT(TEXT(AE129,"0.#"),1)=".",FALSE,TRUE)</formula>
    </cfRule>
    <cfRule type="expression" dxfId="2520" priority="3092">
      <formula>IF(RIGHT(TEXT(AE129,"0.#"),1)=".",TRUE,FALSE)</formula>
    </cfRule>
  </conditionalFormatting>
  <conditionalFormatting sqref="AI129">
    <cfRule type="expression" dxfId="2519" priority="3089">
      <formula>IF(RIGHT(TEXT(AI129,"0.#"),1)=".",FALSE,TRUE)</formula>
    </cfRule>
    <cfRule type="expression" dxfId="2518" priority="3090">
      <formula>IF(RIGHT(TEXT(AI129,"0.#"),1)=".",TRUE,FALSE)</formula>
    </cfRule>
  </conditionalFormatting>
  <conditionalFormatting sqref="Y848:Y867">
    <cfRule type="expression" dxfId="2517" priority="3087">
      <formula>IF(RIGHT(TEXT(Y848,"0.#"),1)=".",FALSE,TRUE)</formula>
    </cfRule>
    <cfRule type="expression" dxfId="2516" priority="3088">
      <formula>IF(RIGHT(TEXT(Y848,"0.#"),1)=".",TRUE,FALSE)</formula>
    </cfRule>
  </conditionalFormatting>
  <conditionalFormatting sqref="AU518">
    <cfRule type="expression" dxfId="2515" priority="1597">
      <formula>IF(RIGHT(TEXT(AU518,"0.#"),1)=".",FALSE,TRUE)</formula>
    </cfRule>
    <cfRule type="expression" dxfId="2514" priority="1598">
      <formula>IF(RIGHT(TEXT(AU518,"0.#"),1)=".",TRUE,FALSE)</formula>
    </cfRule>
  </conditionalFormatting>
  <conditionalFormatting sqref="AQ551">
    <cfRule type="expression" dxfId="2513" priority="1373">
      <formula>IF(RIGHT(TEXT(AQ551,"0.#"),1)=".",FALSE,TRUE)</formula>
    </cfRule>
    <cfRule type="expression" dxfId="2512" priority="1374">
      <formula>IF(RIGHT(TEXT(AQ551,"0.#"),1)=".",TRUE,FALSE)</formula>
    </cfRule>
  </conditionalFormatting>
  <conditionalFormatting sqref="AE556">
    <cfRule type="expression" dxfId="2511" priority="1371">
      <formula>IF(RIGHT(TEXT(AE556,"0.#"),1)=".",FALSE,TRUE)</formula>
    </cfRule>
    <cfRule type="expression" dxfId="2510" priority="1372">
      <formula>IF(RIGHT(TEXT(AE556,"0.#"),1)=".",TRUE,FALSE)</formula>
    </cfRule>
  </conditionalFormatting>
  <conditionalFormatting sqref="AE557">
    <cfRule type="expression" dxfId="2509" priority="1369">
      <formula>IF(RIGHT(TEXT(AE557,"0.#"),1)=".",FALSE,TRUE)</formula>
    </cfRule>
    <cfRule type="expression" dxfId="2508" priority="1370">
      <formula>IF(RIGHT(TEXT(AE557,"0.#"),1)=".",TRUE,FALSE)</formula>
    </cfRule>
  </conditionalFormatting>
  <conditionalFormatting sqref="AE558">
    <cfRule type="expression" dxfId="2507" priority="1367">
      <formula>IF(RIGHT(TEXT(AE558,"0.#"),1)=".",FALSE,TRUE)</formula>
    </cfRule>
    <cfRule type="expression" dxfId="2506" priority="1368">
      <formula>IF(RIGHT(TEXT(AE558,"0.#"),1)=".",TRUE,FALSE)</formula>
    </cfRule>
  </conditionalFormatting>
  <conditionalFormatting sqref="AU556">
    <cfRule type="expression" dxfId="2505" priority="1359">
      <formula>IF(RIGHT(TEXT(AU556,"0.#"),1)=".",FALSE,TRUE)</formula>
    </cfRule>
    <cfRule type="expression" dxfId="2504" priority="1360">
      <formula>IF(RIGHT(TEXT(AU556,"0.#"),1)=".",TRUE,FALSE)</formula>
    </cfRule>
  </conditionalFormatting>
  <conditionalFormatting sqref="AU557">
    <cfRule type="expression" dxfId="2503" priority="1357">
      <formula>IF(RIGHT(TEXT(AU557,"0.#"),1)=".",FALSE,TRUE)</formula>
    </cfRule>
    <cfRule type="expression" dxfId="2502" priority="1358">
      <formula>IF(RIGHT(TEXT(AU557,"0.#"),1)=".",TRUE,FALSE)</formula>
    </cfRule>
  </conditionalFormatting>
  <conditionalFormatting sqref="AU558">
    <cfRule type="expression" dxfId="2501" priority="1355">
      <formula>IF(RIGHT(TEXT(AU558,"0.#"),1)=".",FALSE,TRUE)</formula>
    </cfRule>
    <cfRule type="expression" dxfId="2500" priority="1356">
      <formula>IF(RIGHT(TEXT(AU558,"0.#"),1)=".",TRUE,FALSE)</formula>
    </cfRule>
  </conditionalFormatting>
  <conditionalFormatting sqref="AQ557">
    <cfRule type="expression" dxfId="2499" priority="1347">
      <formula>IF(RIGHT(TEXT(AQ557,"0.#"),1)=".",FALSE,TRUE)</formula>
    </cfRule>
    <cfRule type="expression" dxfId="2498" priority="1348">
      <formula>IF(RIGHT(TEXT(AQ557,"0.#"),1)=".",TRUE,FALSE)</formula>
    </cfRule>
  </conditionalFormatting>
  <conditionalFormatting sqref="AQ558">
    <cfRule type="expression" dxfId="2497" priority="1345">
      <formula>IF(RIGHT(TEXT(AQ558,"0.#"),1)=".",FALSE,TRUE)</formula>
    </cfRule>
    <cfRule type="expression" dxfId="2496" priority="1346">
      <formula>IF(RIGHT(TEXT(AQ558,"0.#"),1)=".",TRUE,FALSE)</formula>
    </cfRule>
  </conditionalFormatting>
  <conditionalFormatting sqref="AQ556">
    <cfRule type="expression" dxfId="2495" priority="1343">
      <formula>IF(RIGHT(TEXT(AQ556,"0.#"),1)=".",FALSE,TRUE)</formula>
    </cfRule>
    <cfRule type="expression" dxfId="2494" priority="1344">
      <formula>IF(RIGHT(TEXT(AQ556,"0.#"),1)=".",TRUE,FALSE)</formula>
    </cfRule>
  </conditionalFormatting>
  <conditionalFormatting sqref="AE561">
    <cfRule type="expression" dxfId="2493" priority="1341">
      <formula>IF(RIGHT(TEXT(AE561,"0.#"),1)=".",FALSE,TRUE)</formula>
    </cfRule>
    <cfRule type="expression" dxfId="2492" priority="1342">
      <formula>IF(RIGHT(TEXT(AE561,"0.#"),1)=".",TRUE,FALSE)</formula>
    </cfRule>
  </conditionalFormatting>
  <conditionalFormatting sqref="AE562">
    <cfRule type="expression" dxfId="2491" priority="1339">
      <formula>IF(RIGHT(TEXT(AE562,"0.#"),1)=".",FALSE,TRUE)</formula>
    </cfRule>
    <cfRule type="expression" dxfId="2490" priority="1340">
      <formula>IF(RIGHT(TEXT(AE562,"0.#"),1)=".",TRUE,FALSE)</formula>
    </cfRule>
  </conditionalFormatting>
  <conditionalFormatting sqref="AE563">
    <cfRule type="expression" dxfId="2489" priority="1337">
      <formula>IF(RIGHT(TEXT(AE563,"0.#"),1)=".",FALSE,TRUE)</formula>
    </cfRule>
    <cfRule type="expression" dxfId="2488" priority="1338">
      <formula>IF(RIGHT(TEXT(AE563,"0.#"),1)=".",TRUE,FALSE)</formula>
    </cfRule>
  </conditionalFormatting>
  <conditionalFormatting sqref="AL1103:AO1132">
    <cfRule type="expression" dxfId="2487" priority="2993">
      <formula>IF(AND(AL1103&gt;=0, RIGHT(TEXT(AL1103,"0.#"),1)&lt;&gt;"."),TRUE,FALSE)</formula>
    </cfRule>
    <cfRule type="expression" dxfId="2486" priority="2994">
      <formula>IF(AND(AL1103&gt;=0, RIGHT(TEXT(AL1103,"0.#"),1)="."),TRUE,FALSE)</formula>
    </cfRule>
    <cfRule type="expression" dxfId="2485" priority="2995">
      <formula>IF(AND(AL1103&lt;0, RIGHT(TEXT(AL1103,"0.#"),1)&lt;&gt;"."),TRUE,FALSE)</formula>
    </cfRule>
    <cfRule type="expression" dxfId="2484" priority="2996">
      <formula>IF(AND(AL1103&lt;0, RIGHT(TEXT(AL1103,"0.#"),1)="."),TRUE,FALSE)</formula>
    </cfRule>
  </conditionalFormatting>
  <conditionalFormatting sqref="Y1103:Y1132">
    <cfRule type="expression" dxfId="2483" priority="2991">
      <formula>IF(RIGHT(TEXT(Y1103,"0.#"),1)=".",FALSE,TRUE)</formula>
    </cfRule>
    <cfRule type="expression" dxfId="2482" priority="2992">
      <formula>IF(RIGHT(TEXT(Y1103,"0.#"),1)=".",TRUE,FALSE)</formula>
    </cfRule>
  </conditionalFormatting>
  <conditionalFormatting sqref="AQ553">
    <cfRule type="expression" dxfId="2481" priority="1375">
      <formula>IF(RIGHT(TEXT(AQ553,"0.#"),1)=".",FALSE,TRUE)</formula>
    </cfRule>
    <cfRule type="expression" dxfId="2480" priority="1376">
      <formula>IF(RIGHT(TEXT(AQ553,"0.#"),1)=".",TRUE,FALSE)</formula>
    </cfRule>
  </conditionalFormatting>
  <conditionalFormatting sqref="AU552">
    <cfRule type="expression" dxfId="2479" priority="1387">
      <formula>IF(RIGHT(TEXT(AU552,"0.#"),1)=".",FALSE,TRUE)</formula>
    </cfRule>
    <cfRule type="expression" dxfId="2478" priority="1388">
      <formula>IF(RIGHT(TEXT(AU552,"0.#"),1)=".",TRUE,FALSE)</formula>
    </cfRule>
  </conditionalFormatting>
  <conditionalFormatting sqref="AE552">
    <cfRule type="expression" dxfId="2477" priority="1399">
      <formula>IF(RIGHT(TEXT(AE552,"0.#"),1)=".",FALSE,TRUE)</formula>
    </cfRule>
    <cfRule type="expression" dxfId="2476" priority="1400">
      <formula>IF(RIGHT(TEXT(AE552,"0.#"),1)=".",TRUE,FALSE)</formula>
    </cfRule>
  </conditionalFormatting>
  <conditionalFormatting sqref="AQ548">
    <cfRule type="expression" dxfId="2475" priority="1405">
      <formula>IF(RIGHT(TEXT(AQ548,"0.#"),1)=".",FALSE,TRUE)</formula>
    </cfRule>
    <cfRule type="expression" dxfId="2474" priority="1406">
      <formula>IF(RIGHT(TEXT(AQ548,"0.#"),1)=".",TRUE,FALSE)</formula>
    </cfRule>
  </conditionalFormatting>
  <conditionalFormatting sqref="AE492">
    <cfRule type="expression" dxfId="2473" priority="1731">
      <formula>IF(RIGHT(TEXT(AE492,"0.#"),1)=".",FALSE,TRUE)</formula>
    </cfRule>
    <cfRule type="expression" dxfId="2472" priority="1732">
      <formula>IF(RIGHT(TEXT(AE492,"0.#"),1)=".",TRUE,FALSE)</formula>
    </cfRule>
  </conditionalFormatting>
  <conditionalFormatting sqref="AE493">
    <cfRule type="expression" dxfId="2471" priority="1729">
      <formula>IF(RIGHT(TEXT(AE493,"0.#"),1)=".",FALSE,TRUE)</formula>
    </cfRule>
    <cfRule type="expression" dxfId="2470" priority="1730">
      <formula>IF(RIGHT(TEXT(AE493,"0.#"),1)=".",TRUE,FALSE)</formula>
    </cfRule>
  </conditionalFormatting>
  <conditionalFormatting sqref="AE494">
    <cfRule type="expression" dxfId="2469" priority="1727">
      <formula>IF(RIGHT(TEXT(AE494,"0.#"),1)=".",FALSE,TRUE)</formula>
    </cfRule>
    <cfRule type="expression" dxfId="2468" priority="1728">
      <formula>IF(RIGHT(TEXT(AE494,"0.#"),1)=".",TRUE,FALSE)</formula>
    </cfRule>
  </conditionalFormatting>
  <conditionalFormatting sqref="AQ493">
    <cfRule type="expression" dxfId="2467" priority="1707">
      <formula>IF(RIGHT(TEXT(AQ493,"0.#"),1)=".",FALSE,TRUE)</formula>
    </cfRule>
    <cfRule type="expression" dxfId="2466" priority="1708">
      <formula>IF(RIGHT(TEXT(AQ493,"0.#"),1)=".",TRUE,FALSE)</formula>
    </cfRule>
  </conditionalFormatting>
  <conditionalFormatting sqref="AQ494">
    <cfRule type="expression" dxfId="2465" priority="1705">
      <formula>IF(RIGHT(TEXT(AQ494,"0.#"),1)=".",FALSE,TRUE)</formula>
    </cfRule>
    <cfRule type="expression" dxfId="2464" priority="1706">
      <formula>IF(RIGHT(TEXT(AQ494,"0.#"),1)=".",TRUE,FALSE)</formula>
    </cfRule>
  </conditionalFormatting>
  <conditionalFormatting sqref="AQ492">
    <cfRule type="expression" dxfId="2463" priority="1703">
      <formula>IF(RIGHT(TEXT(AQ492,"0.#"),1)=".",FALSE,TRUE)</formula>
    </cfRule>
    <cfRule type="expression" dxfId="2462" priority="1704">
      <formula>IF(RIGHT(TEXT(AQ492,"0.#"),1)=".",TRUE,FALSE)</formula>
    </cfRule>
  </conditionalFormatting>
  <conditionalFormatting sqref="AU494">
    <cfRule type="expression" dxfId="2461" priority="1715">
      <formula>IF(RIGHT(TEXT(AU494,"0.#"),1)=".",FALSE,TRUE)</formula>
    </cfRule>
    <cfRule type="expression" dxfId="2460" priority="1716">
      <formula>IF(RIGHT(TEXT(AU494,"0.#"),1)=".",TRUE,FALSE)</formula>
    </cfRule>
  </conditionalFormatting>
  <conditionalFormatting sqref="AU492">
    <cfRule type="expression" dxfId="2459" priority="1719">
      <formula>IF(RIGHT(TEXT(AU492,"0.#"),1)=".",FALSE,TRUE)</formula>
    </cfRule>
    <cfRule type="expression" dxfId="2458" priority="1720">
      <formula>IF(RIGHT(TEXT(AU492,"0.#"),1)=".",TRUE,FALSE)</formula>
    </cfRule>
  </conditionalFormatting>
  <conditionalFormatting sqref="AU493">
    <cfRule type="expression" dxfId="2457" priority="1717">
      <formula>IF(RIGHT(TEXT(AU493,"0.#"),1)=".",FALSE,TRUE)</formula>
    </cfRule>
    <cfRule type="expression" dxfId="2456" priority="1718">
      <formula>IF(RIGHT(TEXT(AU493,"0.#"),1)=".",TRUE,FALSE)</formula>
    </cfRule>
  </conditionalFormatting>
  <conditionalFormatting sqref="AU583">
    <cfRule type="expression" dxfId="2455" priority="1235">
      <formula>IF(RIGHT(TEXT(AU583,"0.#"),1)=".",FALSE,TRUE)</formula>
    </cfRule>
    <cfRule type="expression" dxfId="2454" priority="1236">
      <formula>IF(RIGHT(TEXT(AU583,"0.#"),1)=".",TRUE,FALSE)</formula>
    </cfRule>
  </conditionalFormatting>
  <conditionalFormatting sqref="AU582">
    <cfRule type="expression" dxfId="2453" priority="1237">
      <formula>IF(RIGHT(TEXT(AU582,"0.#"),1)=".",FALSE,TRUE)</formula>
    </cfRule>
    <cfRule type="expression" dxfId="2452" priority="1238">
      <formula>IF(RIGHT(TEXT(AU582,"0.#"),1)=".",TRUE,FALSE)</formula>
    </cfRule>
  </conditionalFormatting>
  <conditionalFormatting sqref="AE499">
    <cfRule type="expression" dxfId="2451" priority="1697">
      <formula>IF(RIGHT(TEXT(AE499,"0.#"),1)=".",FALSE,TRUE)</formula>
    </cfRule>
    <cfRule type="expression" dxfId="2450" priority="1698">
      <formula>IF(RIGHT(TEXT(AE499,"0.#"),1)=".",TRUE,FALSE)</formula>
    </cfRule>
  </conditionalFormatting>
  <conditionalFormatting sqref="AE497">
    <cfRule type="expression" dxfId="2449" priority="1701">
      <formula>IF(RIGHT(TEXT(AE497,"0.#"),1)=".",FALSE,TRUE)</formula>
    </cfRule>
    <cfRule type="expression" dxfId="2448" priority="1702">
      <formula>IF(RIGHT(TEXT(AE497,"0.#"),1)=".",TRUE,FALSE)</formula>
    </cfRule>
  </conditionalFormatting>
  <conditionalFormatting sqref="AE498">
    <cfRule type="expression" dxfId="2447" priority="1699">
      <formula>IF(RIGHT(TEXT(AE498,"0.#"),1)=".",FALSE,TRUE)</formula>
    </cfRule>
    <cfRule type="expression" dxfId="2446" priority="1700">
      <formula>IF(RIGHT(TEXT(AE498,"0.#"),1)=".",TRUE,FALSE)</formula>
    </cfRule>
  </conditionalFormatting>
  <conditionalFormatting sqref="AU499">
    <cfRule type="expression" dxfId="2445" priority="1685">
      <formula>IF(RIGHT(TEXT(AU499,"0.#"),1)=".",FALSE,TRUE)</formula>
    </cfRule>
    <cfRule type="expression" dxfId="2444" priority="1686">
      <formula>IF(RIGHT(TEXT(AU499,"0.#"),1)=".",TRUE,FALSE)</formula>
    </cfRule>
  </conditionalFormatting>
  <conditionalFormatting sqref="AU497">
    <cfRule type="expression" dxfId="2443" priority="1689">
      <formula>IF(RIGHT(TEXT(AU497,"0.#"),1)=".",FALSE,TRUE)</formula>
    </cfRule>
    <cfRule type="expression" dxfId="2442" priority="1690">
      <formula>IF(RIGHT(TEXT(AU497,"0.#"),1)=".",TRUE,FALSE)</formula>
    </cfRule>
  </conditionalFormatting>
  <conditionalFormatting sqref="AU498">
    <cfRule type="expression" dxfId="2441" priority="1687">
      <formula>IF(RIGHT(TEXT(AU498,"0.#"),1)=".",FALSE,TRUE)</formula>
    </cfRule>
    <cfRule type="expression" dxfId="2440" priority="1688">
      <formula>IF(RIGHT(TEXT(AU498,"0.#"),1)=".",TRUE,FALSE)</formula>
    </cfRule>
  </conditionalFormatting>
  <conditionalFormatting sqref="AQ497">
    <cfRule type="expression" dxfId="2439" priority="1673">
      <formula>IF(RIGHT(TEXT(AQ497,"0.#"),1)=".",FALSE,TRUE)</formula>
    </cfRule>
    <cfRule type="expression" dxfId="2438" priority="1674">
      <formula>IF(RIGHT(TEXT(AQ497,"0.#"),1)=".",TRUE,FALSE)</formula>
    </cfRule>
  </conditionalFormatting>
  <conditionalFormatting sqref="AQ498">
    <cfRule type="expression" dxfId="2437" priority="1677">
      <formula>IF(RIGHT(TEXT(AQ498,"0.#"),1)=".",FALSE,TRUE)</formula>
    </cfRule>
    <cfRule type="expression" dxfId="2436" priority="1678">
      <formula>IF(RIGHT(TEXT(AQ498,"0.#"),1)=".",TRUE,FALSE)</formula>
    </cfRule>
  </conditionalFormatting>
  <conditionalFormatting sqref="AQ499">
    <cfRule type="expression" dxfId="2435" priority="1675">
      <formula>IF(RIGHT(TEXT(AQ499,"0.#"),1)=".",FALSE,TRUE)</formula>
    </cfRule>
    <cfRule type="expression" dxfId="2434" priority="1676">
      <formula>IF(RIGHT(TEXT(AQ499,"0.#"),1)=".",TRUE,FALSE)</formula>
    </cfRule>
  </conditionalFormatting>
  <conditionalFormatting sqref="AE504">
    <cfRule type="expression" dxfId="2433" priority="1667">
      <formula>IF(RIGHT(TEXT(AE504,"0.#"),1)=".",FALSE,TRUE)</formula>
    </cfRule>
    <cfRule type="expression" dxfId="2432" priority="1668">
      <formula>IF(RIGHT(TEXT(AE504,"0.#"),1)=".",TRUE,FALSE)</formula>
    </cfRule>
  </conditionalFormatting>
  <conditionalFormatting sqref="AE502">
    <cfRule type="expression" dxfId="2431" priority="1671">
      <formula>IF(RIGHT(TEXT(AE502,"0.#"),1)=".",FALSE,TRUE)</formula>
    </cfRule>
    <cfRule type="expression" dxfId="2430" priority="1672">
      <formula>IF(RIGHT(TEXT(AE502,"0.#"),1)=".",TRUE,FALSE)</formula>
    </cfRule>
  </conditionalFormatting>
  <conditionalFormatting sqref="AE503">
    <cfRule type="expression" dxfId="2429" priority="1669">
      <formula>IF(RIGHT(TEXT(AE503,"0.#"),1)=".",FALSE,TRUE)</formula>
    </cfRule>
    <cfRule type="expression" dxfId="2428" priority="1670">
      <formula>IF(RIGHT(TEXT(AE503,"0.#"),1)=".",TRUE,FALSE)</formula>
    </cfRule>
  </conditionalFormatting>
  <conditionalFormatting sqref="AU504">
    <cfRule type="expression" dxfId="2427" priority="1655">
      <formula>IF(RIGHT(TEXT(AU504,"0.#"),1)=".",FALSE,TRUE)</formula>
    </cfRule>
    <cfRule type="expression" dxfId="2426" priority="1656">
      <formula>IF(RIGHT(TEXT(AU504,"0.#"),1)=".",TRUE,FALSE)</formula>
    </cfRule>
  </conditionalFormatting>
  <conditionalFormatting sqref="AU502">
    <cfRule type="expression" dxfId="2425" priority="1659">
      <formula>IF(RIGHT(TEXT(AU502,"0.#"),1)=".",FALSE,TRUE)</formula>
    </cfRule>
    <cfRule type="expression" dxfId="2424" priority="1660">
      <formula>IF(RIGHT(TEXT(AU502,"0.#"),1)=".",TRUE,FALSE)</formula>
    </cfRule>
  </conditionalFormatting>
  <conditionalFormatting sqref="AU503">
    <cfRule type="expression" dxfId="2423" priority="1657">
      <formula>IF(RIGHT(TEXT(AU503,"0.#"),1)=".",FALSE,TRUE)</formula>
    </cfRule>
    <cfRule type="expression" dxfId="2422" priority="1658">
      <formula>IF(RIGHT(TEXT(AU503,"0.#"),1)=".",TRUE,FALSE)</formula>
    </cfRule>
  </conditionalFormatting>
  <conditionalFormatting sqref="AQ502">
    <cfRule type="expression" dxfId="2421" priority="1643">
      <formula>IF(RIGHT(TEXT(AQ502,"0.#"),1)=".",FALSE,TRUE)</formula>
    </cfRule>
    <cfRule type="expression" dxfId="2420" priority="1644">
      <formula>IF(RIGHT(TEXT(AQ502,"0.#"),1)=".",TRUE,FALSE)</formula>
    </cfRule>
  </conditionalFormatting>
  <conditionalFormatting sqref="AQ503">
    <cfRule type="expression" dxfId="2419" priority="1647">
      <formula>IF(RIGHT(TEXT(AQ503,"0.#"),1)=".",FALSE,TRUE)</formula>
    </cfRule>
    <cfRule type="expression" dxfId="2418" priority="1648">
      <formula>IF(RIGHT(TEXT(AQ503,"0.#"),1)=".",TRUE,FALSE)</formula>
    </cfRule>
  </conditionalFormatting>
  <conditionalFormatting sqref="AQ504">
    <cfRule type="expression" dxfId="2417" priority="1645">
      <formula>IF(RIGHT(TEXT(AQ504,"0.#"),1)=".",FALSE,TRUE)</formula>
    </cfRule>
    <cfRule type="expression" dxfId="2416" priority="1646">
      <formula>IF(RIGHT(TEXT(AQ504,"0.#"),1)=".",TRUE,FALSE)</formula>
    </cfRule>
  </conditionalFormatting>
  <conditionalFormatting sqref="AE509">
    <cfRule type="expression" dxfId="2415" priority="1637">
      <formula>IF(RIGHT(TEXT(AE509,"0.#"),1)=".",FALSE,TRUE)</formula>
    </cfRule>
    <cfRule type="expression" dxfId="2414" priority="1638">
      <formula>IF(RIGHT(TEXT(AE509,"0.#"),1)=".",TRUE,FALSE)</formula>
    </cfRule>
  </conditionalFormatting>
  <conditionalFormatting sqref="AE507">
    <cfRule type="expression" dxfId="2413" priority="1641">
      <formula>IF(RIGHT(TEXT(AE507,"0.#"),1)=".",FALSE,TRUE)</formula>
    </cfRule>
    <cfRule type="expression" dxfId="2412" priority="1642">
      <formula>IF(RIGHT(TEXT(AE507,"0.#"),1)=".",TRUE,FALSE)</formula>
    </cfRule>
  </conditionalFormatting>
  <conditionalFormatting sqref="AE508">
    <cfRule type="expression" dxfId="2411" priority="1639">
      <formula>IF(RIGHT(TEXT(AE508,"0.#"),1)=".",FALSE,TRUE)</formula>
    </cfRule>
    <cfRule type="expression" dxfId="2410" priority="1640">
      <formula>IF(RIGHT(TEXT(AE508,"0.#"),1)=".",TRUE,FALSE)</formula>
    </cfRule>
  </conditionalFormatting>
  <conditionalFormatting sqref="AU509">
    <cfRule type="expression" dxfId="2409" priority="1625">
      <formula>IF(RIGHT(TEXT(AU509,"0.#"),1)=".",FALSE,TRUE)</formula>
    </cfRule>
    <cfRule type="expression" dxfId="2408" priority="1626">
      <formula>IF(RIGHT(TEXT(AU509,"0.#"),1)=".",TRUE,FALSE)</formula>
    </cfRule>
  </conditionalFormatting>
  <conditionalFormatting sqref="AU507">
    <cfRule type="expression" dxfId="2407" priority="1629">
      <formula>IF(RIGHT(TEXT(AU507,"0.#"),1)=".",FALSE,TRUE)</formula>
    </cfRule>
    <cfRule type="expression" dxfId="2406" priority="1630">
      <formula>IF(RIGHT(TEXT(AU507,"0.#"),1)=".",TRUE,FALSE)</formula>
    </cfRule>
  </conditionalFormatting>
  <conditionalFormatting sqref="AU508">
    <cfRule type="expression" dxfId="2405" priority="1627">
      <formula>IF(RIGHT(TEXT(AU508,"0.#"),1)=".",FALSE,TRUE)</formula>
    </cfRule>
    <cfRule type="expression" dxfId="2404" priority="1628">
      <formula>IF(RIGHT(TEXT(AU508,"0.#"),1)=".",TRUE,FALSE)</formula>
    </cfRule>
  </conditionalFormatting>
  <conditionalFormatting sqref="AQ507">
    <cfRule type="expression" dxfId="2403" priority="1613">
      <formula>IF(RIGHT(TEXT(AQ507,"0.#"),1)=".",FALSE,TRUE)</formula>
    </cfRule>
    <cfRule type="expression" dxfId="2402" priority="1614">
      <formula>IF(RIGHT(TEXT(AQ507,"0.#"),1)=".",TRUE,FALSE)</formula>
    </cfRule>
  </conditionalFormatting>
  <conditionalFormatting sqref="AQ508">
    <cfRule type="expression" dxfId="2401" priority="1617">
      <formula>IF(RIGHT(TEXT(AQ508,"0.#"),1)=".",FALSE,TRUE)</formula>
    </cfRule>
    <cfRule type="expression" dxfId="2400" priority="1618">
      <formula>IF(RIGHT(TEXT(AQ508,"0.#"),1)=".",TRUE,FALSE)</formula>
    </cfRule>
  </conditionalFormatting>
  <conditionalFormatting sqref="AQ509">
    <cfRule type="expression" dxfId="2399" priority="1615">
      <formula>IF(RIGHT(TEXT(AQ509,"0.#"),1)=".",FALSE,TRUE)</formula>
    </cfRule>
    <cfRule type="expression" dxfId="2398" priority="1616">
      <formula>IF(RIGHT(TEXT(AQ509,"0.#"),1)=".",TRUE,FALSE)</formula>
    </cfRule>
  </conditionalFormatting>
  <conditionalFormatting sqref="AE465">
    <cfRule type="expression" dxfId="2397" priority="1907">
      <formula>IF(RIGHT(TEXT(AE465,"0.#"),1)=".",FALSE,TRUE)</formula>
    </cfRule>
    <cfRule type="expression" dxfId="2396" priority="1908">
      <formula>IF(RIGHT(TEXT(AE465,"0.#"),1)=".",TRUE,FALSE)</formula>
    </cfRule>
  </conditionalFormatting>
  <conditionalFormatting sqref="AE463">
    <cfRule type="expression" dxfId="2395" priority="1911">
      <formula>IF(RIGHT(TEXT(AE463,"0.#"),1)=".",FALSE,TRUE)</formula>
    </cfRule>
    <cfRule type="expression" dxfId="2394" priority="1912">
      <formula>IF(RIGHT(TEXT(AE463,"0.#"),1)=".",TRUE,FALSE)</formula>
    </cfRule>
  </conditionalFormatting>
  <conditionalFormatting sqref="AE464">
    <cfRule type="expression" dxfId="2393" priority="1909">
      <formula>IF(RIGHT(TEXT(AE464,"0.#"),1)=".",FALSE,TRUE)</formula>
    </cfRule>
    <cfRule type="expression" dxfId="2392" priority="1910">
      <formula>IF(RIGHT(TEXT(AE464,"0.#"),1)=".",TRUE,FALSE)</formula>
    </cfRule>
  </conditionalFormatting>
  <conditionalFormatting sqref="AM465">
    <cfRule type="expression" dxfId="2391" priority="1901">
      <formula>IF(RIGHT(TEXT(AM465,"0.#"),1)=".",FALSE,TRUE)</formula>
    </cfRule>
    <cfRule type="expression" dxfId="2390" priority="1902">
      <formula>IF(RIGHT(TEXT(AM465,"0.#"),1)=".",TRUE,FALSE)</formula>
    </cfRule>
  </conditionalFormatting>
  <conditionalFormatting sqref="AM463">
    <cfRule type="expression" dxfId="2389" priority="1905">
      <formula>IF(RIGHT(TEXT(AM463,"0.#"),1)=".",FALSE,TRUE)</formula>
    </cfRule>
    <cfRule type="expression" dxfId="2388" priority="1906">
      <formula>IF(RIGHT(TEXT(AM463,"0.#"),1)=".",TRUE,FALSE)</formula>
    </cfRule>
  </conditionalFormatting>
  <conditionalFormatting sqref="AM464">
    <cfRule type="expression" dxfId="2387" priority="1903">
      <formula>IF(RIGHT(TEXT(AM464,"0.#"),1)=".",FALSE,TRUE)</formula>
    </cfRule>
    <cfRule type="expression" dxfId="2386" priority="1904">
      <formula>IF(RIGHT(TEXT(AM464,"0.#"),1)=".",TRUE,FALSE)</formula>
    </cfRule>
  </conditionalFormatting>
  <conditionalFormatting sqref="AU465">
    <cfRule type="expression" dxfId="2385" priority="1895">
      <formula>IF(RIGHT(TEXT(AU465,"0.#"),1)=".",FALSE,TRUE)</formula>
    </cfRule>
    <cfRule type="expression" dxfId="2384" priority="1896">
      <formula>IF(RIGHT(TEXT(AU465,"0.#"),1)=".",TRUE,FALSE)</formula>
    </cfRule>
  </conditionalFormatting>
  <conditionalFormatting sqref="AU463">
    <cfRule type="expression" dxfId="2383" priority="1899">
      <formula>IF(RIGHT(TEXT(AU463,"0.#"),1)=".",FALSE,TRUE)</formula>
    </cfRule>
    <cfRule type="expression" dxfId="2382" priority="1900">
      <formula>IF(RIGHT(TEXT(AU463,"0.#"),1)=".",TRUE,FALSE)</formula>
    </cfRule>
  </conditionalFormatting>
  <conditionalFormatting sqref="AU464">
    <cfRule type="expression" dxfId="2381" priority="1897">
      <formula>IF(RIGHT(TEXT(AU464,"0.#"),1)=".",FALSE,TRUE)</formula>
    </cfRule>
    <cfRule type="expression" dxfId="2380" priority="1898">
      <formula>IF(RIGHT(TEXT(AU464,"0.#"),1)=".",TRUE,FALSE)</formula>
    </cfRule>
  </conditionalFormatting>
  <conditionalFormatting sqref="AI465">
    <cfRule type="expression" dxfId="2379" priority="1889">
      <formula>IF(RIGHT(TEXT(AI465,"0.#"),1)=".",FALSE,TRUE)</formula>
    </cfRule>
    <cfRule type="expression" dxfId="2378" priority="1890">
      <formula>IF(RIGHT(TEXT(AI465,"0.#"),1)=".",TRUE,FALSE)</formula>
    </cfRule>
  </conditionalFormatting>
  <conditionalFormatting sqref="AI463">
    <cfRule type="expression" dxfId="2377" priority="1893">
      <formula>IF(RIGHT(TEXT(AI463,"0.#"),1)=".",FALSE,TRUE)</formula>
    </cfRule>
    <cfRule type="expression" dxfId="2376" priority="1894">
      <formula>IF(RIGHT(TEXT(AI463,"0.#"),1)=".",TRUE,FALSE)</formula>
    </cfRule>
  </conditionalFormatting>
  <conditionalFormatting sqref="AI464">
    <cfRule type="expression" dxfId="2375" priority="1891">
      <formula>IF(RIGHT(TEXT(AI464,"0.#"),1)=".",FALSE,TRUE)</formula>
    </cfRule>
    <cfRule type="expression" dxfId="2374" priority="1892">
      <formula>IF(RIGHT(TEXT(AI464,"0.#"),1)=".",TRUE,FALSE)</formula>
    </cfRule>
  </conditionalFormatting>
  <conditionalFormatting sqref="AQ463">
    <cfRule type="expression" dxfId="2373" priority="1883">
      <formula>IF(RIGHT(TEXT(AQ463,"0.#"),1)=".",FALSE,TRUE)</formula>
    </cfRule>
    <cfRule type="expression" dxfId="2372" priority="1884">
      <formula>IF(RIGHT(TEXT(AQ463,"0.#"),1)=".",TRUE,FALSE)</formula>
    </cfRule>
  </conditionalFormatting>
  <conditionalFormatting sqref="AQ464">
    <cfRule type="expression" dxfId="2371" priority="1887">
      <formula>IF(RIGHT(TEXT(AQ464,"0.#"),1)=".",FALSE,TRUE)</formula>
    </cfRule>
    <cfRule type="expression" dxfId="2370" priority="1888">
      <formula>IF(RIGHT(TEXT(AQ464,"0.#"),1)=".",TRUE,FALSE)</formula>
    </cfRule>
  </conditionalFormatting>
  <conditionalFormatting sqref="AQ465">
    <cfRule type="expression" dxfId="2369" priority="1885">
      <formula>IF(RIGHT(TEXT(AQ465,"0.#"),1)=".",FALSE,TRUE)</formula>
    </cfRule>
    <cfRule type="expression" dxfId="2368" priority="1886">
      <formula>IF(RIGHT(TEXT(AQ465,"0.#"),1)=".",TRUE,FALSE)</formula>
    </cfRule>
  </conditionalFormatting>
  <conditionalFormatting sqref="AE470">
    <cfRule type="expression" dxfId="2367" priority="1877">
      <formula>IF(RIGHT(TEXT(AE470,"0.#"),1)=".",FALSE,TRUE)</formula>
    </cfRule>
    <cfRule type="expression" dxfId="2366" priority="1878">
      <formula>IF(RIGHT(TEXT(AE470,"0.#"),1)=".",TRUE,FALSE)</formula>
    </cfRule>
  </conditionalFormatting>
  <conditionalFormatting sqref="AE468">
    <cfRule type="expression" dxfId="2365" priority="1881">
      <formula>IF(RIGHT(TEXT(AE468,"0.#"),1)=".",FALSE,TRUE)</formula>
    </cfRule>
    <cfRule type="expression" dxfId="2364" priority="1882">
      <formula>IF(RIGHT(TEXT(AE468,"0.#"),1)=".",TRUE,FALSE)</formula>
    </cfRule>
  </conditionalFormatting>
  <conditionalFormatting sqref="AE469">
    <cfRule type="expression" dxfId="2363" priority="1879">
      <formula>IF(RIGHT(TEXT(AE469,"0.#"),1)=".",FALSE,TRUE)</formula>
    </cfRule>
    <cfRule type="expression" dxfId="2362" priority="1880">
      <formula>IF(RIGHT(TEXT(AE469,"0.#"),1)=".",TRUE,FALSE)</formula>
    </cfRule>
  </conditionalFormatting>
  <conditionalFormatting sqref="AM470">
    <cfRule type="expression" dxfId="2361" priority="1871">
      <formula>IF(RIGHT(TEXT(AM470,"0.#"),1)=".",FALSE,TRUE)</formula>
    </cfRule>
    <cfRule type="expression" dxfId="2360" priority="1872">
      <formula>IF(RIGHT(TEXT(AM470,"0.#"),1)=".",TRUE,FALSE)</formula>
    </cfRule>
  </conditionalFormatting>
  <conditionalFormatting sqref="AM468">
    <cfRule type="expression" dxfId="2359" priority="1875">
      <formula>IF(RIGHT(TEXT(AM468,"0.#"),1)=".",FALSE,TRUE)</formula>
    </cfRule>
    <cfRule type="expression" dxfId="2358" priority="1876">
      <formula>IF(RIGHT(TEXT(AM468,"0.#"),1)=".",TRUE,FALSE)</formula>
    </cfRule>
  </conditionalFormatting>
  <conditionalFormatting sqref="AM469">
    <cfRule type="expression" dxfId="2357" priority="1873">
      <formula>IF(RIGHT(TEXT(AM469,"0.#"),1)=".",FALSE,TRUE)</formula>
    </cfRule>
    <cfRule type="expression" dxfId="2356" priority="1874">
      <formula>IF(RIGHT(TEXT(AM469,"0.#"),1)=".",TRUE,FALSE)</formula>
    </cfRule>
  </conditionalFormatting>
  <conditionalFormatting sqref="AU470">
    <cfRule type="expression" dxfId="2355" priority="1865">
      <formula>IF(RIGHT(TEXT(AU470,"0.#"),1)=".",FALSE,TRUE)</formula>
    </cfRule>
    <cfRule type="expression" dxfId="2354" priority="1866">
      <formula>IF(RIGHT(TEXT(AU470,"0.#"),1)=".",TRUE,FALSE)</formula>
    </cfRule>
  </conditionalFormatting>
  <conditionalFormatting sqref="AU468">
    <cfRule type="expression" dxfId="2353" priority="1869">
      <formula>IF(RIGHT(TEXT(AU468,"0.#"),1)=".",FALSE,TRUE)</formula>
    </cfRule>
    <cfRule type="expression" dxfId="2352" priority="1870">
      <formula>IF(RIGHT(TEXT(AU468,"0.#"),1)=".",TRUE,FALSE)</formula>
    </cfRule>
  </conditionalFormatting>
  <conditionalFormatting sqref="AU469">
    <cfRule type="expression" dxfId="2351" priority="1867">
      <formula>IF(RIGHT(TEXT(AU469,"0.#"),1)=".",FALSE,TRUE)</formula>
    </cfRule>
    <cfRule type="expression" dxfId="2350" priority="1868">
      <formula>IF(RIGHT(TEXT(AU469,"0.#"),1)=".",TRUE,FALSE)</formula>
    </cfRule>
  </conditionalFormatting>
  <conditionalFormatting sqref="AI470">
    <cfRule type="expression" dxfId="2349" priority="1859">
      <formula>IF(RIGHT(TEXT(AI470,"0.#"),1)=".",FALSE,TRUE)</formula>
    </cfRule>
    <cfRule type="expression" dxfId="2348" priority="1860">
      <formula>IF(RIGHT(TEXT(AI470,"0.#"),1)=".",TRUE,FALSE)</formula>
    </cfRule>
  </conditionalFormatting>
  <conditionalFormatting sqref="AI468">
    <cfRule type="expression" dxfId="2347" priority="1863">
      <formula>IF(RIGHT(TEXT(AI468,"0.#"),1)=".",FALSE,TRUE)</formula>
    </cfRule>
    <cfRule type="expression" dxfId="2346" priority="1864">
      <formula>IF(RIGHT(TEXT(AI468,"0.#"),1)=".",TRUE,FALSE)</formula>
    </cfRule>
  </conditionalFormatting>
  <conditionalFormatting sqref="AI469">
    <cfRule type="expression" dxfId="2345" priority="1861">
      <formula>IF(RIGHT(TEXT(AI469,"0.#"),1)=".",FALSE,TRUE)</formula>
    </cfRule>
    <cfRule type="expression" dxfId="2344" priority="1862">
      <formula>IF(RIGHT(TEXT(AI469,"0.#"),1)=".",TRUE,FALSE)</formula>
    </cfRule>
  </conditionalFormatting>
  <conditionalFormatting sqref="AQ468">
    <cfRule type="expression" dxfId="2343" priority="1853">
      <formula>IF(RIGHT(TEXT(AQ468,"0.#"),1)=".",FALSE,TRUE)</formula>
    </cfRule>
    <cfRule type="expression" dxfId="2342" priority="1854">
      <formula>IF(RIGHT(TEXT(AQ468,"0.#"),1)=".",TRUE,FALSE)</formula>
    </cfRule>
  </conditionalFormatting>
  <conditionalFormatting sqref="AQ469">
    <cfRule type="expression" dxfId="2341" priority="1857">
      <formula>IF(RIGHT(TEXT(AQ469,"0.#"),1)=".",FALSE,TRUE)</formula>
    </cfRule>
    <cfRule type="expression" dxfId="2340" priority="1858">
      <formula>IF(RIGHT(TEXT(AQ469,"0.#"),1)=".",TRUE,FALSE)</formula>
    </cfRule>
  </conditionalFormatting>
  <conditionalFormatting sqref="AQ470">
    <cfRule type="expression" dxfId="2339" priority="1855">
      <formula>IF(RIGHT(TEXT(AQ470,"0.#"),1)=".",FALSE,TRUE)</formula>
    </cfRule>
    <cfRule type="expression" dxfId="2338" priority="1856">
      <formula>IF(RIGHT(TEXT(AQ470,"0.#"),1)=".",TRUE,FALSE)</formula>
    </cfRule>
  </conditionalFormatting>
  <conditionalFormatting sqref="AE475">
    <cfRule type="expression" dxfId="2337" priority="1847">
      <formula>IF(RIGHT(TEXT(AE475,"0.#"),1)=".",FALSE,TRUE)</formula>
    </cfRule>
    <cfRule type="expression" dxfId="2336" priority="1848">
      <formula>IF(RIGHT(TEXT(AE475,"0.#"),1)=".",TRUE,FALSE)</formula>
    </cfRule>
  </conditionalFormatting>
  <conditionalFormatting sqref="AE473">
    <cfRule type="expression" dxfId="2335" priority="1851">
      <formula>IF(RIGHT(TEXT(AE473,"0.#"),1)=".",FALSE,TRUE)</formula>
    </cfRule>
    <cfRule type="expression" dxfId="2334" priority="1852">
      <formula>IF(RIGHT(TEXT(AE473,"0.#"),1)=".",TRUE,FALSE)</formula>
    </cfRule>
  </conditionalFormatting>
  <conditionalFormatting sqref="AE474">
    <cfRule type="expression" dxfId="2333" priority="1849">
      <formula>IF(RIGHT(TEXT(AE474,"0.#"),1)=".",FALSE,TRUE)</formula>
    </cfRule>
    <cfRule type="expression" dxfId="2332" priority="1850">
      <formula>IF(RIGHT(TEXT(AE474,"0.#"),1)=".",TRUE,FALSE)</formula>
    </cfRule>
  </conditionalFormatting>
  <conditionalFormatting sqref="AM475">
    <cfRule type="expression" dxfId="2331" priority="1841">
      <formula>IF(RIGHT(TEXT(AM475,"0.#"),1)=".",FALSE,TRUE)</formula>
    </cfRule>
    <cfRule type="expression" dxfId="2330" priority="1842">
      <formula>IF(RIGHT(TEXT(AM475,"0.#"),1)=".",TRUE,FALSE)</formula>
    </cfRule>
  </conditionalFormatting>
  <conditionalFormatting sqref="AM473">
    <cfRule type="expression" dxfId="2329" priority="1845">
      <formula>IF(RIGHT(TEXT(AM473,"0.#"),1)=".",FALSE,TRUE)</formula>
    </cfRule>
    <cfRule type="expression" dxfId="2328" priority="1846">
      <formula>IF(RIGHT(TEXT(AM473,"0.#"),1)=".",TRUE,FALSE)</formula>
    </cfRule>
  </conditionalFormatting>
  <conditionalFormatting sqref="AM474">
    <cfRule type="expression" dxfId="2327" priority="1843">
      <formula>IF(RIGHT(TEXT(AM474,"0.#"),1)=".",FALSE,TRUE)</formula>
    </cfRule>
    <cfRule type="expression" dxfId="2326" priority="1844">
      <formula>IF(RIGHT(TEXT(AM474,"0.#"),1)=".",TRUE,FALSE)</formula>
    </cfRule>
  </conditionalFormatting>
  <conditionalFormatting sqref="AU475">
    <cfRule type="expression" dxfId="2325" priority="1835">
      <formula>IF(RIGHT(TEXT(AU475,"0.#"),1)=".",FALSE,TRUE)</formula>
    </cfRule>
    <cfRule type="expression" dxfId="2324" priority="1836">
      <formula>IF(RIGHT(TEXT(AU475,"0.#"),1)=".",TRUE,FALSE)</formula>
    </cfRule>
  </conditionalFormatting>
  <conditionalFormatting sqref="AU473">
    <cfRule type="expression" dxfId="2323" priority="1839">
      <formula>IF(RIGHT(TEXT(AU473,"0.#"),1)=".",FALSE,TRUE)</formula>
    </cfRule>
    <cfRule type="expression" dxfId="2322" priority="1840">
      <formula>IF(RIGHT(TEXT(AU473,"0.#"),1)=".",TRUE,FALSE)</formula>
    </cfRule>
  </conditionalFormatting>
  <conditionalFormatting sqref="AU474">
    <cfRule type="expression" dxfId="2321" priority="1837">
      <formula>IF(RIGHT(TEXT(AU474,"0.#"),1)=".",FALSE,TRUE)</formula>
    </cfRule>
    <cfRule type="expression" dxfId="2320" priority="1838">
      <formula>IF(RIGHT(TEXT(AU474,"0.#"),1)=".",TRUE,FALSE)</formula>
    </cfRule>
  </conditionalFormatting>
  <conditionalFormatting sqref="AI475">
    <cfRule type="expression" dxfId="2319" priority="1829">
      <formula>IF(RIGHT(TEXT(AI475,"0.#"),1)=".",FALSE,TRUE)</formula>
    </cfRule>
    <cfRule type="expression" dxfId="2318" priority="1830">
      <formula>IF(RIGHT(TEXT(AI475,"0.#"),1)=".",TRUE,FALSE)</formula>
    </cfRule>
  </conditionalFormatting>
  <conditionalFormatting sqref="AI473">
    <cfRule type="expression" dxfId="2317" priority="1833">
      <formula>IF(RIGHT(TEXT(AI473,"0.#"),1)=".",FALSE,TRUE)</formula>
    </cfRule>
    <cfRule type="expression" dxfId="2316" priority="1834">
      <formula>IF(RIGHT(TEXT(AI473,"0.#"),1)=".",TRUE,FALSE)</formula>
    </cfRule>
  </conditionalFormatting>
  <conditionalFormatting sqref="AI474">
    <cfRule type="expression" dxfId="2315" priority="1831">
      <formula>IF(RIGHT(TEXT(AI474,"0.#"),1)=".",FALSE,TRUE)</formula>
    </cfRule>
    <cfRule type="expression" dxfId="2314" priority="1832">
      <formula>IF(RIGHT(TEXT(AI474,"0.#"),1)=".",TRUE,FALSE)</formula>
    </cfRule>
  </conditionalFormatting>
  <conditionalFormatting sqref="AQ473">
    <cfRule type="expression" dxfId="2313" priority="1823">
      <formula>IF(RIGHT(TEXT(AQ473,"0.#"),1)=".",FALSE,TRUE)</formula>
    </cfRule>
    <cfRule type="expression" dxfId="2312" priority="1824">
      <formula>IF(RIGHT(TEXT(AQ473,"0.#"),1)=".",TRUE,FALSE)</formula>
    </cfRule>
  </conditionalFormatting>
  <conditionalFormatting sqref="AQ474">
    <cfRule type="expression" dxfId="2311" priority="1827">
      <formula>IF(RIGHT(TEXT(AQ474,"0.#"),1)=".",FALSE,TRUE)</formula>
    </cfRule>
    <cfRule type="expression" dxfId="2310" priority="1828">
      <formula>IF(RIGHT(TEXT(AQ474,"0.#"),1)=".",TRUE,FALSE)</formula>
    </cfRule>
  </conditionalFormatting>
  <conditionalFormatting sqref="AQ475">
    <cfRule type="expression" dxfId="2309" priority="1825">
      <formula>IF(RIGHT(TEXT(AQ475,"0.#"),1)=".",FALSE,TRUE)</formula>
    </cfRule>
    <cfRule type="expression" dxfId="2308" priority="1826">
      <formula>IF(RIGHT(TEXT(AQ475,"0.#"),1)=".",TRUE,FALSE)</formula>
    </cfRule>
  </conditionalFormatting>
  <conditionalFormatting sqref="AE480">
    <cfRule type="expression" dxfId="2307" priority="1817">
      <formula>IF(RIGHT(TEXT(AE480,"0.#"),1)=".",FALSE,TRUE)</formula>
    </cfRule>
    <cfRule type="expression" dxfId="2306" priority="1818">
      <formula>IF(RIGHT(TEXT(AE480,"0.#"),1)=".",TRUE,FALSE)</formula>
    </cfRule>
  </conditionalFormatting>
  <conditionalFormatting sqref="AE478">
    <cfRule type="expression" dxfId="2305" priority="1821">
      <formula>IF(RIGHT(TEXT(AE478,"0.#"),1)=".",FALSE,TRUE)</formula>
    </cfRule>
    <cfRule type="expression" dxfId="2304" priority="1822">
      <formula>IF(RIGHT(TEXT(AE478,"0.#"),1)=".",TRUE,FALSE)</formula>
    </cfRule>
  </conditionalFormatting>
  <conditionalFormatting sqref="AE479">
    <cfRule type="expression" dxfId="2303" priority="1819">
      <formula>IF(RIGHT(TEXT(AE479,"0.#"),1)=".",FALSE,TRUE)</formula>
    </cfRule>
    <cfRule type="expression" dxfId="2302" priority="1820">
      <formula>IF(RIGHT(TEXT(AE479,"0.#"),1)=".",TRUE,FALSE)</formula>
    </cfRule>
  </conditionalFormatting>
  <conditionalFormatting sqref="AM480">
    <cfRule type="expression" dxfId="2301" priority="1811">
      <formula>IF(RIGHT(TEXT(AM480,"0.#"),1)=".",FALSE,TRUE)</formula>
    </cfRule>
    <cfRule type="expression" dxfId="2300" priority="1812">
      <formula>IF(RIGHT(TEXT(AM480,"0.#"),1)=".",TRUE,FALSE)</formula>
    </cfRule>
  </conditionalFormatting>
  <conditionalFormatting sqref="AM478">
    <cfRule type="expression" dxfId="2299" priority="1815">
      <formula>IF(RIGHT(TEXT(AM478,"0.#"),1)=".",FALSE,TRUE)</formula>
    </cfRule>
    <cfRule type="expression" dxfId="2298" priority="1816">
      <formula>IF(RIGHT(TEXT(AM478,"0.#"),1)=".",TRUE,FALSE)</formula>
    </cfRule>
  </conditionalFormatting>
  <conditionalFormatting sqref="AM479">
    <cfRule type="expression" dxfId="2297" priority="1813">
      <formula>IF(RIGHT(TEXT(AM479,"0.#"),1)=".",FALSE,TRUE)</formula>
    </cfRule>
    <cfRule type="expression" dxfId="2296" priority="1814">
      <formula>IF(RIGHT(TEXT(AM479,"0.#"),1)=".",TRUE,FALSE)</formula>
    </cfRule>
  </conditionalFormatting>
  <conditionalFormatting sqref="AU480">
    <cfRule type="expression" dxfId="2295" priority="1805">
      <formula>IF(RIGHT(TEXT(AU480,"0.#"),1)=".",FALSE,TRUE)</formula>
    </cfRule>
    <cfRule type="expression" dxfId="2294" priority="1806">
      <formula>IF(RIGHT(TEXT(AU480,"0.#"),1)=".",TRUE,FALSE)</formula>
    </cfRule>
  </conditionalFormatting>
  <conditionalFormatting sqref="AU478">
    <cfRule type="expression" dxfId="2293" priority="1809">
      <formula>IF(RIGHT(TEXT(AU478,"0.#"),1)=".",FALSE,TRUE)</formula>
    </cfRule>
    <cfRule type="expression" dxfId="2292" priority="1810">
      <formula>IF(RIGHT(TEXT(AU478,"0.#"),1)=".",TRUE,FALSE)</formula>
    </cfRule>
  </conditionalFormatting>
  <conditionalFormatting sqref="AU479">
    <cfRule type="expression" dxfId="2291" priority="1807">
      <formula>IF(RIGHT(TEXT(AU479,"0.#"),1)=".",FALSE,TRUE)</formula>
    </cfRule>
    <cfRule type="expression" dxfId="2290" priority="1808">
      <formula>IF(RIGHT(TEXT(AU479,"0.#"),1)=".",TRUE,FALSE)</formula>
    </cfRule>
  </conditionalFormatting>
  <conditionalFormatting sqref="AI480">
    <cfRule type="expression" dxfId="2289" priority="1799">
      <formula>IF(RIGHT(TEXT(AI480,"0.#"),1)=".",FALSE,TRUE)</formula>
    </cfRule>
    <cfRule type="expression" dxfId="2288" priority="1800">
      <formula>IF(RIGHT(TEXT(AI480,"0.#"),1)=".",TRUE,FALSE)</formula>
    </cfRule>
  </conditionalFormatting>
  <conditionalFormatting sqref="AI478">
    <cfRule type="expression" dxfId="2287" priority="1803">
      <formula>IF(RIGHT(TEXT(AI478,"0.#"),1)=".",FALSE,TRUE)</formula>
    </cfRule>
    <cfRule type="expression" dxfId="2286" priority="1804">
      <formula>IF(RIGHT(TEXT(AI478,"0.#"),1)=".",TRUE,FALSE)</formula>
    </cfRule>
  </conditionalFormatting>
  <conditionalFormatting sqref="AI479">
    <cfRule type="expression" dxfId="2285" priority="1801">
      <formula>IF(RIGHT(TEXT(AI479,"0.#"),1)=".",FALSE,TRUE)</formula>
    </cfRule>
    <cfRule type="expression" dxfId="2284" priority="1802">
      <formula>IF(RIGHT(TEXT(AI479,"0.#"),1)=".",TRUE,FALSE)</formula>
    </cfRule>
  </conditionalFormatting>
  <conditionalFormatting sqref="AQ478">
    <cfRule type="expression" dxfId="2283" priority="1793">
      <formula>IF(RIGHT(TEXT(AQ478,"0.#"),1)=".",FALSE,TRUE)</formula>
    </cfRule>
    <cfRule type="expression" dxfId="2282" priority="1794">
      <formula>IF(RIGHT(TEXT(AQ478,"0.#"),1)=".",TRUE,FALSE)</formula>
    </cfRule>
  </conditionalFormatting>
  <conditionalFormatting sqref="AQ479">
    <cfRule type="expression" dxfId="2281" priority="1797">
      <formula>IF(RIGHT(TEXT(AQ479,"0.#"),1)=".",FALSE,TRUE)</formula>
    </cfRule>
    <cfRule type="expression" dxfId="2280" priority="1798">
      <formula>IF(RIGHT(TEXT(AQ479,"0.#"),1)=".",TRUE,FALSE)</formula>
    </cfRule>
  </conditionalFormatting>
  <conditionalFormatting sqref="AQ480">
    <cfRule type="expression" dxfId="2279" priority="1795">
      <formula>IF(RIGHT(TEXT(AQ480,"0.#"),1)=".",FALSE,TRUE)</formula>
    </cfRule>
    <cfRule type="expression" dxfId="2278" priority="1796">
      <formula>IF(RIGHT(TEXT(AQ480,"0.#"),1)=".",TRUE,FALSE)</formula>
    </cfRule>
  </conditionalFormatting>
  <conditionalFormatting sqref="AM47">
    <cfRule type="expression" dxfId="2277" priority="2087">
      <formula>IF(RIGHT(TEXT(AM47,"0.#"),1)=".",FALSE,TRUE)</formula>
    </cfRule>
    <cfRule type="expression" dxfId="2276" priority="2088">
      <formula>IF(RIGHT(TEXT(AM47,"0.#"),1)=".",TRUE,FALSE)</formula>
    </cfRule>
  </conditionalFormatting>
  <conditionalFormatting sqref="AI46">
    <cfRule type="expression" dxfId="2275" priority="2091">
      <formula>IF(RIGHT(TEXT(AI46,"0.#"),1)=".",FALSE,TRUE)</formula>
    </cfRule>
    <cfRule type="expression" dxfId="2274" priority="2092">
      <formula>IF(RIGHT(TEXT(AI46,"0.#"),1)=".",TRUE,FALSE)</formula>
    </cfRule>
  </conditionalFormatting>
  <conditionalFormatting sqref="AM46">
    <cfRule type="expression" dxfId="2273" priority="2089">
      <formula>IF(RIGHT(TEXT(AM46,"0.#"),1)=".",FALSE,TRUE)</formula>
    </cfRule>
    <cfRule type="expression" dxfId="2272" priority="2090">
      <formula>IF(RIGHT(TEXT(AM46,"0.#"),1)=".",TRUE,FALSE)</formula>
    </cfRule>
  </conditionalFormatting>
  <conditionalFormatting sqref="AU46:AU48">
    <cfRule type="expression" dxfId="2271" priority="2081">
      <formula>IF(RIGHT(TEXT(AU46,"0.#"),1)=".",FALSE,TRUE)</formula>
    </cfRule>
    <cfRule type="expression" dxfId="2270" priority="2082">
      <formula>IF(RIGHT(TEXT(AU46,"0.#"),1)=".",TRUE,FALSE)</formula>
    </cfRule>
  </conditionalFormatting>
  <conditionalFormatting sqref="AM48">
    <cfRule type="expression" dxfId="2269" priority="2085">
      <formula>IF(RIGHT(TEXT(AM48,"0.#"),1)=".",FALSE,TRUE)</formula>
    </cfRule>
    <cfRule type="expression" dxfId="2268" priority="2086">
      <formula>IF(RIGHT(TEXT(AM48,"0.#"),1)=".",TRUE,FALSE)</formula>
    </cfRule>
  </conditionalFormatting>
  <conditionalFormatting sqref="AQ46:AQ48">
    <cfRule type="expression" dxfId="2267" priority="2083">
      <formula>IF(RIGHT(TEXT(AQ46,"0.#"),1)=".",FALSE,TRUE)</formula>
    </cfRule>
    <cfRule type="expression" dxfId="2266" priority="2084">
      <formula>IF(RIGHT(TEXT(AQ46,"0.#"),1)=".",TRUE,FALSE)</formula>
    </cfRule>
  </conditionalFormatting>
  <conditionalFormatting sqref="AE146:AE147 AI146:AI147 AM146:AM147 AQ146:AQ147 AU146:AU147">
    <cfRule type="expression" dxfId="2265" priority="2075">
      <formula>IF(RIGHT(TEXT(AE146,"0.#"),1)=".",FALSE,TRUE)</formula>
    </cfRule>
    <cfRule type="expression" dxfId="2264" priority="2076">
      <formula>IF(RIGHT(TEXT(AE146,"0.#"),1)=".",TRUE,FALSE)</formula>
    </cfRule>
  </conditionalFormatting>
  <conditionalFormatting sqref="AE138:AE139 AI138:AI139 AM138:AM139 AQ138:AQ139 AU138:AU139">
    <cfRule type="expression" dxfId="2263" priority="2079">
      <formula>IF(RIGHT(TEXT(AE138,"0.#"),1)=".",FALSE,TRUE)</formula>
    </cfRule>
    <cfRule type="expression" dxfId="2262" priority="2080">
      <formula>IF(RIGHT(TEXT(AE138,"0.#"),1)=".",TRUE,FALSE)</formula>
    </cfRule>
  </conditionalFormatting>
  <conditionalFormatting sqref="AE142:AE143 AI142:AI143 AM142:AM143 AQ142:AQ143 AU142:AU143">
    <cfRule type="expression" dxfId="2261" priority="2077">
      <formula>IF(RIGHT(TEXT(AE142,"0.#"),1)=".",FALSE,TRUE)</formula>
    </cfRule>
    <cfRule type="expression" dxfId="2260" priority="2078">
      <formula>IF(RIGHT(TEXT(AE142,"0.#"),1)=".",TRUE,FALSE)</formula>
    </cfRule>
  </conditionalFormatting>
  <conditionalFormatting sqref="AE198:AE199 AI198:AI199 AM198:AM199 AQ198:AQ199 AU198:AU199">
    <cfRule type="expression" dxfId="2259" priority="2069">
      <formula>IF(RIGHT(TEXT(AE198,"0.#"),1)=".",FALSE,TRUE)</formula>
    </cfRule>
    <cfRule type="expression" dxfId="2258" priority="2070">
      <formula>IF(RIGHT(TEXT(AE198,"0.#"),1)=".",TRUE,FALSE)</formula>
    </cfRule>
  </conditionalFormatting>
  <conditionalFormatting sqref="AE150:AE151 AI150:AI151 AM150:AM151 AQ150:AQ151 AU150:AU151">
    <cfRule type="expression" dxfId="2257" priority="2073">
      <formula>IF(RIGHT(TEXT(AE150,"0.#"),1)=".",FALSE,TRUE)</formula>
    </cfRule>
    <cfRule type="expression" dxfId="2256" priority="2074">
      <formula>IF(RIGHT(TEXT(AE150,"0.#"),1)=".",TRUE,FALSE)</formula>
    </cfRule>
  </conditionalFormatting>
  <conditionalFormatting sqref="AE194:AE195 AI194:AI195 AM194:AM195 AQ194:AQ195 AU194:AU195">
    <cfRule type="expression" dxfId="2255" priority="2071">
      <formula>IF(RIGHT(TEXT(AE194,"0.#"),1)=".",FALSE,TRUE)</formula>
    </cfRule>
    <cfRule type="expression" dxfId="2254" priority="2072">
      <formula>IF(RIGHT(TEXT(AE194,"0.#"),1)=".",TRUE,FALSE)</formula>
    </cfRule>
  </conditionalFormatting>
  <conditionalFormatting sqref="AE210:AE211 AI210:AI211 AM210:AM211 AQ210:AQ211 AU210:AU211">
    <cfRule type="expression" dxfId="2253" priority="2063">
      <formula>IF(RIGHT(TEXT(AE210,"0.#"),1)=".",FALSE,TRUE)</formula>
    </cfRule>
    <cfRule type="expression" dxfId="2252" priority="2064">
      <formula>IF(RIGHT(TEXT(AE210,"0.#"),1)=".",TRUE,FALSE)</formula>
    </cfRule>
  </conditionalFormatting>
  <conditionalFormatting sqref="AE202:AE203 AI202:AI203 AM202:AM203 AQ202:AQ203 AU202:AU203">
    <cfRule type="expression" dxfId="2251" priority="2067">
      <formula>IF(RIGHT(TEXT(AE202,"0.#"),1)=".",FALSE,TRUE)</formula>
    </cfRule>
    <cfRule type="expression" dxfId="2250" priority="2068">
      <formula>IF(RIGHT(TEXT(AE202,"0.#"),1)=".",TRUE,FALSE)</formula>
    </cfRule>
  </conditionalFormatting>
  <conditionalFormatting sqref="AE206:AE207 AI206:AI207 AM206:AM207 AQ206:AQ207 AU206:AU207">
    <cfRule type="expression" dxfId="2249" priority="2065">
      <formula>IF(RIGHT(TEXT(AE206,"0.#"),1)=".",FALSE,TRUE)</formula>
    </cfRule>
    <cfRule type="expression" dxfId="2248" priority="2066">
      <formula>IF(RIGHT(TEXT(AE206,"0.#"),1)=".",TRUE,FALSE)</formula>
    </cfRule>
  </conditionalFormatting>
  <conditionalFormatting sqref="AE262:AE263 AI262:AI263 AM262:AM263 AQ262:AQ263 AU262:AU263">
    <cfRule type="expression" dxfId="2247" priority="2057">
      <formula>IF(RIGHT(TEXT(AE262,"0.#"),1)=".",FALSE,TRUE)</formula>
    </cfRule>
    <cfRule type="expression" dxfId="2246" priority="2058">
      <formula>IF(RIGHT(TEXT(AE262,"0.#"),1)=".",TRUE,FALSE)</formula>
    </cfRule>
  </conditionalFormatting>
  <conditionalFormatting sqref="AE254:AE255 AI254:AI255 AM254:AM255 AQ254:AQ255 AU254:AU255">
    <cfRule type="expression" dxfId="2245" priority="2061">
      <formula>IF(RIGHT(TEXT(AE254,"0.#"),1)=".",FALSE,TRUE)</formula>
    </cfRule>
    <cfRule type="expression" dxfId="2244" priority="2062">
      <formula>IF(RIGHT(TEXT(AE254,"0.#"),1)=".",TRUE,FALSE)</formula>
    </cfRule>
  </conditionalFormatting>
  <conditionalFormatting sqref="AE258:AE259 AI258:AI259 AM258:AM259 AQ258:AQ259 AU258:AU259">
    <cfRule type="expression" dxfId="2243" priority="2059">
      <formula>IF(RIGHT(TEXT(AE258,"0.#"),1)=".",FALSE,TRUE)</formula>
    </cfRule>
    <cfRule type="expression" dxfId="2242" priority="2060">
      <formula>IF(RIGHT(TEXT(AE258,"0.#"),1)=".",TRUE,FALSE)</formula>
    </cfRule>
  </conditionalFormatting>
  <conditionalFormatting sqref="AE314:AE315 AI314:AI315 AM314:AM315 AQ314:AQ315 AU314:AU315">
    <cfRule type="expression" dxfId="2241" priority="2051">
      <formula>IF(RIGHT(TEXT(AE314,"0.#"),1)=".",FALSE,TRUE)</formula>
    </cfRule>
    <cfRule type="expression" dxfId="2240" priority="2052">
      <formula>IF(RIGHT(TEXT(AE314,"0.#"),1)=".",TRUE,FALSE)</formula>
    </cfRule>
  </conditionalFormatting>
  <conditionalFormatting sqref="AE266:AE267 AI266:AI267 AM266:AM267 AQ266:AQ267 AU266:AU267">
    <cfRule type="expression" dxfId="2239" priority="2055">
      <formula>IF(RIGHT(TEXT(AE266,"0.#"),1)=".",FALSE,TRUE)</formula>
    </cfRule>
    <cfRule type="expression" dxfId="2238" priority="2056">
      <formula>IF(RIGHT(TEXT(AE266,"0.#"),1)=".",TRUE,FALSE)</formula>
    </cfRule>
  </conditionalFormatting>
  <conditionalFormatting sqref="AE270:AE271 AI270:AI271 AM270:AM271 AQ270:AQ271 AU270:AU271">
    <cfRule type="expression" dxfId="2237" priority="2053">
      <formula>IF(RIGHT(TEXT(AE270,"0.#"),1)=".",FALSE,TRUE)</formula>
    </cfRule>
    <cfRule type="expression" dxfId="2236" priority="2054">
      <formula>IF(RIGHT(TEXT(AE270,"0.#"),1)=".",TRUE,FALSE)</formula>
    </cfRule>
  </conditionalFormatting>
  <conditionalFormatting sqref="AE326:AE327 AI326:AI327 AM326:AM327 AQ326:AQ327 AU326:AU327">
    <cfRule type="expression" dxfId="2235" priority="2045">
      <formula>IF(RIGHT(TEXT(AE326,"0.#"),1)=".",FALSE,TRUE)</formula>
    </cfRule>
    <cfRule type="expression" dxfId="2234" priority="2046">
      <formula>IF(RIGHT(TEXT(AE326,"0.#"),1)=".",TRUE,FALSE)</formula>
    </cfRule>
  </conditionalFormatting>
  <conditionalFormatting sqref="AE318:AE319 AI318:AI319 AM318:AM319 AQ318:AQ319 AU318:AU319">
    <cfRule type="expression" dxfId="2233" priority="2049">
      <formula>IF(RIGHT(TEXT(AE318,"0.#"),1)=".",FALSE,TRUE)</formula>
    </cfRule>
    <cfRule type="expression" dxfId="2232" priority="2050">
      <formula>IF(RIGHT(TEXT(AE318,"0.#"),1)=".",TRUE,FALSE)</formula>
    </cfRule>
  </conditionalFormatting>
  <conditionalFormatting sqref="AE322:AE323 AI322:AI323 AM322:AM323 AQ322:AQ323 AU322:AU323">
    <cfRule type="expression" dxfId="2231" priority="2047">
      <formula>IF(RIGHT(TEXT(AE322,"0.#"),1)=".",FALSE,TRUE)</formula>
    </cfRule>
    <cfRule type="expression" dxfId="2230" priority="2048">
      <formula>IF(RIGHT(TEXT(AE322,"0.#"),1)=".",TRUE,FALSE)</formula>
    </cfRule>
  </conditionalFormatting>
  <conditionalFormatting sqref="AE378:AE379 AI378:AI379 AM378:AM379 AQ378:AQ379 AU378:AU379">
    <cfRule type="expression" dxfId="2229" priority="2039">
      <formula>IF(RIGHT(TEXT(AE378,"0.#"),1)=".",FALSE,TRUE)</formula>
    </cfRule>
    <cfRule type="expression" dxfId="2228" priority="2040">
      <formula>IF(RIGHT(TEXT(AE378,"0.#"),1)=".",TRUE,FALSE)</formula>
    </cfRule>
  </conditionalFormatting>
  <conditionalFormatting sqref="AE330:AE331 AI330:AI331 AM330:AM331 AQ330:AQ331 AU330:AU331">
    <cfRule type="expression" dxfId="2227" priority="2043">
      <formula>IF(RIGHT(TEXT(AE330,"0.#"),1)=".",FALSE,TRUE)</formula>
    </cfRule>
    <cfRule type="expression" dxfId="2226" priority="2044">
      <formula>IF(RIGHT(TEXT(AE330,"0.#"),1)=".",TRUE,FALSE)</formula>
    </cfRule>
  </conditionalFormatting>
  <conditionalFormatting sqref="AE374:AE375 AI374:AI375 AM374:AM375 AQ374:AQ375 AU374:AU375">
    <cfRule type="expression" dxfId="2225" priority="2041">
      <formula>IF(RIGHT(TEXT(AE374,"0.#"),1)=".",FALSE,TRUE)</formula>
    </cfRule>
    <cfRule type="expression" dxfId="2224" priority="2042">
      <formula>IF(RIGHT(TEXT(AE374,"0.#"),1)=".",TRUE,FALSE)</formula>
    </cfRule>
  </conditionalFormatting>
  <conditionalFormatting sqref="AE390:AE391 AI390:AI391 AM390:AM391 AQ390:AQ391 AU390:AU391">
    <cfRule type="expression" dxfId="2223" priority="2033">
      <formula>IF(RIGHT(TEXT(AE390,"0.#"),1)=".",FALSE,TRUE)</formula>
    </cfRule>
    <cfRule type="expression" dxfId="2222" priority="2034">
      <formula>IF(RIGHT(TEXT(AE390,"0.#"),1)=".",TRUE,FALSE)</formula>
    </cfRule>
  </conditionalFormatting>
  <conditionalFormatting sqref="AE382:AE383 AI382:AI383 AM382:AM383 AQ382:AQ383 AU382:AU383">
    <cfRule type="expression" dxfId="2221" priority="2037">
      <formula>IF(RIGHT(TEXT(AE382,"0.#"),1)=".",FALSE,TRUE)</formula>
    </cfRule>
    <cfRule type="expression" dxfId="2220" priority="2038">
      <formula>IF(RIGHT(TEXT(AE382,"0.#"),1)=".",TRUE,FALSE)</formula>
    </cfRule>
  </conditionalFormatting>
  <conditionalFormatting sqref="AE386:AE387 AI386:AI387 AM386:AM387 AQ386:AQ387 AU386:AU387">
    <cfRule type="expression" dxfId="2219" priority="2035">
      <formula>IF(RIGHT(TEXT(AE386,"0.#"),1)=".",FALSE,TRUE)</formula>
    </cfRule>
    <cfRule type="expression" dxfId="2218" priority="2036">
      <formula>IF(RIGHT(TEXT(AE386,"0.#"),1)=".",TRUE,FALSE)</formula>
    </cfRule>
  </conditionalFormatting>
  <conditionalFormatting sqref="AE440">
    <cfRule type="expression" dxfId="2217" priority="2027">
      <formula>IF(RIGHT(TEXT(AE440,"0.#"),1)=".",FALSE,TRUE)</formula>
    </cfRule>
    <cfRule type="expression" dxfId="2216" priority="2028">
      <formula>IF(RIGHT(TEXT(AE440,"0.#"),1)=".",TRUE,FALSE)</formula>
    </cfRule>
  </conditionalFormatting>
  <conditionalFormatting sqref="AE438">
    <cfRule type="expression" dxfId="2215" priority="2031">
      <formula>IF(RIGHT(TEXT(AE438,"0.#"),1)=".",FALSE,TRUE)</formula>
    </cfRule>
    <cfRule type="expression" dxfId="2214" priority="2032">
      <formula>IF(RIGHT(TEXT(AE438,"0.#"),1)=".",TRUE,FALSE)</formula>
    </cfRule>
  </conditionalFormatting>
  <conditionalFormatting sqref="AE439">
    <cfRule type="expression" dxfId="2213" priority="2029">
      <formula>IF(RIGHT(TEXT(AE439,"0.#"),1)=".",FALSE,TRUE)</formula>
    </cfRule>
    <cfRule type="expression" dxfId="2212" priority="2030">
      <formula>IF(RIGHT(TEXT(AE439,"0.#"),1)=".",TRUE,FALSE)</formula>
    </cfRule>
  </conditionalFormatting>
  <conditionalFormatting sqref="AM440">
    <cfRule type="expression" dxfId="2211" priority="2021">
      <formula>IF(RIGHT(TEXT(AM440,"0.#"),1)=".",FALSE,TRUE)</formula>
    </cfRule>
    <cfRule type="expression" dxfId="2210" priority="2022">
      <formula>IF(RIGHT(TEXT(AM440,"0.#"),1)=".",TRUE,FALSE)</formula>
    </cfRule>
  </conditionalFormatting>
  <conditionalFormatting sqref="AM438">
    <cfRule type="expression" dxfId="2209" priority="2025">
      <formula>IF(RIGHT(TEXT(AM438,"0.#"),1)=".",FALSE,TRUE)</formula>
    </cfRule>
    <cfRule type="expression" dxfId="2208" priority="2026">
      <formula>IF(RIGHT(TEXT(AM438,"0.#"),1)=".",TRUE,FALSE)</formula>
    </cfRule>
  </conditionalFormatting>
  <conditionalFormatting sqref="AM439">
    <cfRule type="expression" dxfId="2207" priority="2023">
      <formula>IF(RIGHT(TEXT(AM439,"0.#"),1)=".",FALSE,TRUE)</formula>
    </cfRule>
    <cfRule type="expression" dxfId="2206" priority="2024">
      <formula>IF(RIGHT(TEXT(AM439,"0.#"),1)=".",TRUE,FALSE)</formula>
    </cfRule>
  </conditionalFormatting>
  <conditionalFormatting sqref="AU440">
    <cfRule type="expression" dxfId="2205" priority="2015">
      <formula>IF(RIGHT(TEXT(AU440,"0.#"),1)=".",FALSE,TRUE)</formula>
    </cfRule>
    <cfRule type="expression" dxfId="2204" priority="2016">
      <formula>IF(RIGHT(TEXT(AU440,"0.#"),1)=".",TRUE,FALSE)</formula>
    </cfRule>
  </conditionalFormatting>
  <conditionalFormatting sqref="AU438">
    <cfRule type="expression" dxfId="2203" priority="2019">
      <formula>IF(RIGHT(TEXT(AU438,"0.#"),1)=".",FALSE,TRUE)</formula>
    </cfRule>
    <cfRule type="expression" dxfId="2202" priority="2020">
      <formula>IF(RIGHT(TEXT(AU438,"0.#"),1)=".",TRUE,FALSE)</formula>
    </cfRule>
  </conditionalFormatting>
  <conditionalFormatting sqref="AU439">
    <cfRule type="expression" dxfId="2201" priority="2017">
      <formula>IF(RIGHT(TEXT(AU439,"0.#"),1)=".",FALSE,TRUE)</formula>
    </cfRule>
    <cfRule type="expression" dxfId="2200" priority="2018">
      <formula>IF(RIGHT(TEXT(AU439,"0.#"),1)=".",TRUE,FALSE)</formula>
    </cfRule>
  </conditionalFormatting>
  <conditionalFormatting sqref="AI440">
    <cfRule type="expression" dxfId="2199" priority="2009">
      <formula>IF(RIGHT(TEXT(AI440,"0.#"),1)=".",FALSE,TRUE)</formula>
    </cfRule>
    <cfRule type="expression" dxfId="2198" priority="2010">
      <formula>IF(RIGHT(TEXT(AI440,"0.#"),1)=".",TRUE,FALSE)</formula>
    </cfRule>
  </conditionalFormatting>
  <conditionalFormatting sqref="AI438">
    <cfRule type="expression" dxfId="2197" priority="2013">
      <formula>IF(RIGHT(TEXT(AI438,"0.#"),1)=".",FALSE,TRUE)</formula>
    </cfRule>
    <cfRule type="expression" dxfId="2196" priority="2014">
      <formula>IF(RIGHT(TEXT(AI438,"0.#"),1)=".",TRUE,FALSE)</formula>
    </cfRule>
  </conditionalFormatting>
  <conditionalFormatting sqref="AI439">
    <cfRule type="expression" dxfId="2195" priority="2011">
      <formula>IF(RIGHT(TEXT(AI439,"0.#"),1)=".",FALSE,TRUE)</formula>
    </cfRule>
    <cfRule type="expression" dxfId="2194" priority="2012">
      <formula>IF(RIGHT(TEXT(AI439,"0.#"),1)=".",TRUE,FALSE)</formula>
    </cfRule>
  </conditionalFormatting>
  <conditionalFormatting sqref="AQ438">
    <cfRule type="expression" dxfId="2193" priority="2003">
      <formula>IF(RIGHT(TEXT(AQ438,"0.#"),1)=".",FALSE,TRUE)</formula>
    </cfRule>
    <cfRule type="expression" dxfId="2192" priority="2004">
      <formula>IF(RIGHT(TEXT(AQ438,"0.#"),1)=".",TRUE,FALSE)</formula>
    </cfRule>
  </conditionalFormatting>
  <conditionalFormatting sqref="AQ439">
    <cfRule type="expression" dxfId="2191" priority="2007">
      <formula>IF(RIGHT(TEXT(AQ439,"0.#"),1)=".",FALSE,TRUE)</formula>
    </cfRule>
    <cfRule type="expression" dxfId="2190" priority="2008">
      <formula>IF(RIGHT(TEXT(AQ439,"0.#"),1)=".",TRUE,FALSE)</formula>
    </cfRule>
  </conditionalFormatting>
  <conditionalFormatting sqref="AQ440">
    <cfRule type="expression" dxfId="2189" priority="2005">
      <formula>IF(RIGHT(TEXT(AQ440,"0.#"),1)=".",FALSE,TRUE)</formula>
    </cfRule>
    <cfRule type="expression" dxfId="2188" priority="2006">
      <formula>IF(RIGHT(TEXT(AQ440,"0.#"),1)=".",TRUE,FALSE)</formula>
    </cfRule>
  </conditionalFormatting>
  <conditionalFormatting sqref="AE445">
    <cfRule type="expression" dxfId="2187" priority="1997">
      <formula>IF(RIGHT(TEXT(AE445,"0.#"),1)=".",FALSE,TRUE)</formula>
    </cfRule>
    <cfRule type="expression" dxfId="2186" priority="1998">
      <formula>IF(RIGHT(TEXT(AE445,"0.#"),1)=".",TRUE,FALSE)</formula>
    </cfRule>
  </conditionalFormatting>
  <conditionalFormatting sqref="AE443">
    <cfRule type="expression" dxfId="2185" priority="2001">
      <formula>IF(RIGHT(TEXT(AE443,"0.#"),1)=".",FALSE,TRUE)</formula>
    </cfRule>
    <cfRule type="expression" dxfId="2184" priority="2002">
      <formula>IF(RIGHT(TEXT(AE443,"0.#"),1)=".",TRUE,FALSE)</formula>
    </cfRule>
  </conditionalFormatting>
  <conditionalFormatting sqref="AE444">
    <cfRule type="expression" dxfId="2183" priority="1999">
      <formula>IF(RIGHT(TEXT(AE444,"0.#"),1)=".",FALSE,TRUE)</formula>
    </cfRule>
    <cfRule type="expression" dxfId="2182" priority="2000">
      <formula>IF(RIGHT(TEXT(AE444,"0.#"),1)=".",TRUE,FALSE)</formula>
    </cfRule>
  </conditionalFormatting>
  <conditionalFormatting sqref="AM445">
    <cfRule type="expression" dxfId="2181" priority="1991">
      <formula>IF(RIGHT(TEXT(AM445,"0.#"),1)=".",FALSE,TRUE)</formula>
    </cfRule>
    <cfRule type="expression" dxfId="2180" priority="1992">
      <formula>IF(RIGHT(TEXT(AM445,"0.#"),1)=".",TRUE,FALSE)</formula>
    </cfRule>
  </conditionalFormatting>
  <conditionalFormatting sqref="AM443">
    <cfRule type="expression" dxfId="2179" priority="1995">
      <formula>IF(RIGHT(TEXT(AM443,"0.#"),1)=".",FALSE,TRUE)</formula>
    </cfRule>
    <cfRule type="expression" dxfId="2178" priority="1996">
      <formula>IF(RIGHT(TEXT(AM443,"0.#"),1)=".",TRUE,FALSE)</formula>
    </cfRule>
  </conditionalFormatting>
  <conditionalFormatting sqref="AM444">
    <cfRule type="expression" dxfId="2177" priority="1993">
      <formula>IF(RIGHT(TEXT(AM444,"0.#"),1)=".",FALSE,TRUE)</formula>
    </cfRule>
    <cfRule type="expression" dxfId="2176" priority="1994">
      <formula>IF(RIGHT(TEXT(AM444,"0.#"),1)=".",TRUE,FALSE)</formula>
    </cfRule>
  </conditionalFormatting>
  <conditionalFormatting sqref="AU445">
    <cfRule type="expression" dxfId="2175" priority="1985">
      <formula>IF(RIGHT(TEXT(AU445,"0.#"),1)=".",FALSE,TRUE)</formula>
    </cfRule>
    <cfRule type="expression" dxfId="2174" priority="1986">
      <formula>IF(RIGHT(TEXT(AU445,"0.#"),1)=".",TRUE,FALSE)</formula>
    </cfRule>
  </conditionalFormatting>
  <conditionalFormatting sqref="AU443">
    <cfRule type="expression" dxfId="2173" priority="1989">
      <formula>IF(RIGHT(TEXT(AU443,"0.#"),1)=".",FALSE,TRUE)</formula>
    </cfRule>
    <cfRule type="expression" dxfId="2172" priority="1990">
      <formula>IF(RIGHT(TEXT(AU443,"0.#"),1)=".",TRUE,FALSE)</formula>
    </cfRule>
  </conditionalFormatting>
  <conditionalFormatting sqref="AU444">
    <cfRule type="expression" dxfId="2171" priority="1987">
      <formula>IF(RIGHT(TEXT(AU444,"0.#"),1)=".",FALSE,TRUE)</formula>
    </cfRule>
    <cfRule type="expression" dxfId="2170" priority="1988">
      <formula>IF(RIGHT(TEXT(AU444,"0.#"),1)=".",TRUE,FALSE)</formula>
    </cfRule>
  </conditionalFormatting>
  <conditionalFormatting sqref="AI445">
    <cfRule type="expression" dxfId="2169" priority="1979">
      <formula>IF(RIGHT(TEXT(AI445,"0.#"),1)=".",FALSE,TRUE)</formula>
    </cfRule>
    <cfRule type="expression" dxfId="2168" priority="1980">
      <formula>IF(RIGHT(TEXT(AI445,"0.#"),1)=".",TRUE,FALSE)</formula>
    </cfRule>
  </conditionalFormatting>
  <conditionalFormatting sqref="AI443">
    <cfRule type="expression" dxfId="2167" priority="1983">
      <formula>IF(RIGHT(TEXT(AI443,"0.#"),1)=".",FALSE,TRUE)</formula>
    </cfRule>
    <cfRule type="expression" dxfId="2166" priority="1984">
      <formula>IF(RIGHT(TEXT(AI443,"0.#"),1)=".",TRUE,FALSE)</formula>
    </cfRule>
  </conditionalFormatting>
  <conditionalFormatting sqref="AI444">
    <cfRule type="expression" dxfId="2165" priority="1981">
      <formula>IF(RIGHT(TEXT(AI444,"0.#"),1)=".",FALSE,TRUE)</formula>
    </cfRule>
    <cfRule type="expression" dxfId="2164" priority="1982">
      <formula>IF(RIGHT(TEXT(AI444,"0.#"),1)=".",TRUE,FALSE)</formula>
    </cfRule>
  </conditionalFormatting>
  <conditionalFormatting sqref="AQ443">
    <cfRule type="expression" dxfId="2163" priority="1973">
      <formula>IF(RIGHT(TEXT(AQ443,"0.#"),1)=".",FALSE,TRUE)</formula>
    </cfRule>
    <cfRule type="expression" dxfId="2162" priority="1974">
      <formula>IF(RIGHT(TEXT(AQ443,"0.#"),1)=".",TRUE,FALSE)</formula>
    </cfRule>
  </conditionalFormatting>
  <conditionalFormatting sqref="AQ444">
    <cfRule type="expression" dxfId="2161" priority="1977">
      <formula>IF(RIGHT(TEXT(AQ444,"0.#"),1)=".",FALSE,TRUE)</formula>
    </cfRule>
    <cfRule type="expression" dxfId="2160" priority="1978">
      <formula>IF(RIGHT(TEXT(AQ444,"0.#"),1)=".",TRUE,FALSE)</formula>
    </cfRule>
  </conditionalFormatting>
  <conditionalFormatting sqref="AQ445">
    <cfRule type="expression" dxfId="2159" priority="1975">
      <formula>IF(RIGHT(TEXT(AQ445,"0.#"),1)=".",FALSE,TRUE)</formula>
    </cfRule>
    <cfRule type="expression" dxfId="2158" priority="1976">
      <formula>IF(RIGHT(TEXT(AQ445,"0.#"),1)=".",TRUE,FALSE)</formula>
    </cfRule>
  </conditionalFormatting>
  <conditionalFormatting sqref="Y873:Y900">
    <cfRule type="expression" dxfId="2157" priority="2203">
      <formula>IF(RIGHT(TEXT(Y873,"0.#"),1)=".",FALSE,TRUE)</formula>
    </cfRule>
    <cfRule type="expression" dxfId="2156" priority="2204">
      <formula>IF(RIGHT(TEXT(Y873,"0.#"),1)=".",TRUE,FALSE)</formula>
    </cfRule>
  </conditionalFormatting>
  <conditionalFormatting sqref="Y872">
    <cfRule type="expression" dxfId="2155" priority="2197">
      <formula>IF(RIGHT(TEXT(Y872,"0.#"),1)=".",FALSE,TRUE)</formula>
    </cfRule>
    <cfRule type="expression" dxfId="2154" priority="2198">
      <formula>IF(RIGHT(TEXT(Y872,"0.#"),1)=".",TRUE,FALSE)</formula>
    </cfRule>
  </conditionalFormatting>
  <conditionalFormatting sqref="Y915:Y933">
    <cfRule type="expression" dxfId="2153" priority="2191">
      <formula>IF(RIGHT(TEXT(Y915,"0.#"),1)=".",FALSE,TRUE)</formula>
    </cfRule>
    <cfRule type="expression" dxfId="2152" priority="2192">
      <formula>IF(RIGHT(TEXT(Y915,"0.#"),1)=".",TRUE,FALSE)</formula>
    </cfRule>
  </conditionalFormatting>
  <conditionalFormatting sqref="Y948:Y966">
    <cfRule type="expression" dxfId="2151" priority="2179">
      <formula>IF(RIGHT(TEXT(Y948,"0.#"),1)=".",FALSE,TRUE)</formula>
    </cfRule>
    <cfRule type="expression" dxfId="2150" priority="2180">
      <formula>IF(RIGHT(TEXT(Y948,"0.#"),1)=".",TRUE,FALSE)</formula>
    </cfRule>
  </conditionalFormatting>
  <conditionalFormatting sqref="Y972:Y999">
    <cfRule type="expression" dxfId="2149" priority="2167">
      <formula>IF(RIGHT(TEXT(Y972,"0.#"),1)=".",FALSE,TRUE)</formula>
    </cfRule>
    <cfRule type="expression" dxfId="2148" priority="2168">
      <formula>IF(RIGHT(TEXT(Y972,"0.#"),1)=".",TRUE,FALSE)</formula>
    </cfRule>
  </conditionalFormatting>
  <conditionalFormatting sqref="Y971">
    <cfRule type="expression" dxfId="2147" priority="2161">
      <formula>IF(RIGHT(TEXT(Y971,"0.#"),1)=".",FALSE,TRUE)</formula>
    </cfRule>
    <cfRule type="expression" dxfId="2146" priority="2162">
      <formula>IF(RIGHT(TEXT(Y971,"0.#"),1)=".",TRUE,FALSE)</formula>
    </cfRule>
  </conditionalFormatting>
  <conditionalFormatting sqref="Y1013:Y1032">
    <cfRule type="expression" dxfId="2145" priority="2155">
      <formula>IF(RIGHT(TEXT(Y1013,"0.#"),1)=".",FALSE,TRUE)</formula>
    </cfRule>
    <cfRule type="expression" dxfId="2144" priority="2156">
      <formula>IF(RIGHT(TEXT(Y1013,"0.#"),1)=".",TRUE,FALSE)</formula>
    </cfRule>
  </conditionalFormatting>
  <conditionalFormatting sqref="W23">
    <cfRule type="expression" dxfId="2143" priority="2439">
      <formula>IF(RIGHT(TEXT(W23,"0.#"),1)=".",FALSE,TRUE)</formula>
    </cfRule>
    <cfRule type="expression" dxfId="2142" priority="2440">
      <formula>IF(RIGHT(TEXT(W23,"0.#"),1)=".",TRUE,FALSE)</formula>
    </cfRule>
  </conditionalFormatting>
  <conditionalFormatting sqref="W24:W27">
    <cfRule type="expression" dxfId="2141" priority="2437">
      <formula>IF(RIGHT(TEXT(W24,"0.#"),1)=".",FALSE,TRUE)</formula>
    </cfRule>
    <cfRule type="expression" dxfId="2140" priority="2438">
      <formula>IF(RIGHT(TEXT(W24,"0.#"),1)=".",TRUE,FALSE)</formula>
    </cfRule>
  </conditionalFormatting>
  <conditionalFormatting sqref="W28">
    <cfRule type="expression" dxfId="2139" priority="2429">
      <formula>IF(RIGHT(TEXT(W28,"0.#"),1)=".",FALSE,TRUE)</formula>
    </cfRule>
    <cfRule type="expression" dxfId="2138" priority="2430">
      <formula>IF(RIGHT(TEXT(W28,"0.#"),1)=".",TRUE,FALSE)</formula>
    </cfRule>
  </conditionalFormatting>
  <conditionalFormatting sqref="P23">
    <cfRule type="expression" dxfId="2137" priority="2427">
      <formula>IF(RIGHT(TEXT(P23,"0.#"),1)=".",FALSE,TRUE)</formula>
    </cfRule>
    <cfRule type="expression" dxfId="2136" priority="2428">
      <formula>IF(RIGHT(TEXT(P23,"0.#"),1)=".",TRUE,FALSE)</formula>
    </cfRule>
  </conditionalFormatting>
  <conditionalFormatting sqref="P24:P27">
    <cfRule type="expression" dxfId="2135" priority="2425">
      <formula>IF(RIGHT(TEXT(P24,"0.#"),1)=".",FALSE,TRUE)</formula>
    </cfRule>
    <cfRule type="expression" dxfId="2134" priority="2426">
      <formula>IF(RIGHT(TEXT(P24,"0.#"),1)=".",TRUE,FALSE)</formula>
    </cfRule>
  </conditionalFormatting>
  <conditionalFormatting sqref="P28">
    <cfRule type="expression" dxfId="2133" priority="2423">
      <formula>IF(RIGHT(TEXT(P28,"0.#"),1)=".",FALSE,TRUE)</formula>
    </cfRule>
    <cfRule type="expression" dxfId="2132" priority="2424">
      <formula>IF(RIGHT(TEXT(P28,"0.#"),1)=".",TRUE,FALSE)</formula>
    </cfRule>
  </conditionalFormatting>
  <conditionalFormatting sqref="AQ114">
    <cfRule type="expression" dxfId="2131" priority="2407">
      <formula>IF(RIGHT(TEXT(AQ114,"0.#"),1)=".",FALSE,TRUE)</formula>
    </cfRule>
    <cfRule type="expression" dxfId="2130" priority="2408">
      <formula>IF(RIGHT(TEXT(AQ114,"0.#"),1)=".",TRUE,FALSE)</formula>
    </cfRule>
  </conditionalFormatting>
  <conditionalFormatting sqref="AQ104">
    <cfRule type="expression" dxfId="2129" priority="2421">
      <formula>IF(RIGHT(TEXT(AQ104,"0.#"),1)=".",FALSE,TRUE)</formula>
    </cfRule>
    <cfRule type="expression" dxfId="2128" priority="2422">
      <formula>IF(RIGHT(TEXT(AQ104,"0.#"),1)=".",TRUE,FALSE)</formula>
    </cfRule>
  </conditionalFormatting>
  <conditionalFormatting sqref="AQ105">
    <cfRule type="expression" dxfId="2127" priority="2419">
      <formula>IF(RIGHT(TEXT(AQ105,"0.#"),1)=".",FALSE,TRUE)</formula>
    </cfRule>
    <cfRule type="expression" dxfId="2126" priority="2420">
      <formula>IF(RIGHT(TEXT(AQ105,"0.#"),1)=".",TRUE,FALSE)</formula>
    </cfRule>
  </conditionalFormatting>
  <conditionalFormatting sqref="AQ107">
    <cfRule type="expression" dxfId="2125" priority="2417">
      <formula>IF(RIGHT(TEXT(AQ107,"0.#"),1)=".",FALSE,TRUE)</formula>
    </cfRule>
    <cfRule type="expression" dxfId="2124" priority="2418">
      <formula>IF(RIGHT(TEXT(AQ107,"0.#"),1)=".",TRUE,FALSE)</formula>
    </cfRule>
  </conditionalFormatting>
  <conditionalFormatting sqref="AQ108">
    <cfRule type="expression" dxfId="2123" priority="2415">
      <formula>IF(RIGHT(TEXT(AQ108,"0.#"),1)=".",FALSE,TRUE)</formula>
    </cfRule>
    <cfRule type="expression" dxfId="2122" priority="2416">
      <formula>IF(RIGHT(TEXT(AQ108,"0.#"),1)=".",TRUE,FALSE)</formula>
    </cfRule>
  </conditionalFormatting>
  <conditionalFormatting sqref="AQ110">
    <cfRule type="expression" dxfId="2121" priority="2413">
      <formula>IF(RIGHT(TEXT(AQ110,"0.#"),1)=".",FALSE,TRUE)</formula>
    </cfRule>
    <cfRule type="expression" dxfId="2120" priority="2414">
      <formula>IF(RIGHT(TEXT(AQ110,"0.#"),1)=".",TRUE,FALSE)</formula>
    </cfRule>
  </conditionalFormatting>
  <conditionalFormatting sqref="AQ111">
    <cfRule type="expression" dxfId="2119" priority="2411">
      <formula>IF(RIGHT(TEXT(AQ111,"0.#"),1)=".",FALSE,TRUE)</formula>
    </cfRule>
    <cfRule type="expression" dxfId="2118" priority="2412">
      <formula>IF(RIGHT(TEXT(AQ111,"0.#"),1)=".",TRUE,FALSE)</formula>
    </cfRule>
  </conditionalFormatting>
  <conditionalFormatting sqref="AQ113">
    <cfRule type="expression" dxfId="2117" priority="2409">
      <formula>IF(RIGHT(TEXT(AQ113,"0.#"),1)=".",FALSE,TRUE)</formula>
    </cfRule>
    <cfRule type="expression" dxfId="2116" priority="2410">
      <formula>IF(RIGHT(TEXT(AQ113,"0.#"),1)=".",TRUE,FALSE)</formula>
    </cfRule>
  </conditionalFormatting>
  <conditionalFormatting sqref="AE67">
    <cfRule type="expression" dxfId="2115" priority="2339">
      <formula>IF(RIGHT(TEXT(AE67,"0.#"),1)=".",FALSE,TRUE)</formula>
    </cfRule>
    <cfRule type="expression" dxfId="2114" priority="2340">
      <formula>IF(RIGHT(TEXT(AE67,"0.#"),1)=".",TRUE,FALSE)</formula>
    </cfRule>
  </conditionalFormatting>
  <conditionalFormatting sqref="AE68">
    <cfRule type="expression" dxfId="2113" priority="2337">
      <formula>IF(RIGHT(TEXT(AE68,"0.#"),1)=".",FALSE,TRUE)</formula>
    </cfRule>
    <cfRule type="expression" dxfId="2112" priority="2338">
      <formula>IF(RIGHT(TEXT(AE68,"0.#"),1)=".",TRUE,FALSE)</formula>
    </cfRule>
  </conditionalFormatting>
  <conditionalFormatting sqref="AE69">
    <cfRule type="expression" dxfId="2111" priority="2335">
      <formula>IF(RIGHT(TEXT(AE69,"0.#"),1)=".",FALSE,TRUE)</formula>
    </cfRule>
    <cfRule type="expression" dxfId="2110" priority="2336">
      <formula>IF(RIGHT(TEXT(AE69,"0.#"),1)=".",TRUE,FALSE)</formula>
    </cfRule>
  </conditionalFormatting>
  <conditionalFormatting sqref="AI69">
    <cfRule type="expression" dxfId="2109" priority="2333">
      <formula>IF(RIGHT(TEXT(AI69,"0.#"),1)=".",FALSE,TRUE)</formula>
    </cfRule>
    <cfRule type="expression" dxfId="2108" priority="2334">
      <formula>IF(RIGHT(TEXT(AI69,"0.#"),1)=".",TRUE,FALSE)</formula>
    </cfRule>
  </conditionalFormatting>
  <conditionalFormatting sqref="AI68">
    <cfRule type="expression" dxfId="2107" priority="2331">
      <formula>IF(RIGHT(TEXT(AI68,"0.#"),1)=".",FALSE,TRUE)</formula>
    </cfRule>
    <cfRule type="expression" dxfId="2106" priority="2332">
      <formula>IF(RIGHT(TEXT(AI68,"0.#"),1)=".",TRUE,FALSE)</formula>
    </cfRule>
  </conditionalFormatting>
  <conditionalFormatting sqref="AI67">
    <cfRule type="expression" dxfId="2105" priority="2329">
      <formula>IF(RIGHT(TEXT(AI67,"0.#"),1)=".",FALSE,TRUE)</formula>
    </cfRule>
    <cfRule type="expression" dxfId="2104" priority="2330">
      <formula>IF(RIGHT(TEXT(AI67,"0.#"),1)=".",TRUE,FALSE)</formula>
    </cfRule>
  </conditionalFormatting>
  <conditionalFormatting sqref="AM67">
    <cfRule type="expression" dxfId="2103" priority="2327">
      <formula>IF(RIGHT(TEXT(AM67,"0.#"),1)=".",FALSE,TRUE)</formula>
    </cfRule>
    <cfRule type="expression" dxfId="2102" priority="2328">
      <formula>IF(RIGHT(TEXT(AM67,"0.#"),1)=".",TRUE,FALSE)</formula>
    </cfRule>
  </conditionalFormatting>
  <conditionalFormatting sqref="AM68">
    <cfRule type="expression" dxfId="2101" priority="2325">
      <formula>IF(RIGHT(TEXT(AM68,"0.#"),1)=".",FALSE,TRUE)</formula>
    </cfRule>
    <cfRule type="expression" dxfId="2100" priority="2326">
      <formula>IF(RIGHT(TEXT(AM68,"0.#"),1)=".",TRUE,FALSE)</formula>
    </cfRule>
  </conditionalFormatting>
  <conditionalFormatting sqref="AM69">
    <cfRule type="expression" dxfId="2099" priority="2323">
      <formula>IF(RIGHT(TEXT(AM69,"0.#"),1)=".",FALSE,TRUE)</formula>
    </cfRule>
    <cfRule type="expression" dxfId="2098" priority="2324">
      <formula>IF(RIGHT(TEXT(AM69,"0.#"),1)=".",TRUE,FALSE)</formula>
    </cfRule>
  </conditionalFormatting>
  <conditionalFormatting sqref="AQ67:AQ69">
    <cfRule type="expression" dxfId="2097" priority="2321">
      <formula>IF(RIGHT(TEXT(AQ67,"0.#"),1)=".",FALSE,TRUE)</formula>
    </cfRule>
    <cfRule type="expression" dxfId="2096" priority="2322">
      <formula>IF(RIGHT(TEXT(AQ67,"0.#"),1)=".",TRUE,FALSE)</formula>
    </cfRule>
  </conditionalFormatting>
  <conditionalFormatting sqref="AU67:AU69">
    <cfRule type="expression" dxfId="2095" priority="2319">
      <formula>IF(RIGHT(TEXT(AU67,"0.#"),1)=".",FALSE,TRUE)</formula>
    </cfRule>
    <cfRule type="expression" dxfId="2094" priority="2320">
      <formula>IF(RIGHT(TEXT(AU67,"0.#"),1)=".",TRUE,FALSE)</formula>
    </cfRule>
  </conditionalFormatting>
  <conditionalFormatting sqref="AE70">
    <cfRule type="expression" dxfId="2093" priority="2317">
      <formula>IF(RIGHT(TEXT(AE70,"0.#"),1)=".",FALSE,TRUE)</formula>
    </cfRule>
    <cfRule type="expression" dxfId="2092" priority="2318">
      <formula>IF(RIGHT(TEXT(AE70,"0.#"),1)=".",TRUE,FALSE)</formula>
    </cfRule>
  </conditionalFormatting>
  <conditionalFormatting sqref="AE71">
    <cfRule type="expression" dxfId="2091" priority="2315">
      <formula>IF(RIGHT(TEXT(AE71,"0.#"),1)=".",FALSE,TRUE)</formula>
    </cfRule>
    <cfRule type="expression" dxfId="2090" priority="2316">
      <formula>IF(RIGHT(TEXT(AE71,"0.#"),1)=".",TRUE,FALSE)</formula>
    </cfRule>
  </conditionalFormatting>
  <conditionalFormatting sqref="AE72">
    <cfRule type="expression" dxfId="2089" priority="2313">
      <formula>IF(RIGHT(TEXT(AE72,"0.#"),1)=".",FALSE,TRUE)</formula>
    </cfRule>
    <cfRule type="expression" dxfId="2088" priority="2314">
      <formula>IF(RIGHT(TEXT(AE72,"0.#"),1)=".",TRUE,FALSE)</formula>
    </cfRule>
  </conditionalFormatting>
  <conditionalFormatting sqref="AI72">
    <cfRule type="expression" dxfId="2087" priority="2311">
      <formula>IF(RIGHT(TEXT(AI72,"0.#"),1)=".",FALSE,TRUE)</formula>
    </cfRule>
    <cfRule type="expression" dxfId="2086" priority="2312">
      <formula>IF(RIGHT(TEXT(AI72,"0.#"),1)=".",TRUE,FALSE)</formula>
    </cfRule>
  </conditionalFormatting>
  <conditionalFormatting sqref="AI71">
    <cfRule type="expression" dxfId="2085" priority="2309">
      <formula>IF(RIGHT(TEXT(AI71,"0.#"),1)=".",FALSE,TRUE)</formula>
    </cfRule>
    <cfRule type="expression" dxfId="2084" priority="2310">
      <formula>IF(RIGHT(TEXT(AI71,"0.#"),1)=".",TRUE,FALSE)</formula>
    </cfRule>
  </conditionalFormatting>
  <conditionalFormatting sqref="AI70">
    <cfRule type="expression" dxfId="2083" priority="2307">
      <formula>IF(RIGHT(TEXT(AI70,"0.#"),1)=".",FALSE,TRUE)</formula>
    </cfRule>
    <cfRule type="expression" dxfId="2082" priority="2308">
      <formula>IF(RIGHT(TEXT(AI70,"0.#"),1)=".",TRUE,FALSE)</formula>
    </cfRule>
  </conditionalFormatting>
  <conditionalFormatting sqref="AM70">
    <cfRule type="expression" dxfId="2081" priority="2305">
      <formula>IF(RIGHT(TEXT(AM70,"0.#"),1)=".",FALSE,TRUE)</formula>
    </cfRule>
    <cfRule type="expression" dxfId="2080" priority="2306">
      <formula>IF(RIGHT(TEXT(AM70,"0.#"),1)=".",TRUE,FALSE)</formula>
    </cfRule>
  </conditionalFormatting>
  <conditionalFormatting sqref="AM71">
    <cfRule type="expression" dxfId="2079" priority="2303">
      <formula>IF(RIGHT(TEXT(AM71,"0.#"),1)=".",FALSE,TRUE)</formula>
    </cfRule>
    <cfRule type="expression" dxfId="2078" priority="2304">
      <formula>IF(RIGHT(TEXT(AM71,"0.#"),1)=".",TRUE,FALSE)</formula>
    </cfRule>
  </conditionalFormatting>
  <conditionalFormatting sqref="AM72">
    <cfRule type="expression" dxfId="2077" priority="2301">
      <formula>IF(RIGHT(TEXT(AM72,"0.#"),1)=".",FALSE,TRUE)</formula>
    </cfRule>
    <cfRule type="expression" dxfId="2076" priority="2302">
      <formula>IF(RIGHT(TEXT(AM72,"0.#"),1)=".",TRUE,FALSE)</formula>
    </cfRule>
  </conditionalFormatting>
  <conditionalFormatting sqref="AQ70:AQ72">
    <cfRule type="expression" dxfId="2075" priority="2299">
      <formula>IF(RIGHT(TEXT(AQ70,"0.#"),1)=".",FALSE,TRUE)</formula>
    </cfRule>
    <cfRule type="expression" dxfId="2074" priority="2300">
      <formula>IF(RIGHT(TEXT(AQ70,"0.#"),1)=".",TRUE,FALSE)</formula>
    </cfRule>
  </conditionalFormatting>
  <conditionalFormatting sqref="AU70:AU72">
    <cfRule type="expression" dxfId="2073" priority="2297">
      <formula>IF(RIGHT(TEXT(AU70,"0.#"),1)=".",FALSE,TRUE)</formula>
    </cfRule>
    <cfRule type="expression" dxfId="2072" priority="2298">
      <formula>IF(RIGHT(TEXT(AU70,"0.#"),1)=".",TRUE,FALSE)</formula>
    </cfRule>
  </conditionalFormatting>
  <conditionalFormatting sqref="AU656">
    <cfRule type="expression" dxfId="2071" priority="815">
      <formula>IF(RIGHT(TEXT(AU656,"0.#"),1)=".",FALSE,TRUE)</formula>
    </cfRule>
    <cfRule type="expression" dxfId="2070" priority="816">
      <formula>IF(RIGHT(TEXT(AU656,"0.#"),1)=".",TRUE,FALSE)</formula>
    </cfRule>
  </conditionalFormatting>
  <conditionalFormatting sqref="AQ655">
    <cfRule type="expression" dxfId="2069" priority="807">
      <formula>IF(RIGHT(TEXT(AQ655,"0.#"),1)=".",FALSE,TRUE)</formula>
    </cfRule>
    <cfRule type="expression" dxfId="2068" priority="808">
      <formula>IF(RIGHT(TEXT(AQ655,"0.#"),1)=".",TRUE,FALSE)</formula>
    </cfRule>
  </conditionalFormatting>
  <conditionalFormatting sqref="AI696">
    <cfRule type="expression" dxfId="2067" priority="599">
      <formula>IF(RIGHT(TEXT(AI696,"0.#"),1)=".",FALSE,TRUE)</formula>
    </cfRule>
    <cfRule type="expression" dxfId="2066" priority="600">
      <formula>IF(RIGHT(TEXT(AI696,"0.#"),1)=".",TRUE,FALSE)</formula>
    </cfRule>
  </conditionalFormatting>
  <conditionalFormatting sqref="AQ694">
    <cfRule type="expression" dxfId="2065" priority="593">
      <formula>IF(RIGHT(TEXT(AQ694,"0.#"),1)=".",FALSE,TRUE)</formula>
    </cfRule>
    <cfRule type="expression" dxfId="2064" priority="594">
      <formula>IF(RIGHT(TEXT(AQ694,"0.#"),1)=".",TRUE,FALSE)</formula>
    </cfRule>
  </conditionalFormatting>
  <conditionalFormatting sqref="AL873:AO900">
    <cfRule type="expression" dxfId="2063" priority="2205">
      <formula>IF(AND(AL873&gt;=0, RIGHT(TEXT(AL873,"0.#"),1)&lt;&gt;"."),TRUE,FALSE)</formula>
    </cfRule>
    <cfRule type="expression" dxfId="2062" priority="2206">
      <formula>IF(AND(AL873&gt;=0, RIGHT(TEXT(AL873,"0.#"),1)="."),TRUE,FALSE)</formula>
    </cfRule>
    <cfRule type="expression" dxfId="2061" priority="2207">
      <formula>IF(AND(AL873&lt;0, RIGHT(TEXT(AL873,"0.#"),1)&lt;&gt;"."),TRUE,FALSE)</formula>
    </cfRule>
    <cfRule type="expression" dxfId="2060" priority="2208">
      <formula>IF(AND(AL873&lt;0, RIGHT(TEXT(AL873,"0.#"),1)="."),TRUE,FALSE)</formula>
    </cfRule>
  </conditionalFormatting>
  <conditionalFormatting sqref="AL872:AO872">
    <cfRule type="expression" dxfId="2059" priority="2199">
      <formula>IF(AND(AL872&gt;=0, RIGHT(TEXT(AL872,"0.#"),1)&lt;&gt;"."),TRUE,FALSE)</formula>
    </cfRule>
    <cfRule type="expression" dxfId="2058" priority="2200">
      <formula>IF(AND(AL872&gt;=0, RIGHT(TEXT(AL872,"0.#"),1)="."),TRUE,FALSE)</formula>
    </cfRule>
    <cfRule type="expression" dxfId="2057" priority="2201">
      <formula>IF(AND(AL872&lt;0, RIGHT(TEXT(AL872,"0.#"),1)&lt;&gt;"."),TRUE,FALSE)</formula>
    </cfRule>
    <cfRule type="expression" dxfId="2056" priority="2202">
      <formula>IF(AND(AL872&lt;0, RIGHT(TEXT(AL872,"0.#"),1)="."),TRUE,FALSE)</formula>
    </cfRule>
  </conditionalFormatting>
  <conditionalFormatting sqref="AL914:AO933">
    <cfRule type="expression" dxfId="2055" priority="2193">
      <formula>IF(AND(AL914&gt;=0, RIGHT(TEXT(AL914,"0.#"),1)&lt;&gt;"."),TRUE,FALSE)</formula>
    </cfRule>
    <cfRule type="expression" dxfId="2054" priority="2194">
      <formula>IF(AND(AL914&gt;=0, RIGHT(TEXT(AL914,"0.#"),1)="."),TRUE,FALSE)</formula>
    </cfRule>
    <cfRule type="expression" dxfId="2053" priority="2195">
      <formula>IF(AND(AL914&lt;0, RIGHT(TEXT(AL914,"0.#"),1)&lt;&gt;"."),TRUE,FALSE)</formula>
    </cfRule>
    <cfRule type="expression" dxfId="2052" priority="2196">
      <formula>IF(AND(AL914&lt;0, RIGHT(TEXT(AL914,"0.#"),1)="."),TRUE,FALSE)</formula>
    </cfRule>
  </conditionalFormatting>
  <conditionalFormatting sqref="AL947:AO966">
    <cfRule type="expression" dxfId="2051" priority="2181">
      <formula>IF(AND(AL947&gt;=0, RIGHT(TEXT(AL947,"0.#"),1)&lt;&gt;"."),TRUE,FALSE)</formula>
    </cfRule>
    <cfRule type="expression" dxfId="2050" priority="2182">
      <formula>IF(AND(AL947&gt;=0, RIGHT(TEXT(AL947,"0.#"),1)="."),TRUE,FALSE)</formula>
    </cfRule>
    <cfRule type="expression" dxfId="2049" priority="2183">
      <formula>IF(AND(AL947&lt;0, RIGHT(TEXT(AL947,"0.#"),1)&lt;&gt;"."),TRUE,FALSE)</formula>
    </cfRule>
    <cfRule type="expression" dxfId="2048" priority="2184">
      <formula>IF(AND(AL947&lt;0, RIGHT(TEXT(AL947,"0.#"),1)="."),TRUE,FALSE)</formula>
    </cfRule>
  </conditionalFormatting>
  <conditionalFormatting sqref="AL972:AO999">
    <cfRule type="expression" dxfId="2047" priority="2169">
      <formula>IF(AND(AL972&gt;=0, RIGHT(TEXT(AL972,"0.#"),1)&lt;&gt;"."),TRUE,FALSE)</formula>
    </cfRule>
    <cfRule type="expression" dxfId="2046" priority="2170">
      <formula>IF(AND(AL972&gt;=0, RIGHT(TEXT(AL972,"0.#"),1)="."),TRUE,FALSE)</formula>
    </cfRule>
    <cfRule type="expression" dxfId="2045" priority="2171">
      <formula>IF(AND(AL972&lt;0, RIGHT(TEXT(AL972,"0.#"),1)&lt;&gt;"."),TRUE,FALSE)</formula>
    </cfRule>
    <cfRule type="expression" dxfId="2044" priority="2172">
      <formula>IF(AND(AL972&lt;0, RIGHT(TEXT(AL972,"0.#"),1)="."),TRUE,FALSE)</formula>
    </cfRule>
  </conditionalFormatting>
  <conditionalFormatting sqref="AL971:AO971">
    <cfRule type="expression" dxfId="2043" priority="2163">
      <formula>IF(AND(AL971&gt;=0, RIGHT(TEXT(AL971,"0.#"),1)&lt;&gt;"."),TRUE,FALSE)</formula>
    </cfRule>
    <cfRule type="expression" dxfId="2042" priority="2164">
      <formula>IF(AND(AL971&gt;=0, RIGHT(TEXT(AL971,"0.#"),1)="."),TRUE,FALSE)</formula>
    </cfRule>
    <cfRule type="expression" dxfId="2041" priority="2165">
      <formula>IF(AND(AL971&lt;0, RIGHT(TEXT(AL971,"0.#"),1)&lt;&gt;"."),TRUE,FALSE)</formula>
    </cfRule>
    <cfRule type="expression" dxfId="2040" priority="2166">
      <formula>IF(AND(AL971&lt;0, RIGHT(TEXT(AL971,"0.#"),1)="."),TRUE,FALSE)</formula>
    </cfRule>
  </conditionalFormatting>
  <conditionalFormatting sqref="AL1013:AO1032">
    <cfRule type="expression" dxfId="2039" priority="2157">
      <formula>IF(AND(AL1013&gt;=0, RIGHT(TEXT(AL1013,"0.#"),1)&lt;&gt;"."),TRUE,FALSE)</formula>
    </cfRule>
    <cfRule type="expression" dxfId="2038" priority="2158">
      <formula>IF(AND(AL1013&gt;=0, RIGHT(TEXT(AL1013,"0.#"),1)="."),TRUE,FALSE)</formula>
    </cfRule>
    <cfRule type="expression" dxfId="2037" priority="2159">
      <formula>IF(AND(AL1013&lt;0, RIGHT(TEXT(AL1013,"0.#"),1)&lt;&gt;"."),TRUE,FALSE)</formula>
    </cfRule>
    <cfRule type="expression" dxfId="2036" priority="2160">
      <formula>IF(AND(AL1013&lt;0, RIGHT(TEXT(AL1013,"0.#"),1)="."),TRUE,FALSE)</formula>
    </cfRule>
  </conditionalFormatting>
  <conditionalFormatting sqref="AL1045:AO1065">
    <cfRule type="expression" dxfId="2035" priority="2145">
      <formula>IF(AND(AL1045&gt;=0, RIGHT(TEXT(AL1045,"0.#"),1)&lt;&gt;"."),TRUE,FALSE)</formula>
    </cfRule>
    <cfRule type="expression" dxfId="2034" priority="2146">
      <formula>IF(AND(AL1045&gt;=0, RIGHT(TEXT(AL1045,"0.#"),1)="."),TRUE,FALSE)</formula>
    </cfRule>
    <cfRule type="expression" dxfId="2033" priority="2147">
      <formula>IF(AND(AL1045&lt;0, RIGHT(TEXT(AL1045,"0.#"),1)&lt;&gt;"."),TRUE,FALSE)</formula>
    </cfRule>
    <cfRule type="expression" dxfId="2032" priority="2148">
      <formula>IF(AND(AL1045&lt;0, RIGHT(TEXT(AL1045,"0.#"),1)="."),TRUE,FALSE)</formula>
    </cfRule>
  </conditionalFormatting>
  <conditionalFormatting sqref="Y1046:Y1065">
    <cfRule type="expression" dxfId="2031" priority="2143">
      <formula>IF(RIGHT(TEXT(Y1046,"0.#"),1)=".",FALSE,TRUE)</formula>
    </cfRule>
    <cfRule type="expression" dxfId="2030" priority="2144">
      <formula>IF(RIGHT(TEXT(Y1046,"0.#"),1)=".",TRUE,FALSE)</formula>
    </cfRule>
  </conditionalFormatting>
  <conditionalFormatting sqref="AL1079:AO1098">
    <cfRule type="expression" dxfId="2029" priority="2133">
      <formula>IF(AND(AL1079&gt;=0, RIGHT(TEXT(AL1079,"0.#"),1)&lt;&gt;"."),TRUE,FALSE)</formula>
    </cfRule>
    <cfRule type="expression" dxfId="2028" priority="2134">
      <formula>IF(AND(AL1079&gt;=0, RIGHT(TEXT(AL1079,"0.#"),1)="."),TRUE,FALSE)</formula>
    </cfRule>
    <cfRule type="expression" dxfId="2027" priority="2135">
      <formula>IF(AND(AL1079&lt;0, RIGHT(TEXT(AL1079,"0.#"),1)&lt;&gt;"."),TRUE,FALSE)</formula>
    </cfRule>
    <cfRule type="expression" dxfId="2026" priority="2136">
      <formula>IF(AND(AL1079&lt;0, RIGHT(TEXT(AL1079,"0.#"),1)="."),TRUE,FALSE)</formula>
    </cfRule>
  </conditionalFormatting>
  <conditionalFormatting sqref="Y1081:Y1098">
    <cfRule type="expression" dxfId="2025" priority="2131">
      <formula>IF(RIGHT(TEXT(Y1081,"0.#"),1)=".",FALSE,TRUE)</formula>
    </cfRule>
    <cfRule type="expression" dxfId="2024" priority="2132">
      <formula>IF(RIGHT(TEXT(Y1081,"0.#"),1)=".",TRUE,FALSE)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2">
    <cfRule type="expression" dxfId="1281" priority="589">
      <formula>IF(RIGHT(TEXT(AU102,"0.#"),1)=".",FALSE,TRUE)</formula>
    </cfRule>
    <cfRule type="expression" dxfId="1280" priority="590">
      <formula>IF(RIGHT(TEXT(AU102,"0.#"),1)=".",TRUE,FALSE)</formula>
    </cfRule>
  </conditionalFormatting>
  <conditionalFormatting sqref="AU104">
    <cfRule type="expression" dxfId="1279" priority="585">
      <formula>IF(RIGHT(TEXT(AU104,"0.#"),1)=".",FALSE,TRUE)</formula>
    </cfRule>
    <cfRule type="expression" dxfId="1278" priority="586">
      <formula>IF(RIGHT(TEXT(AU104,"0.#"),1)=".",TRUE,FALSE)</formula>
    </cfRule>
  </conditionalFormatting>
  <conditionalFormatting sqref="AU105">
    <cfRule type="expression" dxfId="1277" priority="583">
      <formula>IF(RIGHT(TEXT(AU105,"0.#"),1)=".",FALSE,TRUE)</formula>
    </cfRule>
    <cfRule type="expression" dxfId="1276" priority="584">
      <formula>IF(RIGHT(TEXT(AU105,"0.#"),1)=".",TRUE,FALSE)</formula>
    </cfRule>
  </conditionalFormatting>
  <conditionalFormatting sqref="AU107">
    <cfRule type="expression" dxfId="1275" priority="579">
      <formula>IF(RIGHT(TEXT(AU107,"0.#"),1)=".",FALSE,TRUE)</formula>
    </cfRule>
    <cfRule type="expression" dxfId="1274" priority="580">
      <formula>IF(RIGHT(TEXT(AU107,"0.#"),1)=".",TRUE,FALSE)</formula>
    </cfRule>
  </conditionalFormatting>
  <conditionalFormatting sqref="AU108">
    <cfRule type="expression" dxfId="1273" priority="577">
      <formula>IF(RIGHT(TEXT(AU108,"0.#"),1)=".",FALSE,TRUE)</formula>
    </cfRule>
    <cfRule type="expression" dxfId="1272" priority="578">
      <formula>IF(RIGHT(TEXT(AU108,"0.#"),1)=".",TRUE,FALSE)</formula>
    </cfRule>
  </conditionalFormatting>
  <conditionalFormatting sqref="AU110">
    <cfRule type="expression" dxfId="1271" priority="575">
      <formula>IF(RIGHT(TEXT(AU110,"0.#"),1)=".",FALSE,TRUE)</formula>
    </cfRule>
    <cfRule type="expression" dxfId="1270" priority="576">
      <formula>IF(RIGHT(TEXT(AU110,"0.#"),1)=".",TRUE,FALSE)</formula>
    </cfRule>
  </conditionalFormatting>
  <conditionalFormatting sqref="AU111">
    <cfRule type="expression" dxfId="1269" priority="573">
      <formula>IF(RIGHT(TEXT(AU111,"0.#"),1)=".",FALSE,TRUE)</formula>
    </cfRule>
    <cfRule type="expression" dxfId="1268" priority="574">
      <formula>IF(RIGHT(TEXT(AU111,"0.#"),1)=".",TRUE,FALSE)</formula>
    </cfRule>
  </conditionalFormatting>
  <conditionalFormatting sqref="AU113">
    <cfRule type="expression" dxfId="1267" priority="571">
      <formula>IF(RIGHT(TEXT(AU113,"0.#"),1)=".",FALSE,TRUE)</formula>
    </cfRule>
    <cfRule type="expression" dxfId="1266" priority="572">
      <formula>IF(RIGHT(TEXT(AU113,"0.#"),1)=".",TRUE,FALSE)</formula>
    </cfRule>
  </conditionalFormatting>
  <conditionalFormatting sqref="AU114">
    <cfRule type="expression" dxfId="1265" priority="569">
      <formula>IF(RIGHT(TEXT(AU114,"0.#"),1)=".",FALSE,TRUE)</formula>
    </cfRule>
    <cfRule type="expression" dxfId="1264" priority="570">
      <formula>IF(RIGHT(TEXT(AU114,"0.#"),1)=".",TRUE,FALSE)</formula>
    </cfRule>
  </conditionalFormatting>
  <conditionalFormatting sqref="AM489">
    <cfRule type="expression" dxfId="1263" priority="563">
      <formula>IF(RIGHT(TEXT(AM489,"0.#"),1)=".",FALSE,TRUE)</formula>
    </cfRule>
    <cfRule type="expression" dxfId="1262" priority="564">
      <formula>IF(RIGHT(TEXT(AM489,"0.#"),1)=".",TRUE,FALSE)</formula>
    </cfRule>
  </conditionalFormatting>
  <conditionalFormatting sqref="AM487">
    <cfRule type="expression" dxfId="1261" priority="567">
      <formula>IF(RIGHT(TEXT(AM487,"0.#"),1)=".",FALSE,TRUE)</formula>
    </cfRule>
    <cfRule type="expression" dxfId="1260" priority="568">
      <formula>IF(RIGHT(TEXT(AM487,"0.#"),1)=".",TRUE,FALSE)</formula>
    </cfRule>
  </conditionalFormatting>
  <conditionalFormatting sqref="AM488">
    <cfRule type="expression" dxfId="1259" priority="565">
      <formula>IF(RIGHT(TEXT(AM488,"0.#"),1)=".",FALSE,TRUE)</formula>
    </cfRule>
    <cfRule type="expression" dxfId="1258" priority="566">
      <formula>IF(RIGHT(TEXT(AM488,"0.#"),1)=".",TRUE,FALSE)</formula>
    </cfRule>
  </conditionalFormatting>
  <conditionalFormatting sqref="AI489">
    <cfRule type="expression" dxfId="1257" priority="557">
      <formula>IF(RIGHT(TEXT(AI489,"0.#"),1)=".",FALSE,TRUE)</formula>
    </cfRule>
    <cfRule type="expression" dxfId="1256" priority="558">
      <formula>IF(RIGHT(TEXT(AI489,"0.#"),1)=".",TRUE,FALSE)</formula>
    </cfRule>
  </conditionalFormatting>
  <conditionalFormatting sqref="AI487">
    <cfRule type="expression" dxfId="1255" priority="561">
      <formula>IF(RIGHT(TEXT(AI487,"0.#"),1)=".",FALSE,TRUE)</formula>
    </cfRule>
    <cfRule type="expression" dxfId="1254" priority="562">
      <formula>IF(RIGHT(TEXT(AI487,"0.#"),1)=".",TRUE,FALSE)</formula>
    </cfRule>
  </conditionalFormatting>
  <conditionalFormatting sqref="AI488">
    <cfRule type="expression" dxfId="1253" priority="559">
      <formula>IF(RIGHT(TEXT(AI488,"0.#"),1)=".",FALSE,TRUE)</formula>
    </cfRule>
    <cfRule type="expression" dxfId="1252" priority="560">
      <formula>IF(RIGHT(TEXT(AI488,"0.#"),1)=".",TRUE,FALSE)</formula>
    </cfRule>
  </conditionalFormatting>
  <conditionalFormatting sqref="AM514">
    <cfRule type="expression" dxfId="1251" priority="551">
      <formula>IF(RIGHT(TEXT(AM514,"0.#"),1)=".",FALSE,TRUE)</formula>
    </cfRule>
    <cfRule type="expression" dxfId="1250" priority="552">
      <formula>IF(RIGHT(TEXT(AM514,"0.#"),1)=".",TRUE,FALSE)</formula>
    </cfRule>
  </conditionalFormatting>
  <conditionalFormatting sqref="AM512">
    <cfRule type="expression" dxfId="1249" priority="555">
      <formula>IF(RIGHT(TEXT(AM512,"0.#"),1)=".",FALSE,TRUE)</formula>
    </cfRule>
    <cfRule type="expression" dxfId="1248" priority="556">
      <formula>IF(RIGHT(TEXT(AM512,"0.#"),1)=".",TRUE,FALSE)</formula>
    </cfRule>
  </conditionalFormatting>
  <conditionalFormatting sqref="AM513">
    <cfRule type="expression" dxfId="1247" priority="553">
      <formula>IF(RIGHT(TEXT(AM513,"0.#"),1)=".",FALSE,TRUE)</formula>
    </cfRule>
    <cfRule type="expression" dxfId="1246" priority="554">
      <formula>IF(RIGHT(TEXT(AM513,"0.#"),1)=".",TRUE,FALSE)</formula>
    </cfRule>
  </conditionalFormatting>
  <conditionalFormatting sqref="AI514">
    <cfRule type="expression" dxfId="1245" priority="545">
      <formula>IF(RIGHT(TEXT(AI514,"0.#"),1)=".",FALSE,TRUE)</formula>
    </cfRule>
    <cfRule type="expression" dxfId="1244" priority="546">
      <formula>IF(RIGHT(TEXT(AI514,"0.#"),1)=".",TRUE,FALSE)</formula>
    </cfRule>
  </conditionalFormatting>
  <conditionalFormatting sqref="AI512">
    <cfRule type="expression" dxfId="1243" priority="549">
      <formula>IF(RIGHT(TEXT(AI512,"0.#"),1)=".",FALSE,TRUE)</formula>
    </cfRule>
    <cfRule type="expression" dxfId="1242" priority="550">
      <formula>IF(RIGHT(TEXT(AI512,"0.#"),1)=".",TRUE,FALSE)</formula>
    </cfRule>
  </conditionalFormatting>
  <conditionalFormatting sqref="AI513">
    <cfRule type="expression" dxfId="1241" priority="547">
      <formula>IF(RIGHT(TEXT(AI513,"0.#"),1)=".",FALSE,TRUE)</formula>
    </cfRule>
    <cfRule type="expression" dxfId="1240" priority="548">
      <formula>IF(RIGHT(TEXT(AI513,"0.#"),1)=".",TRUE,FALSE)</formula>
    </cfRule>
  </conditionalFormatting>
  <conditionalFormatting sqref="AM519">
    <cfRule type="expression" dxfId="1239" priority="491">
      <formula>IF(RIGHT(TEXT(AM519,"0.#"),1)=".",FALSE,TRUE)</formula>
    </cfRule>
    <cfRule type="expression" dxfId="1238" priority="492">
      <formula>IF(RIGHT(TEXT(AM519,"0.#"),1)=".",TRUE,FALSE)</formula>
    </cfRule>
  </conditionalFormatting>
  <conditionalFormatting sqref="AM517">
    <cfRule type="expression" dxfId="1237" priority="495">
      <formula>IF(RIGHT(TEXT(AM517,"0.#"),1)=".",FALSE,TRUE)</formula>
    </cfRule>
    <cfRule type="expression" dxfId="1236" priority="496">
      <formula>IF(RIGHT(TEXT(AM517,"0.#"),1)=".",TRUE,FALSE)</formula>
    </cfRule>
  </conditionalFormatting>
  <conditionalFormatting sqref="AM518">
    <cfRule type="expression" dxfId="1235" priority="493">
      <formula>IF(RIGHT(TEXT(AM518,"0.#"),1)=".",FALSE,TRUE)</formula>
    </cfRule>
    <cfRule type="expression" dxfId="1234" priority="494">
      <formula>IF(RIGHT(TEXT(AM518,"0.#"),1)=".",TRUE,FALSE)</formula>
    </cfRule>
  </conditionalFormatting>
  <conditionalFormatting sqref="AI519">
    <cfRule type="expression" dxfId="1233" priority="485">
      <formula>IF(RIGHT(TEXT(AI519,"0.#"),1)=".",FALSE,TRUE)</formula>
    </cfRule>
    <cfRule type="expression" dxfId="1232" priority="486">
      <formula>IF(RIGHT(TEXT(AI519,"0.#"),1)=".",TRUE,FALSE)</formula>
    </cfRule>
  </conditionalFormatting>
  <conditionalFormatting sqref="AI517">
    <cfRule type="expression" dxfId="1231" priority="489">
      <formula>IF(RIGHT(TEXT(AI517,"0.#"),1)=".",FALSE,TRUE)</formula>
    </cfRule>
    <cfRule type="expression" dxfId="1230" priority="490">
      <formula>IF(RIGHT(TEXT(AI517,"0.#"),1)=".",TRUE,FALSE)</formula>
    </cfRule>
  </conditionalFormatting>
  <conditionalFormatting sqref="AI518">
    <cfRule type="expression" dxfId="1229" priority="487">
      <formula>IF(RIGHT(TEXT(AI518,"0.#"),1)=".",FALSE,TRUE)</formula>
    </cfRule>
    <cfRule type="expression" dxfId="1228" priority="488">
      <formula>IF(RIGHT(TEXT(AI518,"0.#"),1)=".",TRUE,FALSE)</formula>
    </cfRule>
  </conditionalFormatting>
  <conditionalFormatting sqref="AM524">
    <cfRule type="expression" dxfId="1227" priority="479">
      <formula>IF(RIGHT(TEXT(AM524,"0.#"),1)=".",FALSE,TRUE)</formula>
    </cfRule>
    <cfRule type="expression" dxfId="1226" priority="480">
      <formula>IF(RIGHT(TEXT(AM524,"0.#"),1)=".",TRUE,FALSE)</formula>
    </cfRule>
  </conditionalFormatting>
  <conditionalFormatting sqref="AM522">
    <cfRule type="expression" dxfId="1225" priority="483">
      <formula>IF(RIGHT(TEXT(AM522,"0.#"),1)=".",FALSE,TRUE)</formula>
    </cfRule>
    <cfRule type="expression" dxfId="1224" priority="484">
      <formula>IF(RIGHT(TEXT(AM522,"0.#"),1)=".",TRUE,FALSE)</formula>
    </cfRule>
  </conditionalFormatting>
  <conditionalFormatting sqref="AM523">
    <cfRule type="expression" dxfId="1223" priority="481">
      <formula>IF(RIGHT(TEXT(AM523,"0.#"),1)=".",FALSE,TRUE)</formula>
    </cfRule>
    <cfRule type="expression" dxfId="1222" priority="482">
      <formula>IF(RIGHT(TEXT(AM523,"0.#"),1)=".",TRUE,FALSE)</formula>
    </cfRule>
  </conditionalFormatting>
  <conditionalFormatting sqref="AI524">
    <cfRule type="expression" dxfId="1221" priority="473">
      <formula>IF(RIGHT(TEXT(AI524,"0.#"),1)=".",FALSE,TRUE)</formula>
    </cfRule>
    <cfRule type="expression" dxfId="1220" priority="474">
      <formula>IF(RIGHT(TEXT(AI524,"0.#"),1)=".",TRUE,FALSE)</formula>
    </cfRule>
  </conditionalFormatting>
  <conditionalFormatting sqref="AI522">
    <cfRule type="expression" dxfId="1219" priority="477">
      <formula>IF(RIGHT(TEXT(AI522,"0.#"),1)=".",FALSE,TRUE)</formula>
    </cfRule>
    <cfRule type="expression" dxfId="1218" priority="478">
      <formula>IF(RIGHT(TEXT(AI522,"0.#"),1)=".",TRUE,FALSE)</formula>
    </cfRule>
  </conditionalFormatting>
  <conditionalFormatting sqref="AI523">
    <cfRule type="expression" dxfId="1217" priority="475">
      <formula>IF(RIGHT(TEXT(AI523,"0.#"),1)=".",FALSE,TRUE)</formula>
    </cfRule>
    <cfRule type="expression" dxfId="1216" priority="476">
      <formula>IF(RIGHT(TEXT(AI523,"0.#"),1)=".",TRUE,FALSE)</formula>
    </cfRule>
  </conditionalFormatting>
  <conditionalFormatting sqref="AM529">
    <cfRule type="expression" dxfId="1215" priority="467">
      <formula>IF(RIGHT(TEXT(AM529,"0.#"),1)=".",FALSE,TRUE)</formula>
    </cfRule>
    <cfRule type="expression" dxfId="1214" priority="468">
      <formula>IF(RIGHT(TEXT(AM529,"0.#"),1)=".",TRUE,FALSE)</formula>
    </cfRule>
  </conditionalFormatting>
  <conditionalFormatting sqref="AM527">
    <cfRule type="expression" dxfId="1213" priority="471">
      <formula>IF(RIGHT(TEXT(AM527,"0.#"),1)=".",FALSE,TRUE)</formula>
    </cfRule>
    <cfRule type="expression" dxfId="1212" priority="472">
      <formula>IF(RIGHT(TEXT(AM527,"0.#"),1)=".",TRUE,FALSE)</formula>
    </cfRule>
  </conditionalFormatting>
  <conditionalFormatting sqref="AM528">
    <cfRule type="expression" dxfId="1211" priority="469">
      <formula>IF(RIGHT(TEXT(AM528,"0.#"),1)=".",FALSE,TRUE)</formula>
    </cfRule>
    <cfRule type="expression" dxfId="1210" priority="470">
      <formula>IF(RIGHT(TEXT(AM528,"0.#"),1)=".",TRUE,FALSE)</formula>
    </cfRule>
  </conditionalFormatting>
  <conditionalFormatting sqref="AI529">
    <cfRule type="expression" dxfId="1209" priority="461">
      <formula>IF(RIGHT(TEXT(AI529,"0.#"),1)=".",FALSE,TRUE)</formula>
    </cfRule>
    <cfRule type="expression" dxfId="1208" priority="462">
      <formula>IF(RIGHT(TEXT(AI529,"0.#"),1)=".",TRUE,FALSE)</formula>
    </cfRule>
  </conditionalFormatting>
  <conditionalFormatting sqref="AI527">
    <cfRule type="expression" dxfId="1207" priority="465">
      <formula>IF(RIGHT(TEXT(AI527,"0.#"),1)=".",FALSE,TRUE)</formula>
    </cfRule>
    <cfRule type="expression" dxfId="1206" priority="466">
      <formula>IF(RIGHT(TEXT(AI527,"0.#"),1)=".",TRUE,FALSE)</formula>
    </cfRule>
  </conditionalFormatting>
  <conditionalFormatting sqref="AI528">
    <cfRule type="expression" dxfId="1205" priority="463">
      <formula>IF(RIGHT(TEXT(AI528,"0.#"),1)=".",FALSE,TRUE)</formula>
    </cfRule>
    <cfRule type="expression" dxfId="1204" priority="464">
      <formula>IF(RIGHT(TEXT(AI528,"0.#"),1)=".",TRUE,FALSE)</formula>
    </cfRule>
  </conditionalFormatting>
  <conditionalFormatting sqref="AM494">
    <cfRule type="expression" dxfId="1203" priority="539">
      <formula>IF(RIGHT(TEXT(AM494,"0.#"),1)=".",FALSE,TRUE)</formula>
    </cfRule>
    <cfRule type="expression" dxfId="1202" priority="540">
      <formula>IF(RIGHT(TEXT(AM494,"0.#"),1)=".",TRUE,FALSE)</formula>
    </cfRule>
  </conditionalFormatting>
  <conditionalFormatting sqref="AM492">
    <cfRule type="expression" dxfId="1201" priority="543">
      <formula>IF(RIGHT(TEXT(AM492,"0.#"),1)=".",FALSE,TRUE)</formula>
    </cfRule>
    <cfRule type="expression" dxfId="1200" priority="544">
      <formula>IF(RIGHT(TEXT(AM492,"0.#"),1)=".",TRUE,FALSE)</formula>
    </cfRule>
  </conditionalFormatting>
  <conditionalFormatting sqref="AM493">
    <cfRule type="expression" dxfId="1199" priority="541">
      <formula>IF(RIGHT(TEXT(AM493,"0.#"),1)=".",FALSE,TRUE)</formula>
    </cfRule>
    <cfRule type="expression" dxfId="1198" priority="542">
      <formula>IF(RIGHT(TEXT(AM493,"0.#"),1)=".",TRUE,FALSE)</formula>
    </cfRule>
  </conditionalFormatting>
  <conditionalFormatting sqref="AI494">
    <cfRule type="expression" dxfId="1197" priority="533">
      <formula>IF(RIGHT(TEXT(AI494,"0.#"),1)=".",FALSE,TRUE)</formula>
    </cfRule>
    <cfRule type="expression" dxfId="1196" priority="534">
      <formula>IF(RIGHT(TEXT(AI494,"0.#"),1)=".",TRUE,FALSE)</formula>
    </cfRule>
  </conditionalFormatting>
  <conditionalFormatting sqref="AI492">
    <cfRule type="expression" dxfId="1195" priority="537">
      <formula>IF(RIGHT(TEXT(AI492,"0.#"),1)=".",FALSE,TRUE)</formula>
    </cfRule>
    <cfRule type="expression" dxfId="1194" priority="538">
      <formula>IF(RIGHT(TEXT(AI492,"0.#"),1)=".",TRUE,FALSE)</formula>
    </cfRule>
  </conditionalFormatting>
  <conditionalFormatting sqref="AI493">
    <cfRule type="expression" dxfId="1193" priority="535">
      <formula>IF(RIGHT(TEXT(AI493,"0.#"),1)=".",FALSE,TRUE)</formula>
    </cfRule>
    <cfRule type="expression" dxfId="1192" priority="536">
      <formula>IF(RIGHT(TEXT(AI493,"0.#"),1)=".",TRUE,FALSE)</formula>
    </cfRule>
  </conditionalFormatting>
  <conditionalFormatting sqref="AM499">
    <cfRule type="expression" dxfId="1191" priority="527">
      <formula>IF(RIGHT(TEXT(AM499,"0.#"),1)=".",FALSE,TRUE)</formula>
    </cfRule>
    <cfRule type="expression" dxfId="1190" priority="528">
      <formula>IF(RIGHT(TEXT(AM499,"0.#"),1)=".",TRUE,FALSE)</formula>
    </cfRule>
  </conditionalFormatting>
  <conditionalFormatting sqref="AM497">
    <cfRule type="expression" dxfId="1189" priority="531">
      <formula>IF(RIGHT(TEXT(AM497,"0.#"),1)=".",FALSE,TRUE)</formula>
    </cfRule>
    <cfRule type="expression" dxfId="1188" priority="532">
      <formula>IF(RIGHT(TEXT(AM497,"0.#"),1)=".",TRUE,FALSE)</formula>
    </cfRule>
  </conditionalFormatting>
  <conditionalFormatting sqref="AM498">
    <cfRule type="expression" dxfId="1187" priority="529">
      <formula>IF(RIGHT(TEXT(AM498,"0.#"),1)=".",FALSE,TRUE)</formula>
    </cfRule>
    <cfRule type="expression" dxfId="1186" priority="530">
      <formula>IF(RIGHT(TEXT(AM498,"0.#"),1)=".",TRUE,FALSE)</formula>
    </cfRule>
  </conditionalFormatting>
  <conditionalFormatting sqref="AI499">
    <cfRule type="expression" dxfId="1185" priority="521">
      <formula>IF(RIGHT(TEXT(AI499,"0.#"),1)=".",FALSE,TRUE)</formula>
    </cfRule>
    <cfRule type="expression" dxfId="1184" priority="522">
      <formula>IF(RIGHT(TEXT(AI499,"0.#"),1)=".",TRUE,FALSE)</formula>
    </cfRule>
  </conditionalFormatting>
  <conditionalFormatting sqref="AI497">
    <cfRule type="expression" dxfId="1183" priority="525">
      <formula>IF(RIGHT(TEXT(AI497,"0.#"),1)=".",FALSE,TRUE)</formula>
    </cfRule>
    <cfRule type="expression" dxfId="1182" priority="526">
      <formula>IF(RIGHT(TEXT(AI497,"0.#"),1)=".",TRUE,FALSE)</formula>
    </cfRule>
  </conditionalFormatting>
  <conditionalFormatting sqref="AI498">
    <cfRule type="expression" dxfId="1181" priority="523">
      <formula>IF(RIGHT(TEXT(AI498,"0.#"),1)=".",FALSE,TRUE)</formula>
    </cfRule>
    <cfRule type="expression" dxfId="1180" priority="524">
      <formula>IF(RIGHT(TEXT(AI498,"0.#"),1)=".",TRUE,FALSE)</formula>
    </cfRule>
  </conditionalFormatting>
  <conditionalFormatting sqref="AM504">
    <cfRule type="expression" dxfId="1179" priority="515">
      <formula>IF(RIGHT(TEXT(AM504,"0.#"),1)=".",FALSE,TRUE)</formula>
    </cfRule>
    <cfRule type="expression" dxfId="1178" priority="516">
      <formula>IF(RIGHT(TEXT(AM504,"0.#"),1)=".",TRUE,FALSE)</formula>
    </cfRule>
  </conditionalFormatting>
  <conditionalFormatting sqref="AM502">
    <cfRule type="expression" dxfId="1177" priority="519">
      <formula>IF(RIGHT(TEXT(AM502,"0.#"),1)=".",FALSE,TRUE)</formula>
    </cfRule>
    <cfRule type="expression" dxfId="1176" priority="520">
      <formula>IF(RIGHT(TEXT(AM502,"0.#"),1)=".",TRUE,FALSE)</formula>
    </cfRule>
  </conditionalFormatting>
  <conditionalFormatting sqref="AM503">
    <cfRule type="expression" dxfId="1175" priority="517">
      <formula>IF(RIGHT(TEXT(AM503,"0.#"),1)=".",FALSE,TRUE)</formula>
    </cfRule>
    <cfRule type="expression" dxfId="1174" priority="518">
      <formula>IF(RIGHT(TEXT(AM503,"0.#"),1)=".",TRUE,FALSE)</formula>
    </cfRule>
  </conditionalFormatting>
  <conditionalFormatting sqref="AI504">
    <cfRule type="expression" dxfId="1173" priority="509">
      <formula>IF(RIGHT(TEXT(AI504,"0.#"),1)=".",FALSE,TRUE)</formula>
    </cfRule>
    <cfRule type="expression" dxfId="1172" priority="510">
      <formula>IF(RIGHT(TEXT(AI504,"0.#"),1)=".",TRUE,FALSE)</formula>
    </cfRule>
  </conditionalFormatting>
  <conditionalFormatting sqref="AI502">
    <cfRule type="expression" dxfId="1171" priority="513">
      <formula>IF(RIGHT(TEXT(AI502,"0.#"),1)=".",FALSE,TRUE)</formula>
    </cfRule>
    <cfRule type="expression" dxfId="1170" priority="514">
      <formula>IF(RIGHT(TEXT(AI502,"0.#"),1)=".",TRUE,FALSE)</formula>
    </cfRule>
  </conditionalFormatting>
  <conditionalFormatting sqref="AI503">
    <cfRule type="expression" dxfId="1169" priority="511">
      <formula>IF(RIGHT(TEXT(AI503,"0.#"),1)=".",FALSE,TRUE)</formula>
    </cfRule>
    <cfRule type="expression" dxfId="1168" priority="512">
      <formula>IF(RIGHT(TEXT(AI503,"0.#"),1)=".",TRUE,FALSE)</formula>
    </cfRule>
  </conditionalFormatting>
  <conditionalFormatting sqref="AM509">
    <cfRule type="expression" dxfId="1167" priority="503">
      <formula>IF(RIGHT(TEXT(AM509,"0.#"),1)=".",FALSE,TRUE)</formula>
    </cfRule>
    <cfRule type="expression" dxfId="1166" priority="504">
      <formula>IF(RIGHT(TEXT(AM509,"0.#"),1)=".",TRUE,FALSE)</formula>
    </cfRule>
  </conditionalFormatting>
  <conditionalFormatting sqref="AM507">
    <cfRule type="expression" dxfId="1165" priority="507">
      <formula>IF(RIGHT(TEXT(AM507,"0.#"),1)=".",FALSE,TRUE)</formula>
    </cfRule>
    <cfRule type="expression" dxfId="1164" priority="508">
      <formula>IF(RIGHT(TEXT(AM507,"0.#"),1)=".",TRUE,FALSE)</formula>
    </cfRule>
  </conditionalFormatting>
  <conditionalFormatting sqref="AM508">
    <cfRule type="expression" dxfId="1163" priority="505">
      <formula>IF(RIGHT(TEXT(AM508,"0.#"),1)=".",FALSE,TRUE)</formula>
    </cfRule>
    <cfRule type="expression" dxfId="1162" priority="506">
      <formula>IF(RIGHT(TEXT(AM508,"0.#"),1)=".",TRUE,FALSE)</formula>
    </cfRule>
  </conditionalFormatting>
  <conditionalFormatting sqref="AI509">
    <cfRule type="expression" dxfId="1161" priority="497">
      <formula>IF(RIGHT(TEXT(AI509,"0.#"),1)=".",FALSE,TRUE)</formula>
    </cfRule>
    <cfRule type="expression" dxfId="1160" priority="498">
      <formula>IF(RIGHT(TEXT(AI509,"0.#"),1)=".",TRUE,FALSE)</formula>
    </cfRule>
  </conditionalFormatting>
  <conditionalFormatting sqref="AI507">
    <cfRule type="expression" dxfId="1159" priority="501">
      <formula>IF(RIGHT(TEXT(AI507,"0.#"),1)=".",FALSE,TRUE)</formula>
    </cfRule>
    <cfRule type="expression" dxfId="1158" priority="502">
      <formula>IF(RIGHT(TEXT(AI507,"0.#"),1)=".",TRUE,FALSE)</formula>
    </cfRule>
  </conditionalFormatting>
  <conditionalFormatting sqref="AI508">
    <cfRule type="expression" dxfId="1157" priority="499">
      <formula>IF(RIGHT(TEXT(AI508,"0.#"),1)=".",FALSE,TRUE)</formula>
    </cfRule>
    <cfRule type="expression" dxfId="1156" priority="500">
      <formula>IF(RIGHT(TEXT(AI508,"0.#"),1)=".",TRUE,FALSE)</formula>
    </cfRule>
  </conditionalFormatting>
  <conditionalFormatting sqref="AM543">
    <cfRule type="expression" dxfId="1155" priority="455">
      <formula>IF(RIGHT(TEXT(AM543,"0.#"),1)=".",FALSE,TRUE)</formula>
    </cfRule>
    <cfRule type="expression" dxfId="1154" priority="456">
      <formula>IF(RIGHT(TEXT(AM543,"0.#"),1)=".",TRUE,FALSE)</formula>
    </cfRule>
  </conditionalFormatting>
  <conditionalFormatting sqref="AM541">
    <cfRule type="expression" dxfId="1153" priority="459">
      <formula>IF(RIGHT(TEXT(AM541,"0.#"),1)=".",FALSE,TRUE)</formula>
    </cfRule>
    <cfRule type="expression" dxfId="1152" priority="460">
      <formula>IF(RIGHT(TEXT(AM541,"0.#"),1)=".",TRUE,FALSE)</formula>
    </cfRule>
  </conditionalFormatting>
  <conditionalFormatting sqref="AM542">
    <cfRule type="expression" dxfId="1151" priority="457">
      <formula>IF(RIGHT(TEXT(AM542,"0.#"),1)=".",FALSE,TRUE)</formula>
    </cfRule>
    <cfRule type="expression" dxfId="1150" priority="458">
      <formula>IF(RIGHT(TEXT(AM542,"0.#"),1)=".",TRUE,FALSE)</formula>
    </cfRule>
  </conditionalFormatting>
  <conditionalFormatting sqref="AI543">
    <cfRule type="expression" dxfId="1149" priority="449">
      <formula>IF(RIGHT(TEXT(AI543,"0.#"),1)=".",FALSE,TRUE)</formula>
    </cfRule>
    <cfRule type="expression" dxfId="1148" priority="450">
      <formula>IF(RIGHT(TEXT(AI543,"0.#"),1)=".",TRUE,FALSE)</formula>
    </cfRule>
  </conditionalFormatting>
  <conditionalFormatting sqref="AI541">
    <cfRule type="expression" dxfId="1147" priority="453">
      <formula>IF(RIGHT(TEXT(AI541,"0.#"),1)=".",FALSE,TRUE)</formula>
    </cfRule>
    <cfRule type="expression" dxfId="1146" priority="454">
      <formula>IF(RIGHT(TEXT(AI541,"0.#"),1)=".",TRUE,FALSE)</formula>
    </cfRule>
  </conditionalFormatting>
  <conditionalFormatting sqref="AI542">
    <cfRule type="expression" dxfId="1145" priority="451">
      <formula>IF(RIGHT(TEXT(AI542,"0.#"),1)=".",FALSE,TRUE)</formula>
    </cfRule>
    <cfRule type="expression" dxfId="1144" priority="452">
      <formula>IF(RIGHT(TEXT(AI542,"0.#"),1)=".",TRUE,FALSE)</formula>
    </cfRule>
  </conditionalFormatting>
  <conditionalFormatting sqref="AM568">
    <cfRule type="expression" dxfId="1143" priority="443">
      <formula>IF(RIGHT(TEXT(AM568,"0.#"),1)=".",FALSE,TRUE)</formula>
    </cfRule>
    <cfRule type="expression" dxfId="1142" priority="444">
      <formula>IF(RIGHT(TEXT(AM568,"0.#"),1)=".",TRUE,FALSE)</formula>
    </cfRule>
  </conditionalFormatting>
  <conditionalFormatting sqref="AM566">
    <cfRule type="expression" dxfId="1141" priority="447">
      <formula>IF(RIGHT(TEXT(AM566,"0.#"),1)=".",FALSE,TRUE)</formula>
    </cfRule>
    <cfRule type="expression" dxfId="1140" priority="448">
      <formula>IF(RIGHT(TEXT(AM566,"0.#"),1)=".",TRUE,FALSE)</formula>
    </cfRule>
  </conditionalFormatting>
  <conditionalFormatting sqref="AM567">
    <cfRule type="expression" dxfId="1139" priority="445">
      <formula>IF(RIGHT(TEXT(AM567,"0.#"),1)=".",FALSE,TRUE)</formula>
    </cfRule>
    <cfRule type="expression" dxfId="1138" priority="446">
      <formula>IF(RIGHT(TEXT(AM567,"0.#"),1)=".",TRUE,FALSE)</formula>
    </cfRule>
  </conditionalFormatting>
  <conditionalFormatting sqref="AI568">
    <cfRule type="expression" dxfId="1137" priority="437">
      <formula>IF(RIGHT(TEXT(AI568,"0.#"),1)=".",FALSE,TRUE)</formula>
    </cfRule>
    <cfRule type="expression" dxfId="1136" priority="438">
      <formula>IF(RIGHT(TEXT(AI568,"0.#"),1)=".",TRUE,FALSE)</formula>
    </cfRule>
  </conditionalFormatting>
  <conditionalFormatting sqref="AI566">
    <cfRule type="expression" dxfId="1135" priority="441">
      <formula>IF(RIGHT(TEXT(AI566,"0.#"),1)=".",FALSE,TRUE)</formula>
    </cfRule>
    <cfRule type="expression" dxfId="1134" priority="442">
      <formula>IF(RIGHT(TEXT(AI566,"0.#"),1)=".",TRUE,FALSE)</formula>
    </cfRule>
  </conditionalFormatting>
  <conditionalFormatting sqref="AI567">
    <cfRule type="expression" dxfId="1133" priority="439">
      <formula>IF(RIGHT(TEXT(AI567,"0.#"),1)=".",FALSE,TRUE)</formula>
    </cfRule>
    <cfRule type="expression" dxfId="1132" priority="440">
      <formula>IF(RIGHT(TEXT(AI567,"0.#"),1)=".",TRUE,FALSE)</formula>
    </cfRule>
  </conditionalFormatting>
  <conditionalFormatting sqref="AM573">
    <cfRule type="expression" dxfId="1131" priority="383">
      <formula>IF(RIGHT(TEXT(AM573,"0.#"),1)=".",FALSE,TRUE)</formula>
    </cfRule>
    <cfRule type="expression" dxfId="1130" priority="384">
      <formula>IF(RIGHT(TEXT(AM573,"0.#"),1)=".",TRUE,FALSE)</formula>
    </cfRule>
  </conditionalFormatting>
  <conditionalFormatting sqref="AM571">
    <cfRule type="expression" dxfId="1129" priority="387">
      <formula>IF(RIGHT(TEXT(AM571,"0.#"),1)=".",FALSE,TRUE)</formula>
    </cfRule>
    <cfRule type="expression" dxfId="1128" priority="388">
      <formula>IF(RIGHT(TEXT(AM571,"0.#"),1)=".",TRUE,FALSE)</formula>
    </cfRule>
  </conditionalFormatting>
  <conditionalFormatting sqref="AM572">
    <cfRule type="expression" dxfId="1127" priority="385">
      <formula>IF(RIGHT(TEXT(AM572,"0.#"),1)=".",FALSE,TRUE)</formula>
    </cfRule>
    <cfRule type="expression" dxfId="1126" priority="386">
      <formula>IF(RIGHT(TEXT(AM572,"0.#"),1)=".",TRUE,FALSE)</formula>
    </cfRule>
  </conditionalFormatting>
  <conditionalFormatting sqref="AI573">
    <cfRule type="expression" dxfId="1125" priority="377">
      <formula>IF(RIGHT(TEXT(AI573,"0.#"),1)=".",FALSE,TRUE)</formula>
    </cfRule>
    <cfRule type="expression" dxfId="1124" priority="378">
      <formula>IF(RIGHT(TEXT(AI573,"0.#"),1)=".",TRUE,FALSE)</formula>
    </cfRule>
  </conditionalFormatting>
  <conditionalFormatting sqref="AI571">
    <cfRule type="expression" dxfId="1123" priority="381">
      <formula>IF(RIGHT(TEXT(AI571,"0.#"),1)=".",FALSE,TRUE)</formula>
    </cfRule>
    <cfRule type="expression" dxfId="1122" priority="382">
      <formula>IF(RIGHT(TEXT(AI571,"0.#"),1)=".",TRUE,FALSE)</formula>
    </cfRule>
  </conditionalFormatting>
  <conditionalFormatting sqref="AI572">
    <cfRule type="expression" dxfId="1121" priority="379">
      <formula>IF(RIGHT(TEXT(AI572,"0.#"),1)=".",FALSE,TRUE)</formula>
    </cfRule>
    <cfRule type="expression" dxfId="1120" priority="380">
      <formula>IF(RIGHT(TEXT(AI572,"0.#"),1)=".",TRUE,FALSE)</formula>
    </cfRule>
  </conditionalFormatting>
  <conditionalFormatting sqref="AM578">
    <cfRule type="expression" dxfId="1119" priority="371">
      <formula>IF(RIGHT(TEXT(AM578,"0.#"),1)=".",FALSE,TRUE)</formula>
    </cfRule>
    <cfRule type="expression" dxfId="1118" priority="372">
      <formula>IF(RIGHT(TEXT(AM578,"0.#"),1)=".",TRUE,FALSE)</formula>
    </cfRule>
  </conditionalFormatting>
  <conditionalFormatting sqref="AM576">
    <cfRule type="expression" dxfId="1117" priority="375">
      <formula>IF(RIGHT(TEXT(AM576,"0.#"),1)=".",FALSE,TRUE)</formula>
    </cfRule>
    <cfRule type="expression" dxfId="1116" priority="376">
      <formula>IF(RIGHT(TEXT(AM576,"0.#"),1)=".",TRUE,FALSE)</formula>
    </cfRule>
  </conditionalFormatting>
  <conditionalFormatting sqref="AM577">
    <cfRule type="expression" dxfId="1115" priority="373">
      <formula>IF(RIGHT(TEXT(AM577,"0.#"),1)=".",FALSE,TRUE)</formula>
    </cfRule>
    <cfRule type="expression" dxfId="1114" priority="374">
      <formula>IF(RIGHT(TEXT(AM577,"0.#"),1)=".",TRUE,FALSE)</formula>
    </cfRule>
  </conditionalFormatting>
  <conditionalFormatting sqref="AI578">
    <cfRule type="expression" dxfId="1113" priority="365">
      <formula>IF(RIGHT(TEXT(AI578,"0.#"),1)=".",FALSE,TRUE)</formula>
    </cfRule>
    <cfRule type="expression" dxfId="1112" priority="366">
      <formula>IF(RIGHT(TEXT(AI578,"0.#"),1)=".",TRUE,FALSE)</formula>
    </cfRule>
  </conditionalFormatting>
  <conditionalFormatting sqref="AI576">
    <cfRule type="expression" dxfId="1111" priority="369">
      <formula>IF(RIGHT(TEXT(AI576,"0.#"),1)=".",FALSE,TRUE)</formula>
    </cfRule>
    <cfRule type="expression" dxfId="1110" priority="370">
      <formula>IF(RIGHT(TEXT(AI576,"0.#"),1)=".",TRUE,FALSE)</formula>
    </cfRule>
  </conditionalFormatting>
  <conditionalFormatting sqref="AI577">
    <cfRule type="expression" dxfId="1109" priority="367">
      <formula>IF(RIGHT(TEXT(AI577,"0.#"),1)=".",FALSE,TRUE)</formula>
    </cfRule>
    <cfRule type="expression" dxfId="1108" priority="368">
      <formula>IF(RIGHT(TEXT(AI577,"0.#"),1)=".",TRUE,FALSE)</formula>
    </cfRule>
  </conditionalFormatting>
  <conditionalFormatting sqref="AM583">
    <cfRule type="expression" dxfId="1107" priority="359">
      <formula>IF(RIGHT(TEXT(AM583,"0.#"),1)=".",FALSE,TRUE)</formula>
    </cfRule>
    <cfRule type="expression" dxfId="1106" priority="360">
      <formula>IF(RIGHT(TEXT(AM583,"0.#"),1)=".",TRUE,FALSE)</formula>
    </cfRule>
  </conditionalFormatting>
  <conditionalFormatting sqref="AM581">
    <cfRule type="expression" dxfId="1105" priority="363">
      <formula>IF(RIGHT(TEXT(AM581,"0.#"),1)=".",FALSE,TRUE)</formula>
    </cfRule>
    <cfRule type="expression" dxfId="1104" priority="364">
      <formula>IF(RIGHT(TEXT(AM581,"0.#"),1)=".",TRUE,FALSE)</formula>
    </cfRule>
  </conditionalFormatting>
  <conditionalFormatting sqref="AM582">
    <cfRule type="expression" dxfId="1103" priority="361">
      <formula>IF(RIGHT(TEXT(AM582,"0.#"),1)=".",FALSE,TRUE)</formula>
    </cfRule>
    <cfRule type="expression" dxfId="1102" priority="362">
      <formula>IF(RIGHT(TEXT(AM582,"0.#"),1)=".",TRUE,FALSE)</formula>
    </cfRule>
  </conditionalFormatting>
  <conditionalFormatting sqref="AI583">
    <cfRule type="expression" dxfId="1101" priority="353">
      <formula>IF(RIGHT(TEXT(AI583,"0.#"),1)=".",FALSE,TRUE)</formula>
    </cfRule>
    <cfRule type="expression" dxfId="1100" priority="354">
      <formula>IF(RIGHT(TEXT(AI583,"0.#"),1)=".",TRUE,FALSE)</formula>
    </cfRule>
  </conditionalFormatting>
  <conditionalFormatting sqref="AI581">
    <cfRule type="expression" dxfId="1099" priority="357">
      <formula>IF(RIGHT(TEXT(AI581,"0.#"),1)=".",FALSE,TRUE)</formula>
    </cfRule>
    <cfRule type="expression" dxfId="1098" priority="358">
      <formula>IF(RIGHT(TEXT(AI581,"0.#"),1)=".",TRUE,FALSE)</formula>
    </cfRule>
  </conditionalFormatting>
  <conditionalFormatting sqref="AI582">
    <cfRule type="expression" dxfId="1097" priority="355">
      <formula>IF(RIGHT(TEXT(AI582,"0.#"),1)=".",FALSE,TRUE)</formula>
    </cfRule>
    <cfRule type="expression" dxfId="1096" priority="356">
      <formula>IF(RIGHT(TEXT(AI582,"0.#"),1)=".",TRUE,FALSE)</formula>
    </cfRule>
  </conditionalFormatting>
  <conditionalFormatting sqref="AM548">
    <cfRule type="expression" dxfId="1095" priority="431">
      <formula>IF(RIGHT(TEXT(AM548,"0.#"),1)=".",FALSE,TRUE)</formula>
    </cfRule>
    <cfRule type="expression" dxfId="1094" priority="432">
      <formula>IF(RIGHT(TEXT(AM548,"0.#"),1)=".",TRUE,FALSE)</formula>
    </cfRule>
  </conditionalFormatting>
  <conditionalFormatting sqref="AM546">
    <cfRule type="expression" dxfId="1093" priority="435">
      <formula>IF(RIGHT(TEXT(AM546,"0.#"),1)=".",FALSE,TRUE)</formula>
    </cfRule>
    <cfRule type="expression" dxfId="1092" priority="436">
      <formula>IF(RIGHT(TEXT(AM546,"0.#"),1)=".",TRUE,FALSE)</formula>
    </cfRule>
  </conditionalFormatting>
  <conditionalFormatting sqref="AM547">
    <cfRule type="expression" dxfId="1091" priority="433">
      <formula>IF(RIGHT(TEXT(AM547,"0.#"),1)=".",FALSE,TRUE)</formula>
    </cfRule>
    <cfRule type="expression" dxfId="1090" priority="434">
      <formula>IF(RIGHT(TEXT(AM547,"0.#"),1)=".",TRUE,FALSE)</formula>
    </cfRule>
  </conditionalFormatting>
  <conditionalFormatting sqref="AI548">
    <cfRule type="expression" dxfId="1089" priority="425">
      <formula>IF(RIGHT(TEXT(AI548,"0.#"),1)=".",FALSE,TRUE)</formula>
    </cfRule>
    <cfRule type="expression" dxfId="1088" priority="426">
      <formula>IF(RIGHT(TEXT(AI548,"0.#"),1)=".",TRUE,FALSE)</formula>
    </cfRule>
  </conditionalFormatting>
  <conditionalFormatting sqref="AI546">
    <cfRule type="expression" dxfId="1087" priority="429">
      <formula>IF(RIGHT(TEXT(AI546,"0.#"),1)=".",FALSE,TRUE)</formula>
    </cfRule>
    <cfRule type="expression" dxfId="1086" priority="430">
      <formula>IF(RIGHT(TEXT(AI546,"0.#"),1)=".",TRUE,FALSE)</formula>
    </cfRule>
  </conditionalFormatting>
  <conditionalFormatting sqref="AI547">
    <cfRule type="expression" dxfId="1085" priority="427">
      <formula>IF(RIGHT(TEXT(AI547,"0.#"),1)=".",FALSE,TRUE)</formula>
    </cfRule>
    <cfRule type="expression" dxfId="1084" priority="428">
      <formula>IF(RIGHT(TEXT(AI547,"0.#"),1)=".",TRUE,FALSE)</formula>
    </cfRule>
  </conditionalFormatting>
  <conditionalFormatting sqref="AM553">
    <cfRule type="expression" dxfId="1083" priority="419">
      <formula>IF(RIGHT(TEXT(AM553,"0.#"),1)=".",FALSE,TRUE)</formula>
    </cfRule>
    <cfRule type="expression" dxfId="1082" priority="420">
      <formula>IF(RIGHT(TEXT(AM553,"0.#"),1)=".",TRUE,FALSE)</formula>
    </cfRule>
  </conditionalFormatting>
  <conditionalFormatting sqref="AM551">
    <cfRule type="expression" dxfId="1081" priority="423">
      <formula>IF(RIGHT(TEXT(AM551,"0.#"),1)=".",FALSE,TRUE)</formula>
    </cfRule>
    <cfRule type="expression" dxfId="1080" priority="424">
      <formula>IF(RIGHT(TEXT(AM551,"0.#"),1)=".",TRUE,FALSE)</formula>
    </cfRule>
  </conditionalFormatting>
  <conditionalFormatting sqref="AM552">
    <cfRule type="expression" dxfId="1079" priority="421">
      <formula>IF(RIGHT(TEXT(AM552,"0.#"),1)=".",FALSE,TRUE)</formula>
    </cfRule>
    <cfRule type="expression" dxfId="1078" priority="422">
      <formula>IF(RIGHT(TEXT(AM552,"0.#"),1)=".",TRUE,FALSE)</formula>
    </cfRule>
  </conditionalFormatting>
  <conditionalFormatting sqref="AI553">
    <cfRule type="expression" dxfId="1077" priority="413">
      <formula>IF(RIGHT(TEXT(AI553,"0.#"),1)=".",FALSE,TRUE)</formula>
    </cfRule>
    <cfRule type="expression" dxfId="1076" priority="414">
      <formula>IF(RIGHT(TEXT(AI553,"0.#"),1)=".",TRUE,FALSE)</formula>
    </cfRule>
  </conditionalFormatting>
  <conditionalFormatting sqref="AI551">
    <cfRule type="expression" dxfId="1075" priority="417">
      <formula>IF(RIGHT(TEXT(AI551,"0.#"),1)=".",FALSE,TRUE)</formula>
    </cfRule>
    <cfRule type="expression" dxfId="1074" priority="418">
      <formula>IF(RIGHT(TEXT(AI551,"0.#"),1)=".",TRUE,FALSE)</formula>
    </cfRule>
  </conditionalFormatting>
  <conditionalFormatting sqref="AI552">
    <cfRule type="expression" dxfId="1073" priority="415">
      <formula>IF(RIGHT(TEXT(AI552,"0.#"),1)=".",FALSE,TRUE)</formula>
    </cfRule>
    <cfRule type="expression" dxfId="1072" priority="416">
      <formula>IF(RIGHT(TEXT(AI552,"0.#"),1)=".",TRUE,FALSE)</formula>
    </cfRule>
  </conditionalFormatting>
  <conditionalFormatting sqref="AM558">
    <cfRule type="expression" dxfId="1071" priority="407">
      <formula>IF(RIGHT(TEXT(AM558,"0.#"),1)=".",FALSE,TRUE)</formula>
    </cfRule>
    <cfRule type="expression" dxfId="1070" priority="408">
      <formula>IF(RIGHT(TEXT(AM558,"0.#"),1)=".",TRUE,FALSE)</formula>
    </cfRule>
  </conditionalFormatting>
  <conditionalFormatting sqref="AM556">
    <cfRule type="expression" dxfId="1069" priority="411">
      <formula>IF(RIGHT(TEXT(AM556,"0.#"),1)=".",FALSE,TRUE)</formula>
    </cfRule>
    <cfRule type="expression" dxfId="1068" priority="412">
      <formula>IF(RIGHT(TEXT(AM556,"0.#"),1)=".",TRUE,FALSE)</formula>
    </cfRule>
  </conditionalFormatting>
  <conditionalFormatting sqref="AM557">
    <cfRule type="expression" dxfId="1067" priority="409">
      <formula>IF(RIGHT(TEXT(AM557,"0.#"),1)=".",FALSE,TRUE)</formula>
    </cfRule>
    <cfRule type="expression" dxfId="1066" priority="410">
      <formula>IF(RIGHT(TEXT(AM557,"0.#"),1)=".",TRUE,FALSE)</formula>
    </cfRule>
  </conditionalFormatting>
  <conditionalFormatting sqref="AI558">
    <cfRule type="expression" dxfId="1065" priority="401">
      <formula>IF(RIGHT(TEXT(AI558,"0.#"),1)=".",FALSE,TRUE)</formula>
    </cfRule>
    <cfRule type="expression" dxfId="1064" priority="402">
      <formula>IF(RIGHT(TEXT(AI558,"0.#"),1)=".",TRUE,FALSE)</formula>
    </cfRule>
  </conditionalFormatting>
  <conditionalFormatting sqref="AI556">
    <cfRule type="expression" dxfId="1063" priority="405">
      <formula>IF(RIGHT(TEXT(AI556,"0.#"),1)=".",FALSE,TRUE)</formula>
    </cfRule>
    <cfRule type="expression" dxfId="1062" priority="406">
      <formula>IF(RIGHT(TEXT(AI556,"0.#"),1)=".",TRUE,FALSE)</formula>
    </cfRule>
  </conditionalFormatting>
  <conditionalFormatting sqref="AI557">
    <cfRule type="expression" dxfId="1061" priority="403">
      <formula>IF(RIGHT(TEXT(AI557,"0.#"),1)=".",FALSE,TRUE)</formula>
    </cfRule>
    <cfRule type="expression" dxfId="1060" priority="404">
      <formula>IF(RIGHT(TEXT(AI557,"0.#"),1)=".",TRUE,FALSE)</formula>
    </cfRule>
  </conditionalFormatting>
  <conditionalFormatting sqref="AM563">
    <cfRule type="expression" dxfId="1059" priority="395">
      <formula>IF(RIGHT(TEXT(AM563,"0.#"),1)=".",FALSE,TRUE)</formula>
    </cfRule>
    <cfRule type="expression" dxfId="1058" priority="396">
      <formula>IF(RIGHT(TEXT(AM563,"0.#"),1)=".",TRUE,FALSE)</formula>
    </cfRule>
  </conditionalFormatting>
  <conditionalFormatting sqref="AM561">
    <cfRule type="expression" dxfId="1057" priority="399">
      <formula>IF(RIGHT(TEXT(AM561,"0.#"),1)=".",FALSE,TRUE)</formula>
    </cfRule>
    <cfRule type="expression" dxfId="1056" priority="400">
      <formula>IF(RIGHT(TEXT(AM561,"0.#"),1)=".",TRUE,FALSE)</formula>
    </cfRule>
  </conditionalFormatting>
  <conditionalFormatting sqref="AM562">
    <cfRule type="expression" dxfId="1055" priority="397">
      <formula>IF(RIGHT(TEXT(AM562,"0.#"),1)=".",FALSE,TRUE)</formula>
    </cfRule>
    <cfRule type="expression" dxfId="1054" priority="398">
      <formula>IF(RIGHT(TEXT(AM562,"0.#"),1)=".",TRUE,FALSE)</formula>
    </cfRule>
  </conditionalFormatting>
  <conditionalFormatting sqref="AI563">
    <cfRule type="expression" dxfId="1053" priority="389">
      <formula>IF(RIGHT(TEXT(AI563,"0.#"),1)=".",FALSE,TRUE)</formula>
    </cfRule>
    <cfRule type="expression" dxfId="1052" priority="390">
      <formula>IF(RIGHT(TEXT(AI563,"0.#"),1)=".",TRUE,FALSE)</formula>
    </cfRule>
  </conditionalFormatting>
  <conditionalFormatting sqref="AI561">
    <cfRule type="expression" dxfId="1051" priority="393">
      <formula>IF(RIGHT(TEXT(AI561,"0.#"),1)=".",FALSE,TRUE)</formula>
    </cfRule>
    <cfRule type="expression" dxfId="1050" priority="394">
      <formula>IF(RIGHT(TEXT(AI561,"0.#"),1)=".",TRUE,FALSE)</formula>
    </cfRule>
  </conditionalFormatting>
  <conditionalFormatting sqref="AI562">
    <cfRule type="expression" dxfId="1049" priority="391">
      <formula>IF(RIGHT(TEXT(AI562,"0.#"),1)=".",FALSE,TRUE)</formula>
    </cfRule>
    <cfRule type="expression" dxfId="1048" priority="392">
      <formula>IF(RIGHT(TEXT(AI562,"0.#"),1)=".",TRUE,FALSE)</formula>
    </cfRule>
  </conditionalFormatting>
  <conditionalFormatting sqref="AM597">
    <cfRule type="expression" dxfId="1047" priority="347">
      <formula>IF(RIGHT(TEXT(AM597,"0.#"),1)=".",FALSE,TRUE)</formula>
    </cfRule>
    <cfRule type="expression" dxfId="1046" priority="348">
      <formula>IF(RIGHT(TEXT(AM597,"0.#"),1)=".",TRUE,FALSE)</formula>
    </cfRule>
  </conditionalFormatting>
  <conditionalFormatting sqref="AM595">
    <cfRule type="expression" dxfId="1045" priority="351">
      <formula>IF(RIGHT(TEXT(AM595,"0.#"),1)=".",FALSE,TRUE)</formula>
    </cfRule>
    <cfRule type="expression" dxfId="1044" priority="352">
      <formula>IF(RIGHT(TEXT(AM595,"0.#"),1)=".",TRUE,FALSE)</formula>
    </cfRule>
  </conditionalFormatting>
  <conditionalFormatting sqref="AM596">
    <cfRule type="expression" dxfId="1043" priority="349">
      <formula>IF(RIGHT(TEXT(AM596,"0.#"),1)=".",FALSE,TRUE)</formula>
    </cfRule>
    <cfRule type="expression" dxfId="1042" priority="350">
      <formula>IF(RIGHT(TEXT(AM596,"0.#"),1)=".",TRUE,FALSE)</formula>
    </cfRule>
  </conditionalFormatting>
  <conditionalFormatting sqref="AI597">
    <cfRule type="expression" dxfId="1041" priority="341">
      <formula>IF(RIGHT(TEXT(AI597,"0.#"),1)=".",FALSE,TRUE)</formula>
    </cfRule>
    <cfRule type="expression" dxfId="1040" priority="342">
      <formula>IF(RIGHT(TEXT(AI597,"0.#"),1)=".",TRUE,FALSE)</formula>
    </cfRule>
  </conditionalFormatting>
  <conditionalFormatting sqref="AI595">
    <cfRule type="expression" dxfId="1039" priority="345">
      <formula>IF(RIGHT(TEXT(AI595,"0.#"),1)=".",FALSE,TRUE)</formula>
    </cfRule>
    <cfRule type="expression" dxfId="1038" priority="346">
      <formula>IF(RIGHT(TEXT(AI595,"0.#"),1)=".",TRUE,FALSE)</formula>
    </cfRule>
  </conditionalFormatting>
  <conditionalFormatting sqref="AI596">
    <cfRule type="expression" dxfId="1037" priority="343">
      <formula>IF(RIGHT(TEXT(AI596,"0.#"),1)=".",FALSE,TRUE)</formula>
    </cfRule>
    <cfRule type="expression" dxfId="1036" priority="344">
      <formula>IF(RIGHT(TEXT(AI596,"0.#"),1)=".",TRUE,FALSE)</formula>
    </cfRule>
  </conditionalFormatting>
  <conditionalFormatting sqref="AM622">
    <cfRule type="expression" dxfId="1035" priority="335">
      <formula>IF(RIGHT(TEXT(AM622,"0.#"),1)=".",FALSE,TRUE)</formula>
    </cfRule>
    <cfRule type="expression" dxfId="1034" priority="336">
      <formula>IF(RIGHT(TEXT(AM622,"0.#"),1)=".",TRUE,FALSE)</formula>
    </cfRule>
  </conditionalFormatting>
  <conditionalFormatting sqref="AM620">
    <cfRule type="expression" dxfId="1033" priority="339">
      <formula>IF(RIGHT(TEXT(AM620,"0.#"),1)=".",FALSE,TRUE)</formula>
    </cfRule>
    <cfRule type="expression" dxfId="1032" priority="340">
      <formula>IF(RIGHT(TEXT(AM620,"0.#"),1)=".",TRUE,FALSE)</formula>
    </cfRule>
  </conditionalFormatting>
  <conditionalFormatting sqref="AM621">
    <cfRule type="expression" dxfId="1031" priority="337">
      <formula>IF(RIGHT(TEXT(AM621,"0.#"),1)=".",FALSE,TRUE)</formula>
    </cfRule>
    <cfRule type="expression" dxfId="1030" priority="338">
      <formula>IF(RIGHT(TEXT(AM621,"0.#"),1)=".",TRUE,FALSE)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I620">
    <cfRule type="expression" dxfId="1027" priority="333">
      <formula>IF(RIGHT(TEXT(AI620,"0.#"),1)=".",FALSE,TRUE)</formula>
    </cfRule>
    <cfRule type="expression" dxfId="1026" priority="334">
      <formula>IF(RIGHT(TEXT(AI620,"0.#"),1)=".",TRUE,FALSE)</formula>
    </cfRule>
  </conditionalFormatting>
  <conditionalFormatting sqref="AI621">
    <cfRule type="expression" dxfId="1025" priority="331">
      <formula>IF(RIGHT(TEXT(AI621,"0.#"),1)=".",FALSE,TRUE)</formula>
    </cfRule>
    <cfRule type="expression" dxfId="1024" priority="332">
      <formula>IF(RIGHT(TEXT(AI621,"0.#"),1)=".",TRUE,FALSE)</formula>
    </cfRule>
  </conditionalFormatting>
  <conditionalFormatting sqref="AM627">
    <cfRule type="expression" dxfId="1023" priority="275">
      <formula>IF(RIGHT(TEXT(AM627,"0.#"),1)=".",FALSE,TRUE)</formula>
    </cfRule>
    <cfRule type="expression" dxfId="1022" priority="276">
      <formula>IF(RIGHT(TEXT(AM627,"0.#"),1)=".",TRUE,FALSE)</formula>
    </cfRule>
  </conditionalFormatting>
  <conditionalFormatting sqref="AM625">
    <cfRule type="expression" dxfId="1021" priority="279">
      <formula>IF(RIGHT(TEXT(AM625,"0.#"),1)=".",FALSE,TRUE)</formula>
    </cfRule>
    <cfRule type="expression" dxfId="1020" priority="280">
      <formula>IF(RIGHT(TEXT(AM625,"0.#"),1)=".",TRUE,FALSE)</formula>
    </cfRule>
  </conditionalFormatting>
  <conditionalFormatting sqref="AM626">
    <cfRule type="expression" dxfId="1019" priority="277">
      <formula>IF(RIGHT(TEXT(AM626,"0.#"),1)=".",FALSE,TRUE)</formula>
    </cfRule>
    <cfRule type="expression" dxfId="1018" priority="278">
      <formula>IF(RIGHT(TEXT(AM626,"0.#"),1)=".",TRUE,FALSE)</formula>
    </cfRule>
  </conditionalFormatting>
  <conditionalFormatting sqref="AI627">
    <cfRule type="expression" dxfId="1017" priority="269">
      <formula>IF(RIGHT(TEXT(AI627,"0.#"),1)=".",FALSE,TRUE)</formula>
    </cfRule>
    <cfRule type="expression" dxfId="1016" priority="270">
      <formula>IF(RIGHT(TEXT(AI627,"0.#"),1)=".",TRUE,FALSE)</formula>
    </cfRule>
  </conditionalFormatting>
  <conditionalFormatting sqref="AI625">
    <cfRule type="expression" dxfId="1015" priority="273">
      <formula>IF(RIGHT(TEXT(AI625,"0.#"),1)=".",FALSE,TRUE)</formula>
    </cfRule>
    <cfRule type="expression" dxfId="1014" priority="274">
      <formula>IF(RIGHT(TEXT(AI625,"0.#"),1)=".",TRUE,FALSE)</formula>
    </cfRule>
  </conditionalFormatting>
  <conditionalFormatting sqref="AI626">
    <cfRule type="expression" dxfId="1013" priority="271">
      <formula>IF(RIGHT(TEXT(AI626,"0.#"),1)=".",FALSE,TRUE)</formula>
    </cfRule>
    <cfRule type="expression" dxfId="1012" priority="272">
      <formula>IF(RIGHT(TEXT(AI626,"0.#"),1)=".",TRUE,FALSE)</formula>
    </cfRule>
  </conditionalFormatting>
  <conditionalFormatting sqref="AM632">
    <cfRule type="expression" dxfId="1011" priority="263">
      <formula>IF(RIGHT(TEXT(AM632,"0.#"),1)=".",FALSE,TRUE)</formula>
    </cfRule>
    <cfRule type="expression" dxfId="1010" priority="264">
      <formula>IF(RIGHT(TEXT(AM632,"0.#"),1)=".",TRUE,FALSE)</formula>
    </cfRule>
  </conditionalFormatting>
  <conditionalFormatting sqref="AM630">
    <cfRule type="expression" dxfId="1009" priority="267">
      <formula>IF(RIGHT(TEXT(AM630,"0.#"),1)=".",FALSE,TRUE)</formula>
    </cfRule>
    <cfRule type="expression" dxfId="1008" priority="268">
      <formula>IF(RIGHT(TEXT(AM630,"0.#"),1)=".",TRUE,FALSE)</formula>
    </cfRule>
  </conditionalFormatting>
  <conditionalFormatting sqref="AM631">
    <cfRule type="expression" dxfId="1007" priority="265">
      <formula>IF(RIGHT(TEXT(AM631,"0.#"),1)=".",FALSE,TRUE)</formula>
    </cfRule>
    <cfRule type="expression" dxfId="1006" priority="266">
      <formula>IF(RIGHT(TEXT(AM631,"0.#"),1)=".",TRUE,FALSE)</formula>
    </cfRule>
  </conditionalFormatting>
  <conditionalFormatting sqref="AI632">
    <cfRule type="expression" dxfId="1005" priority="257">
      <formula>IF(RIGHT(TEXT(AI632,"0.#"),1)=".",FALSE,TRUE)</formula>
    </cfRule>
    <cfRule type="expression" dxfId="1004" priority="258">
      <formula>IF(RIGHT(TEXT(AI632,"0.#"),1)=".",TRUE,FALSE)</formula>
    </cfRule>
  </conditionalFormatting>
  <conditionalFormatting sqref="AI630">
    <cfRule type="expression" dxfId="1003" priority="261">
      <formula>IF(RIGHT(TEXT(AI630,"0.#"),1)=".",FALSE,TRUE)</formula>
    </cfRule>
    <cfRule type="expression" dxfId="1002" priority="262">
      <formula>IF(RIGHT(TEXT(AI630,"0.#"),1)=".",TRUE,FALSE)</formula>
    </cfRule>
  </conditionalFormatting>
  <conditionalFormatting sqref="AI631">
    <cfRule type="expression" dxfId="1001" priority="259">
      <formula>IF(RIGHT(TEXT(AI631,"0.#"),1)=".",FALSE,TRUE)</formula>
    </cfRule>
    <cfRule type="expression" dxfId="1000" priority="260">
      <formula>IF(RIGHT(TEXT(AI631,"0.#"),1)=".",TRUE,FALSE)</formula>
    </cfRule>
  </conditionalFormatting>
  <conditionalFormatting sqref="AM637">
    <cfRule type="expression" dxfId="999" priority="251">
      <formula>IF(RIGHT(TEXT(AM637,"0.#"),1)=".",FALSE,TRUE)</formula>
    </cfRule>
    <cfRule type="expression" dxfId="998" priority="252">
      <formula>IF(RIGHT(TEXT(AM637,"0.#"),1)=".",TRUE,FALSE)</formula>
    </cfRule>
  </conditionalFormatting>
  <conditionalFormatting sqref="AM635">
    <cfRule type="expression" dxfId="997" priority="255">
      <formula>IF(RIGHT(TEXT(AM635,"0.#"),1)=".",FALSE,TRUE)</formula>
    </cfRule>
    <cfRule type="expression" dxfId="996" priority="256">
      <formula>IF(RIGHT(TEXT(AM635,"0.#"),1)=".",TRUE,FALSE)</formula>
    </cfRule>
  </conditionalFormatting>
  <conditionalFormatting sqref="AM636">
    <cfRule type="expression" dxfId="995" priority="253">
      <formula>IF(RIGHT(TEXT(AM636,"0.#"),1)=".",FALSE,TRUE)</formula>
    </cfRule>
    <cfRule type="expression" dxfId="994" priority="254">
      <formula>IF(RIGHT(TEXT(AM636,"0.#"),1)=".",TRUE,FALSE)</formula>
    </cfRule>
  </conditionalFormatting>
  <conditionalFormatting sqref="AI637">
    <cfRule type="expression" dxfId="993" priority="245">
      <formula>IF(RIGHT(TEXT(AI637,"0.#"),1)=".",FALSE,TRUE)</formula>
    </cfRule>
    <cfRule type="expression" dxfId="992" priority="246">
      <formula>IF(RIGHT(TEXT(AI637,"0.#"),1)=".",TRUE,FALSE)</formula>
    </cfRule>
  </conditionalFormatting>
  <conditionalFormatting sqref="AI635">
    <cfRule type="expression" dxfId="991" priority="249">
      <formula>IF(RIGHT(TEXT(AI635,"0.#"),1)=".",FALSE,TRUE)</formula>
    </cfRule>
    <cfRule type="expression" dxfId="990" priority="250">
      <formula>IF(RIGHT(TEXT(AI635,"0.#"),1)=".",TRUE,FALSE)</formula>
    </cfRule>
  </conditionalFormatting>
  <conditionalFormatting sqref="AI636">
    <cfRule type="expression" dxfId="989" priority="247">
      <formula>IF(RIGHT(TEXT(AI636,"0.#"),1)=".",FALSE,TRUE)</formula>
    </cfRule>
    <cfRule type="expression" dxfId="988" priority="248">
      <formula>IF(RIGHT(TEXT(AI636,"0.#"),1)=".",TRUE,FALSE)</formula>
    </cfRule>
  </conditionalFormatting>
  <conditionalFormatting sqref="AM602">
    <cfRule type="expression" dxfId="987" priority="323">
      <formula>IF(RIGHT(TEXT(AM602,"0.#"),1)=".",FALSE,TRUE)</formula>
    </cfRule>
    <cfRule type="expression" dxfId="986" priority="324">
      <formula>IF(RIGHT(TEXT(AM602,"0.#"),1)=".",TRUE,FALSE)</formula>
    </cfRule>
  </conditionalFormatting>
  <conditionalFormatting sqref="AM600">
    <cfRule type="expression" dxfId="985" priority="327">
      <formula>IF(RIGHT(TEXT(AM600,"0.#"),1)=".",FALSE,TRUE)</formula>
    </cfRule>
    <cfRule type="expression" dxfId="984" priority="328">
      <formula>IF(RIGHT(TEXT(AM600,"0.#"),1)=".",TRUE,FALSE)</formula>
    </cfRule>
  </conditionalFormatting>
  <conditionalFormatting sqref="AM601">
    <cfRule type="expression" dxfId="983" priority="325">
      <formula>IF(RIGHT(TEXT(AM601,"0.#"),1)=".",FALSE,TRUE)</formula>
    </cfRule>
    <cfRule type="expression" dxfId="982" priority="326">
      <formula>IF(RIGHT(TEXT(AM601,"0.#"),1)=".",TRUE,FALSE)</formula>
    </cfRule>
  </conditionalFormatting>
  <conditionalFormatting sqref="AI602">
    <cfRule type="expression" dxfId="981" priority="317">
      <formula>IF(RIGHT(TEXT(AI602,"0.#"),1)=".",FALSE,TRUE)</formula>
    </cfRule>
    <cfRule type="expression" dxfId="980" priority="318">
      <formula>IF(RIGHT(TEXT(AI602,"0.#"),1)=".",TRUE,FALSE)</formula>
    </cfRule>
  </conditionalFormatting>
  <conditionalFormatting sqref="AI600">
    <cfRule type="expression" dxfId="979" priority="321">
      <formula>IF(RIGHT(TEXT(AI600,"0.#"),1)=".",FALSE,TRUE)</formula>
    </cfRule>
    <cfRule type="expression" dxfId="978" priority="322">
      <formula>IF(RIGHT(TEXT(AI600,"0.#"),1)=".",TRUE,FALSE)</formula>
    </cfRule>
  </conditionalFormatting>
  <conditionalFormatting sqref="AI601">
    <cfRule type="expression" dxfId="977" priority="319">
      <formula>IF(RIGHT(TEXT(AI601,"0.#"),1)=".",FALSE,TRUE)</formula>
    </cfRule>
    <cfRule type="expression" dxfId="976" priority="320">
      <formula>IF(RIGHT(TEXT(AI601,"0.#"),1)=".",TRUE,FALSE)</formula>
    </cfRule>
  </conditionalFormatting>
  <conditionalFormatting sqref="AM607">
    <cfRule type="expression" dxfId="975" priority="311">
      <formula>IF(RIGHT(TEXT(AM607,"0.#"),1)=".",FALSE,TRUE)</formula>
    </cfRule>
    <cfRule type="expression" dxfId="974" priority="312">
      <formula>IF(RIGHT(TEXT(AM607,"0.#"),1)=".",TRUE,FALSE)</formula>
    </cfRule>
  </conditionalFormatting>
  <conditionalFormatting sqref="AM605">
    <cfRule type="expression" dxfId="973" priority="315">
      <formula>IF(RIGHT(TEXT(AM605,"0.#"),1)=".",FALSE,TRUE)</formula>
    </cfRule>
    <cfRule type="expression" dxfId="972" priority="316">
      <formula>IF(RIGHT(TEXT(AM605,"0.#"),1)=".",TRUE,FALSE)</formula>
    </cfRule>
  </conditionalFormatting>
  <conditionalFormatting sqref="AM606">
    <cfRule type="expression" dxfId="971" priority="313">
      <formula>IF(RIGHT(TEXT(AM606,"0.#"),1)=".",FALSE,TRUE)</formula>
    </cfRule>
    <cfRule type="expression" dxfId="970" priority="314">
      <formula>IF(RIGHT(TEXT(AM606,"0.#"),1)=".",TRUE,FALSE)</formula>
    </cfRule>
  </conditionalFormatting>
  <conditionalFormatting sqref="AI607">
    <cfRule type="expression" dxfId="969" priority="305">
      <formula>IF(RIGHT(TEXT(AI607,"0.#"),1)=".",FALSE,TRUE)</formula>
    </cfRule>
    <cfRule type="expression" dxfId="968" priority="306">
      <formula>IF(RIGHT(TEXT(AI607,"0.#"),1)=".",TRUE,FALSE)</formula>
    </cfRule>
  </conditionalFormatting>
  <conditionalFormatting sqref="AI605">
    <cfRule type="expression" dxfId="967" priority="309">
      <formula>IF(RIGHT(TEXT(AI605,"0.#"),1)=".",FALSE,TRUE)</formula>
    </cfRule>
    <cfRule type="expression" dxfId="966" priority="310">
      <formula>IF(RIGHT(TEXT(AI605,"0.#"),1)=".",TRUE,FALSE)</formula>
    </cfRule>
  </conditionalFormatting>
  <conditionalFormatting sqref="AI606">
    <cfRule type="expression" dxfId="965" priority="307">
      <formula>IF(RIGHT(TEXT(AI606,"0.#"),1)=".",FALSE,TRUE)</formula>
    </cfRule>
    <cfRule type="expression" dxfId="964" priority="308">
      <formula>IF(RIGHT(TEXT(AI606,"0.#"),1)=".",TRUE,FALSE)</formula>
    </cfRule>
  </conditionalFormatting>
  <conditionalFormatting sqref="AM612">
    <cfRule type="expression" dxfId="963" priority="299">
      <formula>IF(RIGHT(TEXT(AM612,"0.#"),1)=".",FALSE,TRUE)</formula>
    </cfRule>
    <cfRule type="expression" dxfId="962" priority="300">
      <formula>IF(RIGHT(TEXT(AM612,"0.#"),1)=".",TRUE,FALSE)</formula>
    </cfRule>
  </conditionalFormatting>
  <conditionalFormatting sqref="AM610">
    <cfRule type="expression" dxfId="961" priority="303">
      <formula>IF(RIGHT(TEXT(AM610,"0.#"),1)=".",FALSE,TRUE)</formula>
    </cfRule>
    <cfRule type="expression" dxfId="960" priority="304">
      <formula>IF(RIGHT(TEXT(AM610,"0.#"),1)=".",TRUE,FALSE)</formula>
    </cfRule>
  </conditionalFormatting>
  <conditionalFormatting sqref="AM611">
    <cfRule type="expression" dxfId="959" priority="301">
      <formula>IF(RIGHT(TEXT(AM611,"0.#"),1)=".",FALSE,TRUE)</formula>
    </cfRule>
    <cfRule type="expression" dxfId="958" priority="302">
      <formula>IF(RIGHT(TEXT(AM611,"0.#"),1)=".",TRUE,FALSE)</formula>
    </cfRule>
  </conditionalFormatting>
  <conditionalFormatting sqref="AI612">
    <cfRule type="expression" dxfId="957" priority="293">
      <formula>IF(RIGHT(TEXT(AI612,"0.#"),1)=".",FALSE,TRUE)</formula>
    </cfRule>
    <cfRule type="expression" dxfId="956" priority="294">
      <formula>IF(RIGHT(TEXT(AI612,"0.#"),1)=".",TRUE,FALSE)</formula>
    </cfRule>
  </conditionalFormatting>
  <conditionalFormatting sqref="AI610">
    <cfRule type="expression" dxfId="955" priority="297">
      <formula>IF(RIGHT(TEXT(AI610,"0.#"),1)=".",FALSE,TRUE)</formula>
    </cfRule>
    <cfRule type="expression" dxfId="954" priority="298">
      <formula>IF(RIGHT(TEXT(AI610,"0.#"),1)=".",TRUE,FALSE)</formula>
    </cfRule>
  </conditionalFormatting>
  <conditionalFormatting sqref="AI611">
    <cfRule type="expression" dxfId="953" priority="295">
      <formula>IF(RIGHT(TEXT(AI611,"0.#"),1)=".",FALSE,TRUE)</formula>
    </cfRule>
    <cfRule type="expression" dxfId="952" priority="296">
      <formula>IF(RIGHT(TEXT(AI611,"0.#"),1)=".",TRUE,FALSE)</formula>
    </cfRule>
  </conditionalFormatting>
  <conditionalFormatting sqref="AM617">
    <cfRule type="expression" dxfId="951" priority="287">
      <formula>IF(RIGHT(TEXT(AM617,"0.#"),1)=".",FALSE,TRUE)</formula>
    </cfRule>
    <cfRule type="expression" dxfId="950" priority="288">
      <formula>IF(RIGHT(TEXT(AM617,"0.#"),1)=".",TRUE,FALSE)</formula>
    </cfRule>
  </conditionalFormatting>
  <conditionalFormatting sqref="AM615">
    <cfRule type="expression" dxfId="949" priority="291">
      <formula>IF(RIGHT(TEXT(AM615,"0.#"),1)=".",FALSE,TRUE)</formula>
    </cfRule>
    <cfRule type="expression" dxfId="948" priority="292">
      <formula>IF(RIGHT(TEXT(AM615,"0.#"),1)=".",TRUE,FALSE)</formula>
    </cfRule>
  </conditionalFormatting>
  <conditionalFormatting sqref="AM616">
    <cfRule type="expression" dxfId="947" priority="289">
      <formula>IF(RIGHT(TEXT(AM616,"0.#"),1)=".",FALSE,TRUE)</formula>
    </cfRule>
    <cfRule type="expression" dxfId="946" priority="290">
      <formula>IF(RIGHT(TEXT(AM616,"0.#"),1)=".",TRUE,FALSE)</formula>
    </cfRule>
  </conditionalFormatting>
  <conditionalFormatting sqref="AI617">
    <cfRule type="expression" dxfId="945" priority="281">
      <formula>IF(RIGHT(TEXT(AI617,"0.#"),1)=".",FALSE,TRUE)</formula>
    </cfRule>
    <cfRule type="expression" dxfId="944" priority="282">
      <formula>IF(RIGHT(TEXT(AI617,"0.#"),1)=".",TRUE,FALSE)</formula>
    </cfRule>
  </conditionalFormatting>
  <conditionalFormatting sqref="AI615">
    <cfRule type="expression" dxfId="943" priority="285">
      <formula>IF(RIGHT(TEXT(AI615,"0.#"),1)=".",FALSE,TRUE)</formula>
    </cfRule>
    <cfRule type="expression" dxfId="942" priority="286">
      <formula>IF(RIGHT(TEXT(AI615,"0.#"),1)=".",TRUE,FALSE)</formula>
    </cfRule>
  </conditionalFormatting>
  <conditionalFormatting sqref="AI616">
    <cfRule type="expression" dxfId="941" priority="283">
      <formula>IF(RIGHT(TEXT(AI616,"0.#"),1)=".",FALSE,TRUE)</formula>
    </cfRule>
    <cfRule type="expression" dxfId="940" priority="284">
      <formula>IF(RIGHT(TEXT(AI616,"0.#"),1)=".",TRUE,FALSE)</formula>
    </cfRule>
  </conditionalFormatting>
  <conditionalFormatting sqref="AM651">
    <cfRule type="expression" dxfId="939" priority="239">
      <formula>IF(RIGHT(TEXT(AM651,"0.#"),1)=".",FALSE,TRUE)</formula>
    </cfRule>
    <cfRule type="expression" dxfId="938" priority="240">
      <formula>IF(RIGHT(TEXT(AM651,"0.#"),1)=".",TRUE,FALSE)</formula>
    </cfRule>
  </conditionalFormatting>
  <conditionalFormatting sqref="AM649">
    <cfRule type="expression" dxfId="937" priority="243">
      <formula>IF(RIGHT(TEXT(AM649,"0.#"),1)=".",FALSE,TRUE)</formula>
    </cfRule>
    <cfRule type="expression" dxfId="936" priority="244">
      <formula>IF(RIGHT(TEXT(AM649,"0.#"),1)=".",TRUE,FALSE)</formula>
    </cfRule>
  </conditionalFormatting>
  <conditionalFormatting sqref="AM650">
    <cfRule type="expression" dxfId="935" priority="241">
      <formula>IF(RIGHT(TEXT(AM650,"0.#"),1)=".",FALSE,TRUE)</formula>
    </cfRule>
    <cfRule type="expression" dxfId="934" priority="242">
      <formula>IF(RIGHT(TEXT(AM650,"0.#"),1)=".",TRUE,FALSE)</formula>
    </cfRule>
  </conditionalFormatting>
  <conditionalFormatting sqref="AI651">
    <cfRule type="expression" dxfId="933" priority="233">
      <formula>IF(RIGHT(TEXT(AI651,"0.#"),1)=".",FALSE,TRUE)</formula>
    </cfRule>
    <cfRule type="expression" dxfId="932" priority="234">
      <formula>IF(RIGHT(TEXT(AI651,"0.#"),1)=".",TRUE,FALSE)</formula>
    </cfRule>
  </conditionalFormatting>
  <conditionalFormatting sqref="AI649">
    <cfRule type="expression" dxfId="931" priority="237">
      <formula>IF(RIGHT(TEXT(AI649,"0.#"),1)=".",FALSE,TRUE)</formula>
    </cfRule>
    <cfRule type="expression" dxfId="930" priority="238">
      <formula>IF(RIGHT(TEXT(AI649,"0.#"),1)=".",TRUE,FALSE)</formula>
    </cfRule>
  </conditionalFormatting>
  <conditionalFormatting sqref="AI650">
    <cfRule type="expression" dxfId="929" priority="235">
      <formula>IF(RIGHT(TEXT(AI650,"0.#"),1)=".",FALSE,TRUE)</formula>
    </cfRule>
    <cfRule type="expression" dxfId="928" priority="236">
      <formula>IF(RIGHT(TEXT(AI650,"0.#"),1)=".",TRUE,FALSE)</formula>
    </cfRule>
  </conditionalFormatting>
  <conditionalFormatting sqref="AM676">
    <cfRule type="expression" dxfId="927" priority="227">
      <formula>IF(RIGHT(TEXT(AM676,"0.#"),1)=".",FALSE,TRUE)</formula>
    </cfRule>
    <cfRule type="expression" dxfId="926" priority="228">
      <formula>IF(RIGHT(TEXT(AM676,"0.#"),1)=".",TRUE,FALSE)</formula>
    </cfRule>
  </conditionalFormatting>
  <conditionalFormatting sqref="AM674">
    <cfRule type="expression" dxfId="925" priority="231">
      <formula>IF(RIGHT(TEXT(AM674,"0.#"),1)=".",FALSE,TRUE)</formula>
    </cfRule>
    <cfRule type="expression" dxfId="924" priority="232">
      <formula>IF(RIGHT(TEXT(AM674,"0.#"),1)=".",TRUE,FALSE)</formula>
    </cfRule>
  </conditionalFormatting>
  <conditionalFormatting sqref="AM675">
    <cfRule type="expression" dxfId="923" priority="229">
      <formula>IF(RIGHT(TEXT(AM675,"0.#"),1)=".",FALSE,TRUE)</formula>
    </cfRule>
    <cfRule type="expression" dxfId="922" priority="230">
      <formula>IF(RIGHT(TEXT(AM675,"0.#"),1)=".",TRUE,FALSE)</formula>
    </cfRule>
  </conditionalFormatting>
  <conditionalFormatting sqref="AI676">
    <cfRule type="expression" dxfId="921" priority="221">
      <formula>IF(RIGHT(TEXT(AI676,"0.#"),1)=".",FALSE,TRUE)</formula>
    </cfRule>
    <cfRule type="expression" dxfId="920" priority="222">
      <formula>IF(RIGHT(TEXT(AI676,"0.#"),1)=".",TRUE,FALSE)</formula>
    </cfRule>
  </conditionalFormatting>
  <conditionalFormatting sqref="AI674">
    <cfRule type="expression" dxfId="919" priority="225">
      <formula>IF(RIGHT(TEXT(AI674,"0.#"),1)=".",FALSE,TRUE)</formula>
    </cfRule>
    <cfRule type="expression" dxfId="918" priority="226">
      <formula>IF(RIGHT(TEXT(AI674,"0.#"),1)=".",TRUE,FALSE)</formula>
    </cfRule>
  </conditionalFormatting>
  <conditionalFormatting sqref="AI675">
    <cfRule type="expression" dxfId="917" priority="223">
      <formula>IF(RIGHT(TEXT(AI675,"0.#"),1)=".",FALSE,TRUE)</formula>
    </cfRule>
    <cfRule type="expression" dxfId="916" priority="224">
      <formula>IF(RIGHT(TEXT(AI675,"0.#"),1)=".",TRUE,FALSE)</formula>
    </cfRule>
  </conditionalFormatting>
  <conditionalFormatting sqref="AM681">
    <cfRule type="expression" dxfId="915" priority="167">
      <formula>IF(RIGHT(TEXT(AM681,"0.#"),1)=".",FALSE,TRUE)</formula>
    </cfRule>
    <cfRule type="expression" dxfId="914" priority="168">
      <formula>IF(RIGHT(TEXT(AM681,"0.#"),1)=".",TRUE,FALSE)</formula>
    </cfRule>
  </conditionalFormatting>
  <conditionalFormatting sqref="AM679">
    <cfRule type="expression" dxfId="913" priority="171">
      <formula>IF(RIGHT(TEXT(AM679,"0.#"),1)=".",FALSE,TRUE)</formula>
    </cfRule>
    <cfRule type="expression" dxfId="912" priority="172">
      <formula>IF(RIGHT(TEXT(AM679,"0.#"),1)=".",TRUE,FALSE)</formula>
    </cfRule>
  </conditionalFormatting>
  <conditionalFormatting sqref="AM680">
    <cfRule type="expression" dxfId="911" priority="169">
      <formula>IF(RIGHT(TEXT(AM680,"0.#"),1)=".",FALSE,TRUE)</formula>
    </cfRule>
    <cfRule type="expression" dxfId="910" priority="170">
      <formula>IF(RIGHT(TEXT(AM680,"0.#"),1)=".",TRUE,FALSE)</formula>
    </cfRule>
  </conditionalFormatting>
  <conditionalFormatting sqref="AI681">
    <cfRule type="expression" dxfId="909" priority="161">
      <formula>IF(RIGHT(TEXT(AI681,"0.#"),1)=".",FALSE,TRUE)</formula>
    </cfRule>
    <cfRule type="expression" dxfId="908" priority="162">
      <formula>IF(RIGHT(TEXT(AI681,"0.#"),1)=".",TRUE,FALSE)</formula>
    </cfRule>
  </conditionalFormatting>
  <conditionalFormatting sqref="AI679">
    <cfRule type="expression" dxfId="907" priority="165">
      <formula>IF(RIGHT(TEXT(AI679,"0.#"),1)=".",FALSE,TRUE)</formula>
    </cfRule>
    <cfRule type="expression" dxfId="906" priority="166">
      <formula>IF(RIGHT(TEXT(AI679,"0.#"),1)=".",TRUE,FALSE)</formula>
    </cfRule>
  </conditionalFormatting>
  <conditionalFormatting sqref="AI680">
    <cfRule type="expression" dxfId="905" priority="163">
      <formula>IF(RIGHT(TEXT(AI680,"0.#"),1)=".",FALSE,TRUE)</formula>
    </cfRule>
    <cfRule type="expression" dxfId="904" priority="164">
      <formula>IF(RIGHT(TEXT(AI680,"0.#"),1)=".",TRUE,FALSE)</formula>
    </cfRule>
  </conditionalFormatting>
  <conditionalFormatting sqref="AM686">
    <cfRule type="expression" dxfId="903" priority="155">
      <formula>IF(RIGHT(TEXT(AM686,"0.#"),1)=".",FALSE,TRUE)</formula>
    </cfRule>
    <cfRule type="expression" dxfId="902" priority="156">
      <formula>IF(RIGHT(TEXT(AM686,"0.#"),1)=".",TRUE,FALSE)</formula>
    </cfRule>
  </conditionalFormatting>
  <conditionalFormatting sqref="AM684">
    <cfRule type="expression" dxfId="901" priority="159">
      <formula>IF(RIGHT(TEXT(AM684,"0.#"),1)=".",FALSE,TRUE)</formula>
    </cfRule>
    <cfRule type="expression" dxfId="900" priority="160">
      <formula>IF(RIGHT(TEXT(AM684,"0.#"),1)=".",TRUE,FALSE)</formula>
    </cfRule>
  </conditionalFormatting>
  <conditionalFormatting sqref="AM685">
    <cfRule type="expression" dxfId="899" priority="157">
      <formula>IF(RIGHT(TEXT(AM685,"0.#"),1)=".",FALSE,TRUE)</formula>
    </cfRule>
    <cfRule type="expression" dxfId="898" priority="158">
      <formula>IF(RIGHT(TEXT(AM685,"0.#"),1)=".",TRUE,FALSE)</formula>
    </cfRule>
  </conditionalFormatting>
  <conditionalFormatting sqref="AI686">
    <cfRule type="expression" dxfId="897" priority="149">
      <formula>IF(RIGHT(TEXT(AI686,"0.#"),1)=".",FALSE,TRUE)</formula>
    </cfRule>
    <cfRule type="expression" dxfId="896" priority="150">
      <formula>IF(RIGHT(TEXT(AI686,"0.#"),1)=".",TRUE,FALSE)</formula>
    </cfRule>
  </conditionalFormatting>
  <conditionalFormatting sqref="AI684">
    <cfRule type="expression" dxfId="895" priority="153">
      <formula>IF(RIGHT(TEXT(AI684,"0.#"),1)=".",FALSE,TRUE)</formula>
    </cfRule>
    <cfRule type="expression" dxfId="894" priority="154">
      <formula>IF(RIGHT(TEXT(AI684,"0.#"),1)=".",TRUE,FALSE)</formula>
    </cfRule>
  </conditionalFormatting>
  <conditionalFormatting sqref="AI685">
    <cfRule type="expression" dxfId="893" priority="151">
      <formula>IF(RIGHT(TEXT(AI685,"0.#"),1)=".",FALSE,TRUE)</formula>
    </cfRule>
    <cfRule type="expression" dxfId="892" priority="152">
      <formula>IF(RIGHT(TEXT(AI685,"0.#"),1)=".",TRUE,FALSE)</formula>
    </cfRule>
  </conditionalFormatting>
  <conditionalFormatting sqref="AM691">
    <cfRule type="expression" dxfId="891" priority="143">
      <formula>IF(RIGHT(TEXT(AM691,"0.#"),1)=".",FALSE,TRUE)</formula>
    </cfRule>
    <cfRule type="expression" dxfId="890" priority="144">
      <formula>IF(RIGHT(TEXT(AM691,"0.#"),1)=".",TRUE,FALSE)</formula>
    </cfRule>
  </conditionalFormatting>
  <conditionalFormatting sqref="AM689">
    <cfRule type="expression" dxfId="889" priority="147">
      <formula>IF(RIGHT(TEXT(AM689,"0.#"),1)=".",FALSE,TRUE)</formula>
    </cfRule>
    <cfRule type="expression" dxfId="888" priority="148">
      <formula>IF(RIGHT(TEXT(AM689,"0.#"),1)=".",TRUE,FALSE)</formula>
    </cfRule>
  </conditionalFormatting>
  <conditionalFormatting sqref="AM690">
    <cfRule type="expression" dxfId="887" priority="145">
      <formula>IF(RIGHT(TEXT(AM690,"0.#"),1)=".",FALSE,TRUE)</formula>
    </cfRule>
    <cfRule type="expression" dxfId="886" priority="146">
      <formula>IF(RIGHT(TEXT(AM690,"0.#"),1)=".",TRUE,FALSE)</formula>
    </cfRule>
  </conditionalFormatting>
  <conditionalFormatting sqref="AI691">
    <cfRule type="expression" dxfId="885" priority="137">
      <formula>IF(RIGHT(TEXT(AI691,"0.#"),1)=".",FALSE,TRUE)</formula>
    </cfRule>
    <cfRule type="expression" dxfId="884" priority="138">
      <formula>IF(RIGHT(TEXT(AI691,"0.#"),1)=".",TRUE,FALSE)</formula>
    </cfRule>
  </conditionalFormatting>
  <conditionalFormatting sqref="AI689">
    <cfRule type="expression" dxfId="883" priority="141">
      <formula>IF(RIGHT(TEXT(AI689,"0.#"),1)=".",FALSE,TRUE)</formula>
    </cfRule>
    <cfRule type="expression" dxfId="882" priority="142">
      <formula>IF(RIGHT(TEXT(AI689,"0.#"),1)=".",TRUE,FALSE)</formula>
    </cfRule>
  </conditionalFormatting>
  <conditionalFormatting sqref="AI690">
    <cfRule type="expression" dxfId="881" priority="139">
      <formula>IF(RIGHT(TEXT(AI690,"0.#"),1)=".",FALSE,TRUE)</formula>
    </cfRule>
    <cfRule type="expression" dxfId="880" priority="140">
      <formula>IF(RIGHT(TEXT(AI690,"0.#"),1)=".",TRUE,FALSE)</formula>
    </cfRule>
  </conditionalFormatting>
  <conditionalFormatting sqref="AM656">
    <cfRule type="expression" dxfId="879" priority="215">
      <formula>IF(RIGHT(TEXT(AM656,"0.#"),1)=".",FALSE,TRUE)</formula>
    </cfRule>
    <cfRule type="expression" dxfId="878" priority="216">
      <formula>IF(RIGHT(TEXT(AM656,"0.#"),1)=".",TRUE,FALSE)</formula>
    </cfRule>
  </conditionalFormatting>
  <conditionalFormatting sqref="AM654">
    <cfRule type="expression" dxfId="877" priority="219">
      <formula>IF(RIGHT(TEXT(AM654,"0.#"),1)=".",FALSE,TRUE)</formula>
    </cfRule>
    <cfRule type="expression" dxfId="876" priority="220">
      <formula>IF(RIGHT(TEXT(AM654,"0.#"),1)=".",TRUE,FALSE)</formula>
    </cfRule>
  </conditionalFormatting>
  <conditionalFormatting sqref="AM655">
    <cfRule type="expression" dxfId="875" priority="217">
      <formula>IF(RIGHT(TEXT(AM655,"0.#"),1)=".",FALSE,TRUE)</formula>
    </cfRule>
    <cfRule type="expression" dxfId="874" priority="218">
      <formula>IF(RIGHT(TEXT(AM655,"0.#"),1)=".",TRUE,FALSE)</formula>
    </cfRule>
  </conditionalFormatting>
  <conditionalFormatting sqref="AI656">
    <cfRule type="expression" dxfId="873" priority="209">
      <formula>IF(RIGHT(TEXT(AI656,"0.#"),1)=".",FALSE,TRUE)</formula>
    </cfRule>
    <cfRule type="expression" dxfId="872" priority="210">
      <formula>IF(RIGHT(TEXT(AI656,"0.#"),1)=".",TRUE,FALSE)</formula>
    </cfRule>
  </conditionalFormatting>
  <conditionalFormatting sqref="AI654">
    <cfRule type="expression" dxfId="871" priority="213">
      <formula>IF(RIGHT(TEXT(AI654,"0.#"),1)=".",FALSE,TRUE)</formula>
    </cfRule>
    <cfRule type="expression" dxfId="870" priority="214">
      <formula>IF(RIGHT(TEXT(AI654,"0.#"),1)=".",TRUE,FALSE)</formula>
    </cfRule>
  </conditionalFormatting>
  <conditionalFormatting sqref="AI655">
    <cfRule type="expression" dxfId="869" priority="211">
      <formula>IF(RIGHT(TEXT(AI655,"0.#"),1)=".",FALSE,TRUE)</formula>
    </cfRule>
    <cfRule type="expression" dxfId="868" priority="212">
      <formula>IF(RIGHT(TEXT(AI655,"0.#"),1)=".",TRUE,FALSE)</formula>
    </cfRule>
  </conditionalFormatting>
  <conditionalFormatting sqref="AM661">
    <cfRule type="expression" dxfId="867" priority="203">
      <formula>IF(RIGHT(TEXT(AM661,"0.#"),1)=".",FALSE,TRUE)</formula>
    </cfRule>
    <cfRule type="expression" dxfId="866" priority="204">
      <formula>IF(RIGHT(TEXT(AM661,"0.#"),1)=".",TRUE,FALSE)</formula>
    </cfRule>
  </conditionalFormatting>
  <conditionalFormatting sqref="AM659">
    <cfRule type="expression" dxfId="865" priority="207">
      <formula>IF(RIGHT(TEXT(AM659,"0.#"),1)=".",FALSE,TRUE)</formula>
    </cfRule>
    <cfRule type="expression" dxfId="864" priority="208">
      <formula>IF(RIGHT(TEXT(AM659,"0.#"),1)=".",TRUE,FALSE)</formula>
    </cfRule>
  </conditionalFormatting>
  <conditionalFormatting sqref="AM660">
    <cfRule type="expression" dxfId="863" priority="205">
      <formula>IF(RIGHT(TEXT(AM660,"0.#"),1)=".",FALSE,TRUE)</formula>
    </cfRule>
    <cfRule type="expression" dxfId="862" priority="206">
      <formula>IF(RIGHT(TEXT(AM660,"0.#"),1)=".",TRUE,FALSE)</formula>
    </cfRule>
  </conditionalFormatting>
  <conditionalFormatting sqref="AI661">
    <cfRule type="expression" dxfId="861" priority="197">
      <formula>IF(RIGHT(TEXT(AI661,"0.#"),1)=".",FALSE,TRUE)</formula>
    </cfRule>
    <cfRule type="expression" dxfId="860" priority="198">
      <formula>IF(RIGHT(TEXT(AI661,"0.#"),1)=".",TRUE,FALSE)</formula>
    </cfRule>
  </conditionalFormatting>
  <conditionalFormatting sqref="AI659">
    <cfRule type="expression" dxfId="859" priority="201">
      <formula>IF(RIGHT(TEXT(AI659,"0.#"),1)=".",FALSE,TRUE)</formula>
    </cfRule>
    <cfRule type="expression" dxfId="858" priority="202">
      <formula>IF(RIGHT(TEXT(AI659,"0.#"),1)=".",TRUE,FALSE)</formula>
    </cfRule>
  </conditionalFormatting>
  <conditionalFormatting sqref="AI660">
    <cfRule type="expression" dxfId="857" priority="199">
      <formula>IF(RIGHT(TEXT(AI660,"0.#"),1)=".",FALSE,TRUE)</formula>
    </cfRule>
    <cfRule type="expression" dxfId="856" priority="200">
      <formula>IF(RIGHT(TEXT(AI660,"0.#"),1)=".",TRUE,FALSE)</formula>
    </cfRule>
  </conditionalFormatting>
  <conditionalFormatting sqref="AM666">
    <cfRule type="expression" dxfId="855" priority="191">
      <formula>IF(RIGHT(TEXT(AM666,"0.#"),1)=".",FALSE,TRUE)</formula>
    </cfRule>
    <cfRule type="expression" dxfId="854" priority="192">
      <formula>IF(RIGHT(TEXT(AM666,"0.#"),1)=".",TRUE,FALSE)</formula>
    </cfRule>
  </conditionalFormatting>
  <conditionalFormatting sqref="AM664">
    <cfRule type="expression" dxfId="853" priority="195">
      <formula>IF(RIGHT(TEXT(AM664,"0.#"),1)=".",FALSE,TRUE)</formula>
    </cfRule>
    <cfRule type="expression" dxfId="852" priority="196">
      <formula>IF(RIGHT(TEXT(AM664,"0.#"),1)=".",TRUE,FALSE)</formula>
    </cfRule>
  </conditionalFormatting>
  <conditionalFormatting sqref="AM665">
    <cfRule type="expression" dxfId="851" priority="193">
      <formula>IF(RIGHT(TEXT(AM665,"0.#"),1)=".",FALSE,TRUE)</formula>
    </cfRule>
    <cfRule type="expression" dxfId="850" priority="194">
      <formula>IF(RIGHT(TEXT(AM665,"0.#"),1)=".",TRUE,FALSE)</formula>
    </cfRule>
  </conditionalFormatting>
  <conditionalFormatting sqref="AI666">
    <cfRule type="expression" dxfId="849" priority="185">
      <formula>IF(RIGHT(TEXT(AI666,"0.#"),1)=".",FALSE,TRUE)</formula>
    </cfRule>
    <cfRule type="expression" dxfId="848" priority="186">
      <formula>IF(RIGHT(TEXT(AI666,"0.#"),1)=".",TRUE,FALSE)</formula>
    </cfRule>
  </conditionalFormatting>
  <conditionalFormatting sqref="AI664">
    <cfRule type="expression" dxfId="847" priority="189">
      <formula>IF(RIGHT(TEXT(AI664,"0.#"),1)=".",FALSE,TRUE)</formula>
    </cfRule>
    <cfRule type="expression" dxfId="846" priority="190">
      <formula>IF(RIGHT(TEXT(AI664,"0.#"),1)=".",TRUE,FALSE)</formula>
    </cfRule>
  </conditionalFormatting>
  <conditionalFormatting sqref="AI665">
    <cfRule type="expression" dxfId="845" priority="187">
      <formula>IF(RIGHT(TEXT(AI665,"0.#"),1)=".",FALSE,TRUE)</formula>
    </cfRule>
    <cfRule type="expression" dxfId="844" priority="188">
      <formula>IF(RIGHT(TEXT(AI665,"0.#"),1)=".",TRUE,FALSE)</formula>
    </cfRule>
  </conditionalFormatting>
  <conditionalFormatting sqref="AM671">
    <cfRule type="expression" dxfId="843" priority="179">
      <formula>IF(RIGHT(TEXT(AM671,"0.#"),1)=".",FALSE,TRUE)</formula>
    </cfRule>
    <cfRule type="expression" dxfId="842" priority="180">
      <formula>IF(RIGHT(TEXT(AM671,"0.#"),1)=".",TRUE,FALSE)</formula>
    </cfRule>
  </conditionalFormatting>
  <conditionalFormatting sqref="AM669">
    <cfRule type="expression" dxfId="841" priority="183">
      <formula>IF(RIGHT(TEXT(AM669,"0.#"),1)=".",FALSE,TRUE)</formula>
    </cfRule>
    <cfRule type="expression" dxfId="840" priority="184">
      <formula>IF(RIGHT(TEXT(AM669,"0.#"),1)=".",TRUE,FALSE)</formula>
    </cfRule>
  </conditionalFormatting>
  <conditionalFormatting sqref="AM670">
    <cfRule type="expression" dxfId="839" priority="181">
      <formula>IF(RIGHT(TEXT(AM670,"0.#"),1)=".",FALSE,TRUE)</formula>
    </cfRule>
    <cfRule type="expression" dxfId="838" priority="182">
      <formula>IF(RIGHT(TEXT(AM670,"0.#"),1)=".",TRUE,FALSE)</formula>
    </cfRule>
  </conditionalFormatting>
  <conditionalFormatting sqref="AI671">
    <cfRule type="expression" dxfId="837" priority="173">
      <formula>IF(RIGHT(TEXT(AI671,"0.#"),1)=".",FALSE,TRUE)</formula>
    </cfRule>
    <cfRule type="expression" dxfId="836" priority="174">
      <formula>IF(RIGHT(TEXT(AI671,"0.#"),1)=".",TRUE,FALSE)</formula>
    </cfRule>
  </conditionalFormatting>
  <conditionalFormatting sqref="AI669">
    <cfRule type="expression" dxfId="835" priority="177">
      <formula>IF(RIGHT(TEXT(AI669,"0.#"),1)=".",FALSE,TRUE)</formula>
    </cfRule>
    <cfRule type="expression" dxfId="834" priority="178">
      <formula>IF(RIGHT(TEXT(AI669,"0.#"),1)=".",TRUE,FALSE)</formula>
    </cfRule>
  </conditionalFormatting>
  <conditionalFormatting sqref="AI670">
    <cfRule type="expression" dxfId="833" priority="175">
      <formula>IF(RIGHT(TEXT(AI670,"0.#"),1)=".",FALSE,TRUE)</formula>
    </cfRule>
    <cfRule type="expression" dxfId="832" priority="176">
      <formula>IF(RIGHT(TEXT(AI670,"0.#"),1)=".",TRUE,FALSE)</formula>
    </cfRule>
  </conditionalFormatting>
  <conditionalFormatting sqref="P29:AC29">
    <cfRule type="expression" dxfId="831" priority="135">
      <formula>IF(RIGHT(TEXT(P29,"0.#"),1)=".",FALSE,TRUE)</formula>
    </cfRule>
    <cfRule type="expression" dxfId="830" priority="136">
      <formula>IF(RIGHT(TEXT(P29,"0.#"),1)=".",TRUE,FALSE)</formula>
    </cfRule>
  </conditionalFormatting>
  <conditionalFormatting sqref="Y782">
    <cfRule type="expression" dxfId="829" priority="133">
      <formula>IF(RIGHT(TEXT(Y782,"0.#"),1)=".",FALSE,TRUE)</formula>
    </cfRule>
    <cfRule type="expression" dxfId="828" priority="134">
      <formula>IF(RIGHT(TEXT(Y782,"0.#"),1)=".",TRUE,FALSE)</formula>
    </cfRule>
  </conditionalFormatting>
  <conditionalFormatting sqref="AU783">
    <cfRule type="expression" dxfId="827" priority="131">
      <formula>IF(RIGHT(TEXT(AU783,"0.#"),1)=".",FALSE,TRUE)</formula>
    </cfRule>
    <cfRule type="expression" dxfId="826" priority="132">
      <formula>IF(RIGHT(TEXT(AU783,"0.#"),1)=".",TRUE,FALSE)</formula>
    </cfRule>
  </conditionalFormatting>
  <conditionalFormatting sqref="AU784:AU787 AU782">
    <cfRule type="expression" dxfId="825" priority="129">
      <formula>IF(RIGHT(TEXT(AU782,"0.#"),1)=".",FALSE,TRUE)</formula>
    </cfRule>
    <cfRule type="expression" dxfId="824" priority="130">
      <formula>IF(RIGHT(TEXT(AU782,"0.#"),1)=".",TRUE,FALSE)</formula>
    </cfRule>
  </conditionalFormatting>
  <conditionalFormatting sqref="AU795">
    <cfRule type="expression" dxfId="823" priority="127">
      <formula>IF(RIGHT(TEXT(AU795,"0.#"),1)=".",FALSE,TRUE)</formula>
    </cfRule>
    <cfRule type="expression" dxfId="822" priority="128">
      <formula>IF(RIGHT(TEXT(AU795,"0.#"),1)=".",TRUE,FALSE)</formula>
    </cfRule>
  </conditionalFormatting>
  <conditionalFormatting sqref="Y810 Y808">
    <cfRule type="expression" dxfId="821" priority="123">
      <formula>IF(RIGHT(TEXT(Y808,"0.#"),1)=".",FALSE,TRUE)</formula>
    </cfRule>
    <cfRule type="expression" dxfId="820" priority="124">
      <formula>IF(RIGHT(TEXT(Y808,"0.#"),1)=".",TRUE,FALSE)</formula>
    </cfRule>
  </conditionalFormatting>
  <conditionalFormatting sqref="Y809">
    <cfRule type="expression" dxfId="819" priority="125">
      <formula>IF(RIGHT(TEXT(Y809,"0.#"),1)=".",FALSE,TRUE)</formula>
    </cfRule>
    <cfRule type="expression" dxfId="818" priority="126">
      <formula>IF(RIGHT(TEXT(Y809,"0.#"),1)=".",TRUE,FALSE)</formula>
    </cfRule>
  </conditionalFormatting>
  <conditionalFormatting sqref="AU821">
    <cfRule type="expression" dxfId="817" priority="121">
      <formula>IF(RIGHT(TEXT(AU821,"0.#"),1)=".",FALSE,TRUE)</formula>
    </cfRule>
    <cfRule type="expression" dxfId="816" priority="122">
      <formula>IF(RIGHT(TEXT(AU821,"0.#"),1)=".",TRUE,FALSE)</formula>
    </cfRule>
  </conditionalFormatting>
  <conditionalFormatting sqref="Y840:Y847">
    <cfRule type="expression" dxfId="815" priority="119">
      <formula>IF(RIGHT(TEXT(Y840,"0.#"),1)=".",FALSE,TRUE)</formula>
    </cfRule>
    <cfRule type="expression" dxfId="814" priority="120">
      <formula>IF(RIGHT(TEXT(Y840,"0.#"),1)=".",TRUE,FALSE)</formula>
    </cfRule>
  </conditionalFormatting>
  <conditionalFormatting sqref="AL838:AO847">
    <cfRule type="expression" dxfId="813" priority="115">
      <formula>IF(AND(AL838&gt;=0, RIGHT(TEXT(AL838,"0.#"),1)&lt;&gt;"."),TRUE,FALSE)</formula>
    </cfRule>
    <cfRule type="expression" dxfId="812" priority="116">
      <formula>IF(AND(AL838&gt;=0, RIGHT(TEXT(AL838,"0.#"),1)="."),TRUE,FALSE)</formula>
    </cfRule>
    <cfRule type="expression" dxfId="811" priority="117">
      <formula>IF(AND(AL838&lt;0, RIGHT(TEXT(AL838,"0.#"),1)&lt;&gt;"."),TRUE,FALSE)</formula>
    </cfRule>
    <cfRule type="expression" dxfId="810" priority="118">
      <formula>IF(AND(AL838&lt;0, RIGHT(TEXT(AL838,"0.#"),1)="."),TRUE,FALSE)</formula>
    </cfRule>
  </conditionalFormatting>
  <conditionalFormatting sqref="Y838:Y839">
    <cfRule type="expression" dxfId="809" priority="113">
      <formula>IF(RIGHT(TEXT(Y838,"0.#"),1)=".",FALSE,TRUE)</formula>
    </cfRule>
    <cfRule type="expression" dxfId="808" priority="114">
      <formula>IF(RIGHT(TEXT(Y838,"0.#"),1)=".",TRUE,FALSE)</formula>
    </cfRule>
  </conditionalFormatting>
  <conditionalFormatting sqref="Y871">
    <cfRule type="expression" dxfId="807" priority="107">
      <formula>IF(RIGHT(TEXT(Y871,"0.#"),1)=".",FALSE,TRUE)</formula>
    </cfRule>
    <cfRule type="expression" dxfId="806" priority="108">
      <formula>IF(RIGHT(TEXT(Y871,"0.#"),1)=".",TRUE,FALSE)</formula>
    </cfRule>
  </conditionalFormatting>
  <conditionalFormatting sqref="AL871:AO871">
    <cfRule type="expression" dxfId="805" priority="109">
      <formula>IF(AND(AL871&gt;=0, RIGHT(TEXT(AL871,"0.#"),1)&lt;&gt;"."),TRUE,FALSE)</formula>
    </cfRule>
    <cfRule type="expression" dxfId="804" priority="110">
      <formula>IF(AND(AL871&gt;=0, RIGHT(TEXT(AL871,"0.#"),1)="."),TRUE,FALSE)</formula>
    </cfRule>
    <cfRule type="expression" dxfId="803" priority="111">
      <formula>IF(AND(AL871&lt;0, RIGHT(TEXT(AL871,"0.#"),1)&lt;&gt;"."),TRUE,FALSE)</formula>
    </cfRule>
    <cfRule type="expression" dxfId="802" priority="112">
      <formula>IF(AND(AL871&lt;0, RIGHT(TEXT(AL871,"0.#"),1)="."),TRUE,FALSE)</formula>
    </cfRule>
  </conditionalFormatting>
  <conditionalFormatting sqref="Y906 Y912:Y913 Y909:Y910">
    <cfRule type="expression" dxfId="801" priority="101">
      <formula>IF(RIGHT(TEXT(Y906,"0.#"),1)=".",FALSE,TRUE)</formula>
    </cfRule>
    <cfRule type="expression" dxfId="800" priority="102">
      <formula>IF(RIGHT(TEXT(Y906,"0.#"),1)=".",TRUE,FALSE)</formula>
    </cfRule>
  </conditionalFormatting>
  <conditionalFormatting sqref="Y905">
    <cfRule type="expression" dxfId="799" priority="95">
      <formula>IF(RIGHT(TEXT(Y905,"0.#"),1)=".",FALSE,TRUE)</formula>
    </cfRule>
    <cfRule type="expression" dxfId="798" priority="96">
      <formula>IF(RIGHT(TEXT(Y905,"0.#"),1)=".",TRUE,FALSE)</formula>
    </cfRule>
  </conditionalFormatting>
  <conditionalFormatting sqref="AL906:AO913">
    <cfRule type="expression" dxfId="797" priority="103">
      <formula>IF(AND(AL906&gt;=0, RIGHT(TEXT(AL906,"0.#"),1)&lt;&gt;"."),TRUE,FALSE)</formula>
    </cfRule>
    <cfRule type="expression" dxfId="796" priority="104">
      <formula>IF(AND(AL906&gt;=0, RIGHT(TEXT(AL906,"0.#"),1)="."),TRUE,FALSE)</formula>
    </cfRule>
    <cfRule type="expression" dxfId="795" priority="105">
      <formula>IF(AND(AL906&lt;0, RIGHT(TEXT(AL906,"0.#"),1)&lt;&gt;"."),TRUE,FALSE)</formula>
    </cfRule>
    <cfRule type="expression" dxfId="794" priority="106">
      <formula>IF(AND(AL906&lt;0, RIGHT(TEXT(AL906,"0.#"),1)="."),TRUE,FALSE)</formula>
    </cfRule>
  </conditionalFormatting>
  <conditionalFormatting sqref="AL904:AO905">
    <cfRule type="expression" dxfId="793" priority="97">
      <formula>IF(AND(AL904&gt;=0, RIGHT(TEXT(AL904,"0.#"),1)&lt;&gt;"."),TRUE,FALSE)</formula>
    </cfRule>
    <cfRule type="expression" dxfId="792" priority="98">
      <formula>IF(AND(AL904&gt;=0, RIGHT(TEXT(AL904,"0.#"),1)="."),TRUE,FALSE)</formula>
    </cfRule>
    <cfRule type="expression" dxfId="791" priority="99">
      <formula>IF(AND(AL904&lt;0, RIGHT(TEXT(AL904,"0.#"),1)&lt;&gt;"."),TRUE,FALSE)</formula>
    </cfRule>
    <cfRule type="expression" dxfId="790" priority="100">
      <formula>IF(AND(AL904&lt;0, RIGHT(TEXT(AL904,"0.#"),1)="."),TRUE,FALSE)</formula>
    </cfRule>
  </conditionalFormatting>
  <conditionalFormatting sqref="Y939:Y946">
    <cfRule type="expression" dxfId="789" priority="89">
      <formula>IF(RIGHT(TEXT(Y939,"0.#"),1)=".",FALSE,TRUE)</formula>
    </cfRule>
    <cfRule type="expression" dxfId="788" priority="90">
      <formula>IF(RIGHT(TEXT(Y939,"0.#"),1)=".",TRUE,FALSE)</formula>
    </cfRule>
  </conditionalFormatting>
  <conditionalFormatting sqref="Y937:Y938">
    <cfRule type="expression" dxfId="787" priority="83">
      <formula>IF(RIGHT(TEXT(Y937,"0.#"),1)=".",FALSE,TRUE)</formula>
    </cfRule>
    <cfRule type="expression" dxfId="786" priority="84">
      <formula>IF(RIGHT(TEXT(Y937,"0.#"),1)=".",TRUE,FALSE)</formula>
    </cfRule>
  </conditionalFormatting>
  <conditionalFormatting sqref="AL939:AO946">
    <cfRule type="expression" dxfId="785" priority="91">
      <formula>IF(AND(AL939&gt;=0, RIGHT(TEXT(AL939,"0.#"),1)&lt;&gt;"."),TRUE,FALSE)</formula>
    </cfRule>
    <cfRule type="expression" dxfId="784" priority="92">
      <formula>IF(AND(AL939&gt;=0, RIGHT(TEXT(AL939,"0.#"),1)="."),TRUE,FALSE)</formula>
    </cfRule>
    <cfRule type="expression" dxfId="783" priority="93">
      <formula>IF(AND(AL939&lt;0, RIGHT(TEXT(AL939,"0.#"),1)&lt;&gt;"."),TRUE,FALSE)</formula>
    </cfRule>
    <cfRule type="expression" dxfId="782" priority="94">
      <formula>IF(AND(AL939&lt;0, RIGHT(TEXT(AL939,"0.#"),1)="."),TRUE,FALSE)</formula>
    </cfRule>
  </conditionalFormatting>
  <conditionalFormatting sqref="AL937:AO938">
    <cfRule type="expression" dxfId="781" priority="85">
      <formula>IF(AND(AL937&gt;=0, RIGHT(TEXT(AL937,"0.#"),1)&lt;&gt;"."),TRUE,FALSE)</formula>
    </cfRule>
    <cfRule type="expression" dxfId="780" priority="86">
      <formula>IF(AND(AL937&gt;=0, RIGHT(TEXT(AL937,"0.#"),1)="."),TRUE,FALSE)</formula>
    </cfRule>
    <cfRule type="expression" dxfId="779" priority="87">
      <formula>IF(AND(AL937&lt;0, RIGHT(TEXT(AL937,"0.#"),1)&lt;&gt;"."),TRUE,FALSE)</formula>
    </cfRule>
    <cfRule type="expression" dxfId="778" priority="88">
      <formula>IF(AND(AL937&lt;0, RIGHT(TEXT(AL937,"0.#"),1)="."),TRUE,FALSE)</formula>
    </cfRule>
  </conditionalFormatting>
  <conditionalFormatting sqref="Y970">
    <cfRule type="expression" dxfId="777" priority="77">
      <formula>IF(RIGHT(TEXT(Y970,"0.#"),1)=".",FALSE,TRUE)</formula>
    </cfRule>
    <cfRule type="expression" dxfId="776" priority="78">
      <formula>IF(RIGHT(TEXT(Y970,"0.#"),1)=".",TRUE,FALSE)</formula>
    </cfRule>
  </conditionalFormatting>
  <conditionalFormatting sqref="AL970:AO970">
    <cfRule type="expression" dxfId="775" priority="79">
      <formula>IF(AND(AL970&gt;=0, RIGHT(TEXT(AL970,"0.#"),1)&lt;&gt;"."),TRUE,FALSE)</formula>
    </cfRule>
    <cfRule type="expression" dxfId="774" priority="80">
      <formula>IF(AND(AL970&gt;=0, RIGHT(TEXT(AL970,"0.#"),1)="."),TRUE,FALSE)</formula>
    </cfRule>
    <cfRule type="expression" dxfId="773" priority="81">
      <formula>IF(AND(AL970&lt;0, RIGHT(TEXT(AL970,"0.#"),1)&lt;&gt;"."),TRUE,FALSE)</formula>
    </cfRule>
    <cfRule type="expression" dxfId="772" priority="82">
      <formula>IF(AND(AL970&lt;0, RIGHT(TEXT(AL970,"0.#"),1)="."),TRUE,FALSE)</formula>
    </cfRule>
  </conditionalFormatting>
  <conditionalFormatting sqref="Y1005:Y1012">
    <cfRule type="expression" dxfId="771" priority="71">
      <formula>IF(RIGHT(TEXT(Y1005,"0.#"),1)=".",FALSE,TRUE)</formula>
    </cfRule>
    <cfRule type="expression" dxfId="770" priority="72">
      <formula>IF(RIGHT(TEXT(Y1005,"0.#"),1)=".",TRUE,FALSE)</formula>
    </cfRule>
  </conditionalFormatting>
  <conditionalFormatting sqref="AL1005:AO1012">
    <cfRule type="expression" dxfId="769" priority="73">
      <formula>IF(AND(AL1005&gt;=0, RIGHT(TEXT(AL1005,"0.#"),1)&lt;&gt;"."),TRUE,FALSE)</formula>
    </cfRule>
    <cfRule type="expression" dxfId="768" priority="74">
      <formula>IF(AND(AL1005&gt;=0, RIGHT(TEXT(AL1005,"0.#"),1)="."),TRUE,FALSE)</formula>
    </cfRule>
    <cfRule type="expression" dxfId="767" priority="75">
      <formula>IF(AND(AL1005&lt;0, RIGHT(TEXT(AL1005,"0.#"),1)&lt;&gt;"."),TRUE,FALSE)</formula>
    </cfRule>
    <cfRule type="expression" dxfId="766" priority="76">
      <formula>IF(AND(AL1005&lt;0, RIGHT(TEXT(AL1005,"0.#"),1)="."),TRUE,FALSE)</formula>
    </cfRule>
  </conditionalFormatting>
  <conditionalFormatting sqref="AL1003:AO1004">
    <cfRule type="expression" dxfId="765" priority="67">
      <formula>IF(AND(AL1003&gt;=0, RIGHT(TEXT(AL1003,"0.#"),1)&lt;&gt;"."),TRUE,FALSE)</formula>
    </cfRule>
    <cfRule type="expression" dxfId="764" priority="68">
      <formula>IF(AND(AL1003&gt;=0, RIGHT(TEXT(AL1003,"0.#"),1)="."),TRUE,FALSE)</formula>
    </cfRule>
    <cfRule type="expression" dxfId="763" priority="69">
      <formula>IF(AND(AL1003&lt;0, RIGHT(TEXT(AL1003,"0.#"),1)&lt;&gt;"."),TRUE,FALSE)</formula>
    </cfRule>
    <cfRule type="expression" dxfId="762" priority="70">
      <formula>IF(AND(AL1003&lt;0, RIGHT(TEXT(AL1003,"0.#"),1)="."),TRUE,FALSE)</formula>
    </cfRule>
  </conditionalFormatting>
  <conditionalFormatting sqref="Y1003:Y1004">
    <cfRule type="expression" dxfId="761" priority="65">
      <formula>IF(RIGHT(TEXT(Y1003,"0.#"),1)=".",FALSE,TRUE)</formula>
    </cfRule>
    <cfRule type="expression" dxfId="760" priority="66">
      <formula>IF(RIGHT(TEXT(Y1003,"0.#"),1)=".",TRUE,FALSE)</formula>
    </cfRule>
  </conditionalFormatting>
  <conditionalFormatting sqref="AL1038:AO1044">
    <cfRule type="expression" dxfId="759" priority="61">
      <formula>IF(AND(AL1038&gt;=0, RIGHT(TEXT(AL1038,"0.#"),1)&lt;&gt;"."),TRUE,FALSE)</formula>
    </cfRule>
    <cfRule type="expression" dxfId="758" priority="62">
      <formula>IF(AND(AL1038&gt;=0, RIGHT(TEXT(AL1038,"0.#"),1)="."),TRUE,FALSE)</formula>
    </cfRule>
    <cfRule type="expression" dxfId="757" priority="63">
      <formula>IF(AND(AL1038&lt;0, RIGHT(TEXT(AL1038,"0.#"),1)&lt;&gt;"."),TRUE,FALSE)</formula>
    </cfRule>
    <cfRule type="expression" dxfId="756" priority="64">
      <formula>IF(AND(AL1038&lt;0, RIGHT(TEXT(AL1038,"0.#"),1)="."),TRUE,FALSE)</formula>
    </cfRule>
  </conditionalFormatting>
  <conditionalFormatting sqref="Y1039 Y1042:Y1044">
    <cfRule type="expression" dxfId="755" priority="59">
      <formula>IF(RIGHT(TEXT(Y1039,"0.#"),1)=".",FALSE,TRUE)</formula>
    </cfRule>
    <cfRule type="expression" dxfId="754" priority="60">
      <formula>IF(RIGHT(TEXT(Y1039,"0.#"),1)=".",TRUE,FALSE)</formula>
    </cfRule>
  </conditionalFormatting>
  <conditionalFormatting sqref="AL1036:AO1037">
    <cfRule type="expression" dxfId="753" priority="55">
      <formula>IF(AND(AL1036&gt;=0, RIGHT(TEXT(AL1036,"0.#"),1)&lt;&gt;"."),TRUE,FALSE)</formula>
    </cfRule>
    <cfRule type="expression" dxfId="752" priority="56">
      <formula>IF(AND(AL1036&gt;=0, RIGHT(TEXT(AL1036,"0.#"),1)="."),TRUE,FALSE)</formula>
    </cfRule>
    <cfRule type="expression" dxfId="751" priority="57">
      <formula>IF(AND(AL1036&lt;0, RIGHT(TEXT(AL1036,"0.#"),1)&lt;&gt;"."),TRUE,FALSE)</formula>
    </cfRule>
    <cfRule type="expression" dxfId="750" priority="58">
      <formula>IF(AND(AL1036&lt;0, RIGHT(TEXT(AL1036,"0.#"),1)="."),TRUE,FALSE)</formula>
    </cfRule>
  </conditionalFormatting>
  <conditionalFormatting sqref="AL1071:AO1078">
    <cfRule type="expression" dxfId="749" priority="49">
      <formula>IF(AND(AL1071&gt;=0, RIGHT(TEXT(AL1071,"0.#"),1)&lt;&gt;"."),TRUE,FALSE)</formula>
    </cfRule>
    <cfRule type="expression" dxfId="748" priority="50">
      <formula>IF(AND(AL1071&gt;=0, RIGHT(TEXT(AL1071,"0.#"),1)="."),TRUE,FALSE)</formula>
    </cfRule>
    <cfRule type="expression" dxfId="747" priority="51">
      <formula>IF(AND(AL1071&lt;0, RIGHT(TEXT(AL1071,"0.#"),1)&lt;&gt;"."),TRUE,FALSE)</formula>
    </cfRule>
    <cfRule type="expression" dxfId="746" priority="52">
      <formula>IF(AND(AL1071&lt;0, RIGHT(TEXT(AL1071,"0.#"),1)="."),TRUE,FALSE)</formula>
    </cfRule>
  </conditionalFormatting>
  <conditionalFormatting sqref="Y1071:Y1073">
    <cfRule type="expression" dxfId="745" priority="47">
      <formula>IF(RIGHT(TEXT(Y1071,"0.#"),1)=".",FALSE,TRUE)</formula>
    </cfRule>
    <cfRule type="expression" dxfId="744" priority="48">
      <formula>IF(RIGHT(TEXT(Y1071,"0.#"),1)=".",TRUE,FALSE)</formula>
    </cfRule>
  </conditionalFormatting>
  <conditionalFormatting sqref="AL1069:AO1070">
    <cfRule type="expression" dxfId="743" priority="43">
      <formula>IF(AND(AL1069&gt;=0, RIGHT(TEXT(AL1069,"0.#"),1)&lt;&gt;"."),TRUE,FALSE)</formula>
    </cfRule>
    <cfRule type="expression" dxfId="742" priority="44">
      <formula>IF(AND(AL1069&gt;=0, RIGHT(TEXT(AL1069,"0.#"),1)="."),TRUE,FALSE)</formula>
    </cfRule>
    <cfRule type="expression" dxfId="741" priority="45">
      <formula>IF(AND(AL1069&lt;0, RIGHT(TEXT(AL1069,"0.#"),1)&lt;&gt;"."),TRUE,FALSE)</formula>
    </cfRule>
    <cfRule type="expression" dxfId="740" priority="46">
      <formula>IF(AND(AL1069&lt;0, RIGHT(TEXT(AL1069,"0.#"),1)="."),TRUE,FALSE)</formula>
    </cfRule>
  </conditionalFormatting>
  <conditionalFormatting sqref="Y1069:Y1070">
    <cfRule type="expression" dxfId="739" priority="41">
      <formula>IF(RIGHT(TEXT(Y1069,"0.#"),1)=".",FALSE,TRUE)</formula>
    </cfRule>
    <cfRule type="expression" dxfId="738" priority="42">
      <formula>IF(RIGHT(TEXT(Y1069,"0.#"),1)=".",TRUE,FALSE)</formula>
    </cfRule>
  </conditionalFormatting>
  <conditionalFormatting sqref="Y914">
    <cfRule type="expression" dxfId="737" priority="39">
      <formula>IF(RIGHT(TEXT(Y914,"0.#"),1)=".",FALSE,TRUE)</formula>
    </cfRule>
    <cfRule type="expression" dxfId="736" priority="40">
      <formula>IF(RIGHT(TEXT(Y914,"0.#"),1)=".",TRUE,FALSE)</formula>
    </cfRule>
  </conditionalFormatting>
  <conditionalFormatting sqref="Y904">
    <cfRule type="expression" dxfId="735" priority="37">
      <formula>IF(RIGHT(TEXT(Y904,"0.#"),1)=".",FALSE,TRUE)</formula>
    </cfRule>
    <cfRule type="expression" dxfId="734" priority="38">
      <formula>IF(RIGHT(TEXT(Y904,"0.#"),1)=".",TRUE,FALSE)</formula>
    </cfRule>
  </conditionalFormatting>
  <conditionalFormatting sqref="Y911">
    <cfRule type="expression" dxfId="733" priority="35">
      <formula>IF(RIGHT(TEXT(Y911,"0.#"),1)=".",FALSE,TRUE)</formula>
    </cfRule>
    <cfRule type="expression" dxfId="732" priority="36">
      <formula>IF(RIGHT(TEXT(Y911,"0.#"),1)=".",TRUE,FALSE)</formula>
    </cfRule>
  </conditionalFormatting>
  <conditionalFormatting sqref="Y907">
    <cfRule type="expression" dxfId="731" priority="33">
      <formula>IF(RIGHT(TEXT(Y907,"0.#"),1)=".",FALSE,TRUE)</formula>
    </cfRule>
    <cfRule type="expression" dxfId="730" priority="34">
      <formula>IF(RIGHT(TEXT(Y907,"0.#"),1)=".",TRUE,FALSE)</formula>
    </cfRule>
  </conditionalFormatting>
  <conditionalFormatting sqref="Y908">
    <cfRule type="expression" dxfId="729" priority="31">
      <formula>IF(RIGHT(TEXT(Y908,"0.#"),1)=".",FALSE,TRUE)</formula>
    </cfRule>
    <cfRule type="expression" dxfId="728" priority="32">
      <formula>IF(RIGHT(TEXT(Y908,"0.#"),1)=".",TRUE,FALSE)</formula>
    </cfRule>
  </conditionalFormatting>
  <conditionalFormatting sqref="Y947">
    <cfRule type="expression" dxfId="727" priority="29">
      <formula>IF(RIGHT(TEXT(Y947,"0.#"),1)=".",FALSE,TRUE)</formula>
    </cfRule>
    <cfRule type="expression" dxfId="726" priority="30">
      <formula>IF(RIGHT(TEXT(Y947,"0.#"),1)=".",TRUE,FALSE)</formula>
    </cfRule>
  </conditionalFormatting>
  <conditionalFormatting sqref="Y1045">
    <cfRule type="expression" dxfId="725" priority="27">
      <formula>IF(RIGHT(TEXT(Y1045,"0.#"),1)=".",FALSE,TRUE)</formula>
    </cfRule>
    <cfRule type="expression" dxfId="724" priority="28">
      <formula>IF(RIGHT(TEXT(Y1045,"0.#"),1)=".",TRUE,FALSE)</formula>
    </cfRule>
  </conditionalFormatting>
  <conditionalFormatting sqref="Y1036">
    <cfRule type="expression" dxfId="723" priority="25">
      <formula>IF(RIGHT(TEXT(Y1036,"0.#"),1)=".",FALSE,TRUE)</formula>
    </cfRule>
    <cfRule type="expression" dxfId="722" priority="26">
      <formula>IF(RIGHT(TEXT(Y1036,"0.#"),1)=".",TRUE,FALSE)</formula>
    </cfRule>
  </conditionalFormatting>
  <conditionalFormatting sqref="Y1037">
    <cfRule type="expression" dxfId="721" priority="23">
      <formula>IF(RIGHT(TEXT(Y1037,"0.#"),1)=".",FALSE,TRUE)</formula>
    </cfRule>
    <cfRule type="expression" dxfId="720" priority="24">
      <formula>IF(RIGHT(TEXT(Y1037,"0.#"),1)=".",TRUE,FALSE)</formula>
    </cfRule>
  </conditionalFormatting>
  <conditionalFormatting sqref="Y1038">
    <cfRule type="expression" dxfId="719" priority="21">
      <formula>IF(RIGHT(TEXT(Y1038,"0.#"),1)=".",FALSE,TRUE)</formula>
    </cfRule>
    <cfRule type="expression" dxfId="718" priority="22">
      <formula>IF(RIGHT(TEXT(Y1038,"0.#"),1)=".",TRUE,FALSE)</formula>
    </cfRule>
  </conditionalFormatting>
  <conditionalFormatting sqref="Y1041">
    <cfRule type="expression" dxfId="717" priority="19">
      <formula>IF(RIGHT(TEXT(Y1041,"0.#"),1)=".",FALSE,TRUE)</formula>
    </cfRule>
    <cfRule type="expression" dxfId="716" priority="20">
      <formula>IF(RIGHT(TEXT(Y1041,"0.#"),1)=".",TRUE,FALSE)</formula>
    </cfRule>
  </conditionalFormatting>
  <conditionalFormatting sqref="Y1040">
    <cfRule type="expression" dxfId="715" priority="17">
      <formula>IF(RIGHT(TEXT(Y1040,"0.#"),1)=".",FALSE,TRUE)</formula>
    </cfRule>
    <cfRule type="expression" dxfId="714" priority="18">
      <formula>IF(RIGHT(TEXT(Y1040,"0.#"),1)=".",TRUE,FALSE)</formula>
    </cfRule>
  </conditionalFormatting>
  <conditionalFormatting sqref="Y1079">
    <cfRule type="expression" dxfId="713" priority="13">
      <formula>IF(RIGHT(TEXT(Y1079,"0.#"),1)=".",FALSE,TRUE)</formula>
    </cfRule>
    <cfRule type="expression" dxfId="712" priority="14">
      <formula>IF(RIGHT(TEXT(Y1079,"0.#"),1)=".",TRUE,FALSE)</formula>
    </cfRule>
  </conditionalFormatting>
  <conditionalFormatting sqref="Y1080">
    <cfRule type="expression" dxfId="711" priority="11">
      <formula>IF(RIGHT(TEXT(Y1080,"0.#"),1)=".",FALSE,TRUE)</formula>
    </cfRule>
    <cfRule type="expression" dxfId="710" priority="12">
      <formula>IF(RIGHT(TEXT(Y1080,"0.#"),1)=".",TRUE,FALSE)</formula>
    </cfRule>
  </conditionalFormatting>
  <conditionalFormatting sqref="Y1074">
    <cfRule type="expression" dxfId="709" priority="9">
      <formula>IF(RIGHT(TEXT(Y1074,"0.#"),1)=".",FALSE,TRUE)</formula>
    </cfRule>
    <cfRule type="expression" dxfId="708" priority="10">
      <formula>IF(RIGHT(TEXT(Y1074,"0.#"),1)=".",TRUE,FALSE)</formula>
    </cfRule>
  </conditionalFormatting>
  <conditionalFormatting sqref="Y1075">
    <cfRule type="expression" dxfId="707" priority="7">
      <formula>IF(RIGHT(TEXT(Y1075,"0.#"),1)=".",FALSE,TRUE)</formula>
    </cfRule>
    <cfRule type="expression" dxfId="706" priority="8">
      <formula>IF(RIGHT(TEXT(Y1075,"0.#"),1)=".",TRUE,FALSE)</formula>
    </cfRule>
  </conditionalFormatting>
  <conditionalFormatting sqref="Y1076">
    <cfRule type="expression" dxfId="705" priority="5">
      <formula>IF(RIGHT(TEXT(Y1076,"0.#"),1)=".",FALSE,TRUE)</formula>
    </cfRule>
    <cfRule type="expression" dxfId="704" priority="6">
      <formula>IF(RIGHT(TEXT(Y1076,"0.#"),1)=".",TRUE,FALSE)</formula>
    </cfRule>
  </conditionalFormatting>
  <conditionalFormatting sqref="Y1077">
    <cfRule type="expression" dxfId="703" priority="3">
      <formula>IF(RIGHT(TEXT(Y1077,"0.#"),1)=".",FALSE,TRUE)</formula>
    </cfRule>
    <cfRule type="expression" dxfId="702" priority="4">
      <formula>IF(RIGHT(TEXT(Y1077,"0.#"),1)=".",TRUE,FALSE)</formula>
    </cfRule>
  </conditionalFormatting>
  <conditionalFormatting sqref="Y1078">
    <cfRule type="expression" dxfId="701" priority="1">
      <formula>IF(RIGHT(TEXT(Y1078,"0.#"),1)=".",FALSE,TRUE)</formula>
    </cfRule>
    <cfRule type="expression" dxfId="700" priority="2">
      <formula>IF(RIGHT(TEXT(Y1078,"0.#"),1)=".",TRUE,FALSE)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707" max="49" man="1"/>
    <brk id="740" max="49" man="1"/>
    <brk id="779" max="49" man="1"/>
    <brk id="871" max="49" man="1"/>
    <brk id="1000"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社会保障、その他の事項経費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263</v>
      </c>
    </row>
    <row r="29" spans="1:37" ht="13.5" customHeight="1">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c r="A38" s="13"/>
      <c r="B38" s="13"/>
      <c r="F38" s="13"/>
      <c r="G38" s="19"/>
      <c r="K38" s="13"/>
      <c r="L38" s="13"/>
      <c r="O38" s="13"/>
      <c r="P38" s="13"/>
      <c r="Q38" s="19"/>
      <c r="T38" s="13"/>
      <c r="Y38" s="32" t="s">
        <v>468</v>
      </c>
      <c r="Z38" s="30"/>
      <c r="AF38" s="30"/>
      <c r="AK38" s="53" t="str">
        <f t="shared" si="7"/>
        <v>k</v>
      </c>
    </row>
    <row r="39" spans="1:37">
      <c r="A39" s="13"/>
      <c r="B39" s="13"/>
      <c r="F39" s="13" t="str">
        <f>I37</f>
        <v>一般会計</v>
      </c>
      <c r="G39" s="19"/>
      <c r="K39" s="13"/>
      <c r="L39" s="13"/>
      <c r="O39" s="13"/>
      <c r="P39" s="13"/>
      <c r="Q39" s="19"/>
      <c r="T39" s="13"/>
      <c r="Y39" s="32" t="s">
        <v>469</v>
      </c>
      <c r="Z39" s="30"/>
      <c r="AF39" s="30"/>
      <c r="AK39" s="53" t="str">
        <f t="shared" si="7"/>
        <v>l</v>
      </c>
    </row>
    <row r="40" spans="1:37">
      <c r="A40" s="13"/>
      <c r="B40" s="13"/>
      <c r="F40" s="13"/>
      <c r="G40" s="19"/>
      <c r="K40" s="13"/>
      <c r="L40" s="13"/>
      <c r="O40" s="13"/>
      <c r="P40" s="13"/>
      <c r="Q40" s="19"/>
      <c r="T40" s="13"/>
      <c r="Y40" s="32" t="s">
        <v>470</v>
      </c>
      <c r="Z40" s="30"/>
      <c r="AF40" s="30"/>
      <c r="AK40" s="53" t="str">
        <f t="shared" si="7"/>
        <v>m</v>
      </c>
    </row>
    <row r="41" spans="1:37">
      <c r="A41" s="13"/>
      <c r="B41" s="13"/>
      <c r="F41" s="13"/>
      <c r="G41" s="19"/>
      <c r="K41" s="13"/>
      <c r="L41" s="13"/>
      <c r="O41" s="13"/>
      <c r="P41" s="13"/>
      <c r="Q41" s="19"/>
      <c r="T41" s="13"/>
      <c r="Y41" s="32" t="s">
        <v>471</v>
      </c>
      <c r="Z41" s="30"/>
      <c r="AF41" s="30"/>
      <c r="AK41" s="53" t="str">
        <f t="shared" si="7"/>
        <v>n</v>
      </c>
    </row>
    <row r="42" spans="1:37">
      <c r="A42" s="13"/>
      <c r="B42" s="13"/>
      <c r="F42" s="13"/>
      <c r="G42" s="19"/>
      <c r="K42" s="13"/>
      <c r="L42" s="13"/>
      <c r="O42" s="13"/>
      <c r="P42" s="13"/>
      <c r="Q42" s="19"/>
      <c r="T42" s="13"/>
      <c r="Y42" s="32" t="s">
        <v>472</v>
      </c>
      <c r="Z42" s="30"/>
      <c r="AF42" s="30"/>
      <c r="AK42" s="53" t="str">
        <f t="shared" si="7"/>
        <v>o</v>
      </c>
    </row>
    <row r="43" spans="1:37">
      <c r="A43" s="13"/>
      <c r="B43" s="13"/>
      <c r="F43" s="13"/>
      <c r="G43" s="19"/>
      <c r="K43" s="13"/>
      <c r="L43" s="13"/>
      <c r="O43" s="13"/>
      <c r="P43" s="13"/>
      <c r="Q43" s="19"/>
      <c r="T43" s="13"/>
      <c r="Y43" s="32" t="s">
        <v>473</v>
      </c>
      <c r="Z43" s="30"/>
      <c r="AF43" s="30"/>
      <c r="AK43" s="53" t="str">
        <f t="shared" si="7"/>
        <v>p</v>
      </c>
    </row>
    <row r="44" spans="1:37">
      <c r="A44" s="13"/>
      <c r="B44" s="13"/>
      <c r="F44" s="13"/>
      <c r="G44" s="19"/>
      <c r="K44" s="13"/>
      <c r="L44" s="13"/>
      <c r="O44" s="13"/>
      <c r="P44" s="13"/>
      <c r="Q44" s="19"/>
      <c r="T44" s="13"/>
      <c r="Y44" s="32" t="s">
        <v>474</v>
      </c>
      <c r="Z44" s="30"/>
      <c r="AF44" s="30"/>
      <c r="AK44" s="53" t="str">
        <f t="shared" si="7"/>
        <v>q</v>
      </c>
    </row>
    <row r="45" spans="1:37">
      <c r="A45" s="13"/>
      <c r="B45" s="13"/>
      <c r="F45" s="13"/>
      <c r="G45" s="19"/>
      <c r="K45" s="13"/>
      <c r="L45" s="13"/>
      <c r="O45" s="13"/>
      <c r="P45" s="13"/>
      <c r="Q45" s="19"/>
      <c r="T45" s="13"/>
      <c r="Y45" s="32" t="s">
        <v>475</v>
      </c>
      <c r="Z45" s="30"/>
      <c r="AF45" s="30"/>
      <c r="AK45" s="53" t="str">
        <f t="shared" si="7"/>
        <v>r</v>
      </c>
    </row>
    <row r="46" spans="1:37">
      <c r="A46" s="13"/>
      <c r="B46" s="13"/>
      <c r="F46" s="13"/>
      <c r="G46" s="19"/>
      <c r="K46" s="13"/>
      <c r="L46" s="13"/>
      <c r="O46" s="13"/>
      <c r="P46" s="13"/>
      <c r="Q46" s="19"/>
      <c r="T46" s="13"/>
      <c r="Y46" s="32" t="s">
        <v>476</v>
      </c>
      <c r="Z46" s="30"/>
      <c r="AF46" s="30"/>
      <c r="AK46" s="53" t="str">
        <f t="shared" si="7"/>
        <v>s</v>
      </c>
    </row>
    <row r="47" spans="1:37">
      <c r="A47" s="13"/>
      <c r="B47" s="13"/>
      <c r="F47" s="13"/>
      <c r="G47" s="19"/>
      <c r="K47" s="13"/>
      <c r="L47" s="13"/>
      <c r="O47" s="13"/>
      <c r="P47" s="13"/>
      <c r="Q47" s="19"/>
      <c r="T47" s="13"/>
      <c r="Y47" s="32" t="s">
        <v>477</v>
      </c>
      <c r="Z47" s="30"/>
      <c r="AF47" s="30"/>
      <c r="AK47" s="53" t="str">
        <f t="shared" si="7"/>
        <v>t</v>
      </c>
    </row>
    <row r="48" spans="1:37">
      <c r="A48" s="13"/>
      <c r="B48" s="13"/>
      <c r="F48" s="13"/>
      <c r="G48" s="19"/>
      <c r="K48" s="13"/>
      <c r="L48" s="13"/>
      <c r="O48" s="13"/>
      <c r="P48" s="13"/>
      <c r="Q48" s="19"/>
      <c r="T48" s="13"/>
      <c r="Y48" s="32" t="s">
        <v>478</v>
      </c>
      <c r="Z48" s="30"/>
      <c r="AF48" s="30"/>
      <c r="AK48" s="53" t="str">
        <f t="shared" si="7"/>
        <v>u</v>
      </c>
    </row>
    <row r="49" spans="1:37">
      <c r="A49" s="13"/>
      <c r="B49" s="13"/>
      <c r="F49" s="13"/>
      <c r="G49" s="19"/>
      <c r="K49" s="13"/>
      <c r="L49" s="13"/>
      <c r="O49" s="13"/>
      <c r="P49" s="13"/>
      <c r="Q49" s="19"/>
      <c r="T49" s="13"/>
      <c r="Y49" s="32" t="s">
        <v>479</v>
      </c>
      <c r="Z49" s="30"/>
      <c r="AF49" s="30"/>
      <c r="AK49" s="53" t="str">
        <f t="shared" si="7"/>
        <v>v</v>
      </c>
    </row>
    <row r="50" spans="1:37">
      <c r="A50" s="13"/>
      <c r="B50" s="13"/>
      <c r="F50" s="13"/>
      <c r="G50" s="19"/>
      <c r="K50" s="13"/>
      <c r="L50" s="13"/>
      <c r="O50" s="13"/>
      <c r="P50" s="13"/>
      <c r="Q50" s="19"/>
      <c r="T50" s="13"/>
      <c r="Y50" s="32" t="s">
        <v>480</v>
      </c>
      <c r="Z50" s="30"/>
      <c r="AF50" s="30"/>
    </row>
    <row r="51" spans="1:37">
      <c r="A51" s="13"/>
      <c r="B51" s="13"/>
      <c r="F51" s="13"/>
      <c r="G51" s="19"/>
      <c r="K51" s="13"/>
      <c r="L51" s="13"/>
      <c r="O51" s="13"/>
      <c r="P51" s="13"/>
      <c r="Q51" s="19"/>
      <c r="T51" s="13"/>
      <c r="Y51" s="32" t="s">
        <v>481</v>
      </c>
      <c r="Z51" s="30"/>
      <c r="AF51" s="30"/>
    </row>
    <row r="52" spans="1:37">
      <c r="A52" s="13"/>
      <c r="B52" s="13"/>
      <c r="F52" s="13"/>
      <c r="G52" s="19"/>
      <c r="K52" s="13"/>
      <c r="L52" s="13"/>
      <c r="O52" s="13"/>
      <c r="P52" s="13"/>
      <c r="Q52" s="19"/>
      <c r="T52" s="13"/>
      <c r="Y52" s="32" t="s">
        <v>482</v>
      </c>
      <c r="Z52" s="30"/>
      <c r="AF52" s="30"/>
    </row>
    <row r="53" spans="1:37">
      <c r="A53" s="13"/>
      <c r="B53" s="13"/>
      <c r="F53" s="13"/>
      <c r="G53" s="19"/>
      <c r="K53" s="13"/>
      <c r="L53" s="13"/>
      <c r="O53" s="13"/>
      <c r="P53" s="13"/>
      <c r="Q53" s="19"/>
      <c r="T53" s="13"/>
      <c r="Y53" s="32" t="s">
        <v>483</v>
      </c>
      <c r="Z53" s="30"/>
      <c r="AF53" s="30"/>
    </row>
    <row r="54" spans="1:37">
      <c r="A54" s="13"/>
      <c r="B54" s="13"/>
      <c r="F54" s="13"/>
      <c r="G54" s="19"/>
      <c r="K54" s="13"/>
      <c r="L54" s="13"/>
      <c r="O54" s="13"/>
      <c r="P54" s="20"/>
      <c r="Q54" s="19"/>
      <c r="T54" s="13"/>
      <c r="Y54" s="32" t="s">
        <v>484</v>
      </c>
      <c r="Z54" s="30"/>
      <c r="AF54" s="30"/>
    </row>
    <row r="55" spans="1:37">
      <c r="A55" s="13"/>
      <c r="B55" s="13"/>
      <c r="F55" s="13"/>
      <c r="G55" s="19"/>
      <c r="K55" s="13"/>
      <c r="L55" s="13"/>
      <c r="O55" s="13"/>
      <c r="P55" s="13"/>
      <c r="Q55" s="19"/>
      <c r="T55" s="13"/>
      <c r="Y55" s="32" t="s">
        <v>485</v>
      </c>
      <c r="Z55" s="30"/>
      <c r="AF55" s="30"/>
    </row>
    <row r="56" spans="1:37">
      <c r="A56" s="13"/>
      <c r="B56" s="13"/>
      <c r="F56" s="13"/>
      <c r="G56" s="19"/>
      <c r="K56" s="13"/>
      <c r="L56" s="13"/>
      <c r="O56" s="13"/>
      <c r="P56" s="13"/>
      <c r="Q56" s="19"/>
      <c r="T56" s="13"/>
      <c r="Y56" s="32" t="s">
        <v>486</v>
      </c>
      <c r="Z56" s="30"/>
      <c r="AF56" s="30"/>
    </row>
    <row r="57" spans="1:37">
      <c r="A57" s="13"/>
      <c r="B57" s="13"/>
      <c r="F57" s="13"/>
      <c r="G57" s="19"/>
      <c r="K57" s="13"/>
      <c r="L57" s="13"/>
      <c r="O57" s="13"/>
      <c r="P57" s="13"/>
      <c r="Q57" s="19"/>
      <c r="T57" s="13"/>
      <c r="Y57" s="32" t="s">
        <v>487</v>
      </c>
      <c r="Z57" s="30"/>
      <c r="AF57" s="30"/>
    </row>
    <row r="58" spans="1:37">
      <c r="A58" s="13"/>
      <c r="B58" s="13"/>
      <c r="F58" s="13"/>
      <c r="G58" s="19"/>
      <c r="K58" s="13"/>
      <c r="L58" s="13"/>
      <c r="O58" s="13"/>
      <c r="P58" s="13"/>
      <c r="Q58" s="19"/>
      <c r="T58" s="13"/>
      <c r="Y58" s="32" t="s">
        <v>488</v>
      </c>
      <c r="Z58" s="30"/>
      <c r="AF58" s="30"/>
    </row>
    <row r="59" spans="1:37">
      <c r="A59" s="13"/>
      <c r="B59" s="13"/>
      <c r="F59" s="13"/>
      <c r="G59" s="19"/>
      <c r="K59" s="13"/>
      <c r="L59" s="13"/>
      <c r="O59" s="13"/>
      <c r="P59" s="13"/>
      <c r="Q59" s="19"/>
      <c r="T59" s="13"/>
      <c r="Y59" s="32" t="s">
        <v>489</v>
      </c>
      <c r="Z59" s="30"/>
      <c r="AF59" s="30"/>
    </row>
    <row r="60" spans="1:37">
      <c r="A60" s="13"/>
      <c r="B60" s="13"/>
      <c r="F60" s="13"/>
      <c r="G60" s="19"/>
      <c r="K60" s="13"/>
      <c r="L60" s="13"/>
      <c r="O60" s="13"/>
      <c r="P60" s="13"/>
      <c r="Q60" s="19"/>
      <c r="T60" s="13"/>
      <c r="Y60" s="32" t="s">
        <v>490</v>
      </c>
      <c r="Z60" s="30"/>
      <c r="AF60" s="30"/>
    </row>
    <row r="61" spans="1:37">
      <c r="A61" s="13"/>
      <c r="B61" s="13"/>
      <c r="F61" s="13"/>
      <c r="G61" s="19"/>
      <c r="K61" s="13"/>
      <c r="L61" s="13"/>
      <c r="O61" s="13"/>
      <c r="P61" s="13"/>
      <c r="Q61" s="19"/>
      <c r="T61" s="13"/>
      <c r="Y61" s="32" t="s">
        <v>491</v>
      </c>
      <c r="Z61" s="30"/>
      <c r="AF61" s="30"/>
    </row>
    <row r="62" spans="1:37">
      <c r="A62" s="13"/>
      <c r="B62" s="13"/>
      <c r="F62" s="13"/>
      <c r="G62" s="19"/>
      <c r="K62" s="13"/>
      <c r="L62" s="13"/>
      <c r="O62" s="13"/>
      <c r="P62" s="13"/>
      <c r="Q62" s="19"/>
      <c r="T62" s="13"/>
      <c r="Y62" s="32" t="s">
        <v>492</v>
      </c>
      <c r="Z62" s="30"/>
      <c r="AF62" s="30"/>
    </row>
    <row r="63" spans="1:37">
      <c r="A63" s="13"/>
      <c r="B63" s="13"/>
      <c r="F63" s="13"/>
      <c r="G63" s="19"/>
      <c r="K63" s="13"/>
      <c r="L63" s="13"/>
      <c r="O63" s="13"/>
      <c r="P63" s="13"/>
      <c r="Q63" s="19"/>
      <c r="T63" s="13"/>
      <c r="Y63" s="32" t="s">
        <v>493</v>
      </c>
      <c r="Z63" s="30"/>
      <c r="AF63" s="30"/>
    </row>
    <row r="64" spans="1:37">
      <c r="A64" s="13"/>
      <c r="B64" s="13"/>
      <c r="F64" s="13"/>
      <c r="G64" s="19"/>
      <c r="K64" s="13"/>
      <c r="L64" s="13"/>
      <c r="O64" s="13"/>
      <c r="P64" s="13"/>
      <c r="Q64" s="19"/>
      <c r="T64" s="13"/>
      <c r="Y64" s="32" t="s">
        <v>494</v>
      </c>
      <c r="Z64" s="30"/>
      <c r="AF64" s="30"/>
    </row>
    <row r="65" spans="1:32">
      <c r="A65" s="13"/>
      <c r="B65" s="13"/>
      <c r="F65" s="13"/>
      <c r="G65" s="19"/>
      <c r="K65" s="13"/>
      <c r="L65" s="13"/>
      <c r="O65" s="13"/>
      <c r="P65" s="13"/>
      <c r="Q65" s="19"/>
      <c r="T65" s="13"/>
      <c r="Y65" s="32" t="s">
        <v>495</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496</v>
      </c>
      <c r="Z67" s="30"/>
      <c r="AF67" s="30"/>
    </row>
    <row r="68" spans="1:32">
      <c r="A68" s="13"/>
      <c r="B68" s="13"/>
      <c r="F68" s="13"/>
      <c r="G68" s="19"/>
      <c r="K68" s="13"/>
      <c r="L68" s="13"/>
      <c r="O68" s="13"/>
      <c r="P68" s="13"/>
      <c r="Q68" s="19"/>
      <c r="T68" s="13"/>
      <c r="Y68" s="32" t="s">
        <v>497</v>
      </c>
      <c r="Z68" s="30"/>
      <c r="AF68" s="30"/>
    </row>
    <row r="69" spans="1:32">
      <c r="A69" s="13"/>
      <c r="B69" s="13"/>
      <c r="F69" s="13"/>
      <c r="G69" s="19"/>
      <c r="K69" s="13"/>
      <c r="L69" s="13"/>
      <c r="O69" s="13"/>
      <c r="P69" s="13"/>
      <c r="Q69" s="19"/>
      <c r="T69" s="13"/>
      <c r="Y69" s="32" t="s">
        <v>498</v>
      </c>
      <c r="Z69" s="30"/>
      <c r="AF69" s="30"/>
    </row>
    <row r="70" spans="1:32">
      <c r="A70" s="13"/>
      <c r="B70" s="13"/>
      <c r="Y70" s="32" t="s">
        <v>499</v>
      </c>
    </row>
    <row r="71" spans="1:32">
      <c r="Y71" s="32" t="s">
        <v>500</v>
      </c>
    </row>
    <row r="72" spans="1:32">
      <c r="Y72" s="32" t="s">
        <v>501</v>
      </c>
    </row>
    <row r="73" spans="1:32">
      <c r="Y73" s="32" t="s">
        <v>502</v>
      </c>
    </row>
    <row r="74" spans="1:32">
      <c r="Y74" s="32" t="s">
        <v>503</v>
      </c>
    </row>
    <row r="75" spans="1:32">
      <c r="Y75" s="32" t="s">
        <v>504</v>
      </c>
    </row>
    <row r="76" spans="1:32">
      <c r="Y76" s="32" t="s">
        <v>505</v>
      </c>
    </row>
    <row r="77" spans="1:32">
      <c r="Y77" s="32" t="s">
        <v>506</v>
      </c>
    </row>
    <row r="78" spans="1:32">
      <c r="Y78" s="32" t="s">
        <v>507</v>
      </c>
    </row>
    <row r="79" spans="1:32">
      <c r="Y79" s="32" t="s">
        <v>508</v>
      </c>
    </row>
    <row r="80" spans="1:32">
      <c r="Y80" s="32" t="s">
        <v>509</v>
      </c>
    </row>
    <row r="81" spans="25:25">
      <c r="Y81" s="32" t="s">
        <v>510</v>
      </c>
    </row>
    <row r="82" spans="25:25">
      <c r="Y82" s="32" t="s">
        <v>511</v>
      </c>
    </row>
    <row r="83" spans="25:25">
      <c r="Y83" s="32" t="s">
        <v>512</v>
      </c>
    </row>
    <row r="84" spans="25:25">
      <c r="Y84" s="32" t="s">
        <v>513</v>
      </c>
    </row>
    <row r="85" spans="25:25">
      <c r="Y85" s="32" t="s">
        <v>514</v>
      </c>
    </row>
    <row r="86" spans="25:25">
      <c r="Y86" s="32" t="s">
        <v>515</v>
      </c>
    </row>
    <row r="87" spans="25:25">
      <c r="Y87" s="32" t="s">
        <v>516</v>
      </c>
    </row>
    <row r="88" spans="25:25">
      <c r="Y88" s="32" t="s">
        <v>517</v>
      </c>
    </row>
    <row r="89" spans="25:25">
      <c r="Y89" s="32" t="s">
        <v>518</v>
      </c>
    </row>
    <row r="90" spans="25:25">
      <c r="Y90" s="32" t="s">
        <v>519</v>
      </c>
    </row>
    <row r="91" spans="25:25">
      <c r="Y91" s="32" t="s">
        <v>520</v>
      </c>
    </row>
    <row r="92" spans="25:25">
      <c r="Y92" s="32" t="s">
        <v>521</v>
      </c>
    </row>
    <row r="93" spans="25:25">
      <c r="Y93" s="32" t="s">
        <v>522</v>
      </c>
    </row>
    <row r="94" spans="25:25">
      <c r="Y94" s="32" t="s">
        <v>523</v>
      </c>
    </row>
    <row r="95" spans="25:25">
      <c r="Y95" s="32" t="s">
        <v>524</v>
      </c>
    </row>
    <row r="96" spans="25:25">
      <c r="Y96" s="32" t="s">
        <v>416</v>
      </c>
    </row>
    <row r="97" spans="25:25">
      <c r="Y97" s="32" t="s">
        <v>525</v>
      </c>
    </row>
    <row r="98" spans="25:25">
      <c r="Y98" s="32" t="s">
        <v>526</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12" t="s">
        <v>347</v>
      </c>
      <c r="B2" s="413"/>
      <c r="C2" s="413"/>
      <c r="D2" s="413"/>
      <c r="E2" s="413"/>
      <c r="F2" s="414"/>
      <c r="G2" s="527" t="s">
        <v>146</v>
      </c>
      <c r="H2" s="448"/>
      <c r="I2" s="448"/>
      <c r="J2" s="448"/>
      <c r="K2" s="448"/>
      <c r="L2" s="448"/>
      <c r="M2" s="448"/>
      <c r="N2" s="448"/>
      <c r="O2" s="528"/>
      <c r="P2" s="447" t="s">
        <v>59</v>
      </c>
      <c r="Q2" s="448"/>
      <c r="R2" s="448"/>
      <c r="S2" s="448"/>
      <c r="T2" s="448"/>
      <c r="U2" s="448"/>
      <c r="V2" s="448"/>
      <c r="W2" s="448"/>
      <c r="X2" s="528"/>
      <c r="Y2" s="1041"/>
      <c r="Z2" s="841"/>
      <c r="AA2" s="842"/>
      <c r="AB2" s="1045" t="s">
        <v>11</v>
      </c>
      <c r="AC2" s="1046"/>
      <c r="AD2" s="1047"/>
      <c r="AE2" s="248" t="s">
        <v>391</v>
      </c>
      <c r="AF2" s="248"/>
      <c r="AG2" s="248"/>
      <c r="AH2" s="248"/>
      <c r="AI2" s="248" t="s">
        <v>389</v>
      </c>
      <c r="AJ2" s="248"/>
      <c r="AK2" s="248"/>
      <c r="AL2" s="248"/>
      <c r="AM2" s="248" t="s">
        <v>418</v>
      </c>
      <c r="AN2" s="248"/>
      <c r="AO2" s="248"/>
      <c r="AP2" s="242"/>
      <c r="AQ2" s="158" t="s">
        <v>234</v>
      </c>
      <c r="AR2" s="129"/>
      <c r="AS2" s="129"/>
      <c r="AT2" s="130"/>
      <c r="AU2" s="548" t="s">
        <v>134</v>
      </c>
      <c r="AV2" s="548"/>
      <c r="AW2" s="548"/>
      <c r="AX2" s="549"/>
    </row>
    <row r="3" spans="1:50" ht="18.75" customHeight="1">
      <c r="A3" s="412"/>
      <c r="B3" s="413"/>
      <c r="C3" s="413"/>
      <c r="D3" s="413"/>
      <c r="E3" s="413"/>
      <c r="F3" s="414"/>
      <c r="G3" s="428"/>
      <c r="H3" s="410"/>
      <c r="I3" s="410"/>
      <c r="J3" s="410"/>
      <c r="K3" s="410"/>
      <c r="L3" s="410"/>
      <c r="M3" s="410"/>
      <c r="N3" s="410"/>
      <c r="O3" s="429"/>
      <c r="P3" s="450"/>
      <c r="Q3" s="410"/>
      <c r="R3" s="410"/>
      <c r="S3" s="410"/>
      <c r="T3" s="410"/>
      <c r="U3" s="410"/>
      <c r="V3" s="410"/>
      <c r="W3" s="410"/>
      <c r="X3" s="429"/>
      <c r="Y3" s="1042"/>
      <c r="Z3" s="1043"/>
      <c r="AA3" s="1044"/>
      <c r="AB3" s="1048"/>
      <c r="AC3" s="1049"/>
      <c r="AD3" s="1050"/>
      <c r="AE3" s="249"/>
      <c r="AF3" s="249"/>
      <c r="AG3" s="249"/>
      <c r="AH3" s="249"/>
      <c r="AI3" s="249"/>
      <c r="AJ3" s="249"/>
      <c r="AK3" s="249"/>
      <c r="AL3" s="249"/>
      <c r="AM3" s="249"/>
      <c r="AN3" s="249"/>
      <c r="AO3" s="249"/>
      <c r="AP3" s="245"/>
      <c r="AQ3" s="197"/>
      <c r="AR3" s="198"/>
      <c r="AS3" s="132" t="s">
        <v>235</v>
      </c>
      <c r="AT3" s="133"/>
      <c r="AU3" s="198"/>
      <c r="AV3" s="198"/>
      <c r="AW3" s="410" t="s">
        <v>181</v>
      </c>
      <c r="AX3" s="411"/>
    </row>
    <row r="4" spans="1:50" ht="22.5" customHeight="1">
      <c r="A4" s="415"/>
      <c r="B4" s="413"/>
      <c r="C4" s="413"/>
      <c r="D4" s="413"/>
      <c r="E4" s="413"/>
      <c r="F4" s="414"/>
      <c r="G4" s="576"/>
      <c r="H4" s="1018"/>
      <c r="I4" s="1018"/>
      <c r="J4" s="1018"/>
      <c r="K4" s="1018"/>
      <c r="L4" s="1018"/>
      <c r="M4" s="1018"/>
      <c r="N4" s="1018"/>
      <c r="O4" s="1019"/>
      <c r="P4" s="104"/>
      <c r="Q4" s="1026"/>
      <c r="R4" s="1026"/>
      <c r="S4" s="1026"/>
      <c r="T4" s="1026"/>
      <c r="U4" s="1026"/>
      <c r="V4" s="1026"/>
      <c r="W4" s="1026"/>
      <c r="X4" s="1027"/>
      <c r="Y4" s="1036" t="s">
        <v>12</v>
      </c>
      <c r="Z4" s="1037"/>
      <c r="AA4" s="1038"/>
      <c r="AB4" s="476"/>
      <c r="AC4" s="1040"/>
      <c r="AD4" s="104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16"/>
      <c r="B5" s="417"/>
      <c r="C5" s="417"/>
      <c r="D5" s="417"/>
      <c r="E5" s="417"/>
      <c r="F5" s="418"/>
      <c r="G5" s="1020"/>
      <c r="H5" s="1021"/>
      <c r="I5" s="1021"/>
      <c r="J5" s="1021"/>
      <c r="K5" s="1021"/>
      <c r="L5" s="1021"/>
      <c r="M5" s="1021"/>
      <c r="N5" s="1021"/>
      <c r="O5" s="1022"/>
      <c r="P5" s="1028"/>
      <c r="Q5" s="1028"/>
      <c r="R5" s="1028"/>
      <c r="S5" s="1028"/>
      <c r="T5" s="1028"/>
      <c r="U5" s="1028"/>
      <c r="V5" s="1028"/>
      <c r="W5" s="1028"/>
      <c r="X5" s="1029"/>
      <c r="Y5" s="430" t="s">
        <v>54</v>
      </c>
      <c r="Z5" s="1033"/>
      <c r="AA5" s="1034"/>
      <c r="AB5" s="538"/>
      <c r="AC5" s="1039"/>
      <c r="AD5" s="103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16"/>
      <c r="B6" s="417"/>
      <c r="C6" s="417"/>
      <c r="D6" s="417"/>
      <c r="E6" s="417"/>
      <c r="F6" s="418"/>
      <c r="G6" s="1023"/>
      <c r="H6" s="1024"/>
      <c r="I6" s="1024"/>
      <c r="J6" s="1024"/>
      <c r="K6" s="1024"/>
      <c r="L6" s="1024"/>
      <c r="M6" s="1024"/>
      <c r="N6" s="1024"/>
      <c r="O6" s="1025"/>
      <c r="P6" s="1030"/>
      <c r="Q6" s="1030"/>
      <c r="R6" s="1030"/>
      <c r="S6" s="1030"/>
      <c r="T6" s="1030"/>
      <c r="U6" s="1030"/>
      <c r="V6" s="1030"/>
      <c r="W6" s="1030"/>
      <c r="X6" s="1031"/>
      <c r="Y6" s="1032" t="s">
        <v>13</v>
      </c>
      <c r="Z6" s="1033"/>
      <c r="AA6" s="1034"/>
      <c r="AB6" s="606" t="s">
        <v>182</v>
      </c>
      <c r="AC6" s="1035"/>
      <c r="AD6" s="103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12" t="s">
        <v>347</v>
      </c>
      <c r="B9" s="413"/>
      <c r="C9" s="413"/>
      <c r="D9" s="413"/>
      <c r="E9" s="413"/>
      <c r="F9" s="414"/>
      <c r="G9" s="527" t="s">
        <v>146</v>
      </c>
      <c r="H9" s="448"/>
      <c r="I9" s="448"/>
      <c r="J9" s="448"/>
      <c r="K9" s="448"/>
      <c r="L9" s="448"/>
      <c r="M9" s="448"/>
      <c r="N9" s="448"/>
      <c r="O9" s="528"/>
      <c r="P9" s="447" t="s">
        <v>59</v>
      </c>
      <c r="Q9" s="448"/>
      <c r="R9" s="448"/>
      <c r="S9" s="448"/>
      <c r="T9" s="448"/>
      <c r="U9" s="448"/>
      <c r="V9" s="448"/>
      <c r="W9" s="448"/>
      <c r="X9" s="528"/>
      <c r="Y9" s="1041"/>
      <c r="Z9" s="841"/>
      <c r="AA9" s="842"/>
      <c r="AB9" s="1045" t="s">
        <v>11</v>
      </c>
      <c r="AC9" s="1046"/>
      <c r="AD9" s="1047"/>
      <c r="AE9" s="248" t="s">
        <v>391</v>
      </c>
      <c r="AF9" s="248"/>
      <c r="AG9" s="248"/>
      <c r="AH9" s="248"/>
      <c r="AI9" s="248" t="s">
        <v>389</v>
      </c>
      <c r="AJ9" s="248"/>
      <c r="AK9" s="248"/>
      <c r="AL9" s="248"/>
      <c r="AM9" s="248" t="s">
        <v>418</v>
      </c>
      <c r="AN9" s="248"/>
      <c r="AO9" s="248"/>
      <c r="AP9" s="242"/>
      <c r="AQ9" s="158" t="s">
        <v>234</v>
      </c>
      <c r="AR9" s="129"/>
      <c r="AS9" s="129"/>
      <c r="AT9" s="130"/>
      <c r="AU9" s="548" t="s">
        <v>134</v>
      </c>
      <c r="AV9" s="548"/>
      <c r="AW9" s="548"/>
      <c r="AX9" s="549"/>
    </row>
    <row r="10" spans="1:50" ht="18.75" customHeight="1">
      <c r="A10" s="412"/>
      <c r="B10" s="413"/>
      <c r="C10" s="413"/>
      <c r="D10" s="413"/>
      <c r="E10" s="413"/>
      <c r="F10" s="414"/>
      <c r="G10" s="428"/>
      <c r="H10" s="410"/>
      <c r="I10" s="410"/>
      <c r="J10" s="410"/>
      <c r="K10" s="410"/>
      <c r="L10" s="410"/>
      <c r="M10" s="410"/>
      <c r="N10" s="410"/>
      <c r="O10" s="429"/>
      <c r="P10" s="450"/>
      <c r="Q10" s="410"/>
      <c r="R10" s="410"/>
      <c r="S10" s="410"/>
      <c r="T10" s="410"/>
      <c r="U10" s="410"/>
      <c r="V10" s="410"/>
      <c r="W10" s="410"/>
      <c r="X10" s="429"/>
      <c r="Y10" s="1042"/>
      <c r="Z10" s="1043"/>
      <c r="AA10" s="1044"/>
      <c r="AB10" s="1048"/>
      <c r="AC10" s="1049"/>
      <c r="AD10" s="1050"/>
      <c r="AE10" s="249"/>
      <c r="AF10" s="249"/>
      <c r="AG10" s="249"/>
      <c r="AH10" s="249"/>
      <c r="AI10" s="249"/>
      <c r="AJ10" s="249"/>
      <c r="AK10" s="249"/>
      <c r="AL10" s="249"/>
      <c r="AM10" s="249"/>
      <c r="AN10" s="249"/>
      <c r="AO10" s="249"/>
      <c r="AP10" s="245"/>
      <c r="AQ10" s="197"/>
      <c r="AR10" s="198"/>
      <c r="AS10" s="132" t="s">
        <v>235</v>
      </c>
      <c r="AT10" s="133"/>
      <c r="AU10" s="198"/>
      <c r="AV10" s="198"/>
      <c r="AW10" s="410" t="s">
        <v>181</v>
      </c>
      <c r="AX10" s="411"/>
    </row>
    <row r="11" spans="1:50" ht="22.5" customHeight="1">
      <c r="A11" s="415"/>
      <c r="B11" s="413"/>
      <c r="C11" s="413"/>
      <c r="D11" s="413"/>
      <c r="E11" s="413"/>
      <c r="F11" s="414"/>
      <c r="G11" s="576"/>
      <c r="H11" s="1018"/>
      <c r="I11" s="1018"/>
      <c r="J11" s="1018"/>
      <c r="K11" s="1018"/>
      <c r="L11" s="1018"/>
      <c r="M11" s="1018"/>
      <c r="N11" s="1018"/>
      <c r="O11" s="1019"/>
      <c r="P11" s="104"/>
      <c r="Q11" s="1026"/>
      <c r="R11" s="1026"/>
      <c r="S11" s="1026"/>
      <c r="T11" s="1026"/>
      <c r="U11" s="1026"/>
      <c r="V11" s="1026"/>
      <c r="W11" s="1026"/>
      <c r="X11" s="1027"/>
      <c r="Y11" s="1036" t="s">
        <v>12</v>
      </c>
      <c r="Z11" s="1037"/>
      <c r="AA11" s="1038"/>
      <c r="AB11" s="476"/>
      <c r="AC11" s="1040"/>
      <c r="AD11" s="104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16"/>
      <c r="B12" s="417"/>
      <c r="C12" s="417"/>
      <c r="D12" s="417"/>
      <c r="E12" s="417"/>
      <c r="F12" s="418"/>
      <c r="G12" s="1020"/>
      <c r="H12" s="1021"/>
      <c r="I12" s="1021"/>
      <c r="J12" s="1021"/>
      <c r="K12" s="1021"/>
      <c r="L12" s="1021"/>
      <c r="M12" s="1021"/>
      <c r="N12" s="1021"/>
      <c r="O12" s="1022"/>
      <c r="P12" s="1028"/>
      <c r="Q12" s="1028"/>
      <c r="R12" s="1028"/>
      <c r="S12" s="1028"/>
      <c r="T12" s="1028"/>
      <c r="U12" s="1028"/>
      <c r="V12" s="1028"/>
      <c r="W12" s="1028"/>
      <c r="X12" s="1029"/>
      <c r="Y12" s="430" t="s">
        <v>54</v>
      </c>
      <c r="Z12" s="1033"/>
      <c r="AA12" s="1034"/>
      <c r="AB12" s="538"/>
      <c r="AC12" s="1039"/>
      <c r="AD12" s="103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19"/>
      <c r="B13" s="420"/>
      <c r="C13" s="420"/>
      <c r="D13" s="420"/>
      <c r="E13" s="420"/>
      <c r="F13" s="421"/>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6" t="s">
        <v>182</v>
      </c>
      <c r="AC13" s="1035"/>
      <c r="AD13" s="103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12" t="s">
        <v>347</v>
      </c>
      <c r="B16" s="413"/>
      <c r="C16" s="413"/>
      <c r="D16" s="413"/>
      <c r="E16" s="413"/>
      <c r="F16" s="414"/>
      <c r="G16" s="527" t="s">
        <v>146</v>
      </c>
      <c r="H16" s="448"/>
      <c r="I16" s="448"/>
      <c r="J16" s="448"/>
      <c r="K16" s="448"/>
      <c r="L16" s="448"/>
      <c r="M16" s="448"/>
      <c r="N16" s="448"/>
      <c r="O16" s="528"/>
      <c r="P16" s="447" t="s">
        <v>59</v>
      </c>
      <c r="Q16" s="448"/>
      <c r="R16" s="448"/>
      <c r="S16" s="448"/>
      <c r="T16" s="448"/>
      <c r="U16" s="448"/>
      <c r="V16" s="448"/>
      <c r="W16" s="448"/>
      <c r="X16" s="528"/>
      <c r="Y16" s="1041"/>
      <c r="Z16" s="841"/>
      <c r="AA16" s="842"/>
      <c r="AB16" s="1045" t="s">
        <v>11</v>
      </c>
      <c r="AC16" s="1046"/>
      <c r="AD16" s="1047"/>
      <c r="AE16" s="248" t="s">
        <v>391</v>
      </c>
      <c r="AF16" s="248"/>
      <c r="AG16" s="248"/>
      <c r="AH16" s="248"/>
      <c r="AI16" s="248" t="s">
        <v>389</v>
      </c>
      <c r="AJ16" s="248"/>
      <c r="AK16" s="248"/>
      <c r="AL16" s="248"/>
      <c r="AM16" s="248" t="s">
        <v>418</v>
      </c>
      <c r="AN16" s="248"/>
      <c r="AO16" s="248"/>
      <c r="AP16" s="242"/>
      <c r="AQ16" s="158" t="s">
        <v>234</v>
      </c>
      <c r="AR16" s="129"/>
      <c r="AS16" s="129"/>
      <c r="AT16" s="130"/>
      <c r="AU16" s="548" t="s">
        <v>134</v>
      </c>
      <c r="AV16" s="548"/>
      <c r="AW16" s="548"/>
      <c r="AX16" s="549"/>
    </row>
    <row r="17" spans="1:50" ht="18.75" customHeight="1">
      <c r="A17" s="412"/>
      <c r="B17" s="413"/>
      <c r="C17" s="413"/>
      <c r="D17" s="413"/>
      <c r="E17" s="413"/>
      <c r="F17" s="414"/>
      <c r="G17" s="428"/>
      <c r="H17" s="410"/>
      <c r="I17" s="410"/>
      <c r="J17" s="410"/>
      <c r="K17" s="410"/>
      <c r="L17" s="410"/>
      <c r="M17" s="410"/>
      <c r="N17" s="410"/>
      <c r="O17" s="429"/>
      <c r="P17" s="450"/>
      <c r="Q17" s="410"/>
      <c r="R17" s="410"/>
      <c r="S17" s="410"/>
      <c r="T17" s="410"/>
      <c r="U17" s="410"/>
      <c r="V17" s="410"/>
      <c r="W17" s="410"/>
      <c r="X17" s="429"/>
      <c r="Y17" s="1042"/>
      <c r="Z17" s="1043"/>
      <c r="AA17" s="1044"/>
      <c r="AB17" s="1048"/>
      <c r="AC17" s="1049"/>
      <c r="AD17" s="1050"/>
      <c r="AE17" s="249"/>
      <c r="AF17" s="249"/>
      <c r="AG17" s="249"/>
      <c r="AH17" s="249"/>
      <c r="AI17" s="249"/>
      <c r="AJ17" s="249"/>
      <c r="AK17" s="249"/>
      <c r="AL17" s="249"/>
      <c r="AM17" s="249"/>
      <c r="AN17" s="249"/>
      <c r="AO17" s="249"/>
      <c r="AP17" s="245"/>
      <c r="AQ17" s="197"/>
      <c r="AR17" s="198"/>
      <c r="AS17" s="132" t="s">
        <v>235</v>
      </c>
      <c r="AT17" s="133"/>
      <c r="AU17" s="198"/>
      <c r="AV17" s="198"/>
      <c r="AW17" s="410" t="s">
        <v>181</v>
      </c>
      <c r="AX17" s="411"/>
    </row>
    <row r="18" spans="1:50" ht="22.5" customHeight="1">
      <c r="A18" s="415"/>
      <c r="B18" s="413"/>
      <c r="C18" s="413"/>
      <c r="D18" s="413"/>
      <c r="E18" s="413"/>
      <c r="F18" s="414"/>
      <c r="G18" s="576"/>
      <c r="H18" s="1018"/>
      <c r="I18" s="1018"/>
      <c r="J18" s="1018"/>
      <c r="K18" s="1018"/>
      <c r="L18" s="1018"/>
      <c r="M18" s="1018"/>
      <c r="N18" s="1018"/>
      <c r="O18" s="1019"/>
      <c r="P18" s="104"/>
      <c r="Q18" s="1026"/>
      <c r="R18" s="1026"/>
      <c r="S18" s="1026"/>
      <c r="T18" s="1026"/>
      <c r="U18" s="1026"/>
      <c r="V18" s="1026"/>
      <c r="W18" s="1026"/>
      <c r="X18" s="1027"/>
      <c r="Y18" s="1036" t="s">
        <v>12</v>
      </c>
      <c r="Z18" s="1037"/>
      <c r="AA18" s="1038"/>
      <c r="AB18" s="476"/>
      <c r="AC18" s="1040"/>
      <c r="AD18" s="104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16"/>
      <c r="B19" s="417"/>
      <c r="C19" s="417"/>
      <c r="D19" s="417"/>
      <c r="E19" s="417"/>
      <c r="F19" s="418"/>
      <c r="G19" s="1020"/>
      <c r="H19" s="1021"/>
      <c r="I19" s="1021"/>
      <c r="J19" s="1021"/>
      <c r="K19" s="1021"/>
      <c r="L19" s="1021"/>
      <c r="M19" s="1021"/>
      <c r="N19" s="1021"/>
      <c r="O19" s="1022"/>
      <c r="P19" s="1028"/>
      <c r="Q19" s="1028"/>
      <c r="R19" s="1028"/>
      <c r="S19" s="1028"/>
      <c r="T19" s="1028"/>
      <c r="U19" s="1028"/>
      <c r="V19" s="1028"/>
      <c r="W19" s="1028"/>
      <c r="X19" s="1029"/>
      <c r="Y19" s="430" t="s">
        <v>54</v>
      </c>
      <c r="Z19" s="1033"/>
      <c r="AA19" s="1034"/>
      <c r="AB19" s="538"/>
      <c r="AC19" s="1039"/>
      <c r="AD19" s="103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19"/>
      <c r="B20" s="420"/>
      <c r="C20" s="420"/>
      <c r="D20" s="420"/>
      <c r="E20" s="420"/>
      <c r="F20" s="421"/>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6" t="s">
        <v>182</v>
      </c>
      <c r="AC20" s="1035"/>
      <c r="AD20" s="103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12" t="s">
        <v>347</v>
      </c>
      <c r="B23" s="413"/>
      <c r="C23" s="413"/>
      <c r="D23" s="413"/>
      <c r="E23" s="413"/>
      <c r="F23" s="414"/>
      <c r="G23" s="527" t="s">
        <v>146</v>
      </c>
      <c r="H23" s="448"/>
      <c r="I23" s="448"/>
      <c r="J23" s="448"/>
      <c r="K23" s="448"/>
      <c r="L23" s="448"/>
      <c r="M23" s="448"/>
      <c r="N23" s="448"/>
      <c r="O23" s="528"/>
      <c r="P23" s="447" t="s">
        <v>59</v>
      </c>
      <c r="Q23" s="448"/>
      <c r="R23" s="448"/>
      <c r="S23" s="448"/>
      <c r="T23" s="448"/>
      <c r="U23" s="448"/>
      <c r="V23" s="448"/>
      <c r="W23" s="448"/>
      <c r="X23" s="528"/>
      <c r="Y23" s="1041"/>
      <c r="Z23" s="841"/>
      <c r="AA23" s="842"/>
      <c r="AB23" s="1045" t="s">
        <v>11</v>
      </c>
      <c r="AC23" s="1046"/>
      <c r="AD23" s="1047"/>
      <c r="AE23" s="248" t="s">
        <v>391</v>
      </c>
      <c r="AF23" s="248"/>
      <c r="AG23" s="248"/>
      <c r="AH23" s="248"/>
      <c r="AI23" s="248" t="s">
        <v>389</v>
      </c>
      <c r="AJ23" s="248"/>
      <c r="AK23" s="248"/>
      <c r="AL23" s="248"/>
      <c r="AM23" s="248" t="s">
        <v>418</v>
      </c>
      <c r="AN23" s="248"/>
      <c r="AO23" s="248"/>
      <c r="AP23" s="242"/>
      <c r="AQ23" s="158" t="s">
        <v>234</v>
      </c>
      <c r="AR23" s="129"/>
      <c r="AS23" s="129"/>
      <c r="AT23" s="130"/>
      <c r="AU23" s="548" t="s">
        <v>134</v>
      </c>
      <c r="AV23" s="548"/>
      <c r="AW23" s="548"/>
      <c r="AX23" s="549"/>
    </row>
    <row r="24" spans="1:50" ht="18.75" customHeight="1">
      <c r="A24" s="412"/>
      <c r="B24" s="413"/>
      <c r="C24" s="413"/>
      <c r="D24" s="413"/>
      <c r="E24" s="413"/>
      <c r="F24" s="414"/>
      <c r="G24" s="428"/>
      <c r="H24" s="410"/>
      <c r="I24" s="410"/>
      <c r="J24" s="410"/>
      <c r="K24" s="410"/>
      <c r="L24" s="410"/>
      <c r="M24" s="410"/>
      <c r="N24" s="410"/>
      <c r="O24" s="429"/>
      <c r="P24" s="450"/>
      <c r="Q24" s="410"/>
      <c r="R24" s="410"/>
      <c r="S24" s="410"/>
      <c r="T24" s="410"/>
      <c r="U24" s="410"/>
      <c r="V24" s="410"/>
      <c r="W24" s="410"/>
      <c r="X24" s="429"/>
      <c r="Y24" s="1042"/>
      <c r="Z24" s="1043"/>
      <c r="AA24" s="1044"/>
      <c r="AB24" s="1048"/>
      <c r="AC24" s="1049"/>
      <c r="AD24" s="1050"/>
      <c r="AE24" s="249"/>
      <c r="AF24" s="249"/>
      <c r="AG24" s="249"/>
      <c r="AH24" s="249"/>
      <c r="AI24" s="249"/>
      <c r="AJ24" s="249"/>
      <c r="AK24" s="249"/>
      <c r="AL24" s="249"/>
      <c r="AM24" s="249"/>
      <c r="AN24" s="249"/>
      <c r="AO24" s="249"/>
      <c r="AP24" s="245"/>
      <c r="AQ24" s="197"/>
      <c r="AR24" s="198"/>
      <c r="AS24" s="132" t="s">
        <v>235</v>
      </c>
      <c r="AT24" s="133"/>
      <c r="AU24" s="198"/>
      <c r="AV24" s="198"/>
      <c r="AW24" s="410" t="s">
        <v>181</v>
      </c>
      <c r="AX24" s="411"/>
    </row>
    <row r="25" spans="1:50" ht="22.5" customHeight="1">
      <c r="A25" s="415"/>
      <c r="B25" s="413"/>
      <c r="C25" s="413"/>
      <c r="D25" s="413"/>
      <c r="E25" s="413"/>
      <c r="F25" s="414"/>
      <c r="G25" s="576"/>
      <c r="H25" s="1018"/>
      <c r="I25" s="1018"/>
      <c r="J25" s="1018"/>
      <c r="K25" s="1018"/>
      <c r="L25" s="1018"/>
      <c r="M25" s="1018"/>
      <c r="N25" s="1018"/>
      <c r="O25" s="1019"/>
      <c r="P25" s="104"/>
      <c r="Q25" s="1026"/>
      <c r="R25" s="1026"/>
      <c r="S25" s="1026"/>
      <c r="T25" s="1026"/>
      <c r="U25" s="1026"/>
      <c r="V25" s="1026"/>
      <c r="W25" s="1026"/>
      <c r="X25" s="1027"/>
      <c r="Y25" s="1036" t="s">
        <v>12</v>
      </c>
      <c r="Z25" s="1037"/>
      <c r="AA25" s="1038"/>
      <c r="AB25" s="476"/>
      <c r="AC25" s="1040"/>
      <c r="AD25" s="104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16"/>
      <c r="B26" s="417"/>
      <c r="C26" s="417"/>
      <c r="D26" s="417"/>
      <c r="E26" s="417"/>
      <c r="F26" s="418"/>
      <c r="G26" s="1020"/>
      <c r="H26" s="1021"/>
      <c r="I26" s="1021"/>
      <c r="J26" s="1021"/>
      <c r="K26" s="1021"/>
      <c r="L26" s="1021"/>
      <c r="M26" s="1021"/>
      <c r="N26" s="1021"/>
      <c r="O26" s="1022"/>
      <c r="P26" s="1028"/>
      <c r="Q26" s="1028"/>
      <c r="R26" s="1028"/>
      <c r="S26" s="1028"/>
      <c r="T26" s="1028"/>
      <c r="U26" s="1028"/>
      <c r="V26" s="1028"/>
      <c r="W26" s="1028"/>
      <c r="X26" s="1029"/>
      <c r="Y26" s="430" t="s">
        <v>54</v>
      </c>
      <c r="Z26" s="1033"/>
      <c r="AA26" s="1034"/>
      <c r="AB26" s="538"/>
      <c r="AC26" s="1039"/>
      <c r="AD26" s="103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19"/>
      <c r="B27" s="420"/>
      <c r="C27" s="420"/>
      <c r="D27" s="420"/>
      <c r="E27" s="420"/>
      <c r="F27" s="421"/>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6" t="s">
        <v>182</v>
      </c>
      <c r="AC27" s="1035"/>
      <c r="AD27" s="103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12" t="s">
        <v>347</v>
      </c>
      <c r="B30" s="413"/>
      <c r="C30" s="413"/>
      <c r="D30" s="413"/>
      <c r="E30" s="413"/>
      <c r="F30" s="414"/>
      <c r="G30" s="527" t="s">
        <v>146</v>
      </c>
      <c r="H30" s="448"/>
      <c r="I30" s="448"/>
      <c r="J30" s="448"/>
      <c r="K30" s="448"/>
      <c r="L30" s="448"/>
      <c r="M30" s="448"/>
      <c r="N30" s="448"/>
      <c r="O30" s="528"/>
      <c r="P30" s="447" t="s">
        <v>59</v>
      </c>
      <c r="Q30" s="448"/>
      <c r="R30" s="448"/>
      <c r="S30" s="448"/>
      <c r="T30" s="448"/>
      <c r="U30" s="448"/>
      <c r="V30" s="448"/>
      <c r="W30" s="448"/>
      <c r="X30" s="528"/>
      <c r="Y30" s="1041"/>
      <c r="Z30" s="841"/>
      <c r="AA30" s="842"/>
      <c r="AB30" s="1045" t="s">
        <v>11</v>
      </c>
      <c r="AC30" s="1046"/>
      <c r="AD30" s="1047"/>
      <c r="AE30" s="248" t="s">
        <v>391</v>
      </c>
      <c r="AF30" s="248"/>
      <c r="AG30" s="248"/>
      <c r="AH30" s="248"/>
      <c r="AI30" s="248" t="s">
        <v>389</v>
      </c>
      <c r="AJ30" s="248"/>
      <c r="AK30" s="248"/>
      <c r="AL30" s="248"/>
      <c r="AM30" s="248" t="s">
        <v>418</v>
      </c>
      <c r="AN30" s="248"/>
      <c r="AO30" s="248"/>
      <c r="AP30" s="242"/>
      <c r="AQ30" s="158" t="s">
        <v>234</v>
      </c>
      <c r="AR30" s="129"/>
      <c r="AS30" s="129"/>
      <c r="AT30" s="130"/>
      <c r="AU30" s="548" t="s">
        <v>134</v>
      </c>
      <c r="AV30" s="548"/>
      <c r="AW30" s="548"/>
      <c r="AX30" s="549"/>
    </row>
    <row r="31" spans="1:50" ht="18.75" customHeight="1">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1042"/>
      <c r="Z31" s="1043"/>
      <c r="AA31" s="1044"/>
      <c r="AB31" s="1048"/>
      <c r="AC31" s="1049"/>
      <c r="AD31" s="1050"/>
      <c r="AE31" s="249"/>
      <c r="AF31" s="249"/>
      <c r="AG31" s="249"/>
      <c r="AH31" s="249"/>
      <c r="AI31" s="249"/>
      <c r="AJ31" s="249"/>
      <c r="AK31" s="249"/>
      <c r="AL31" s="249"/>
      <c r="AM31" s="249"/>
      <c r="AN31" s="249"/>
      <c r="AO31" s="249"/>
      <c r="AP31" s="245"/>
      <c r="AQ31" s="197"/>
      <c r="AR31" s="198"/>
      <c r="AS31" s="132" t="s">
        <v>235</v>
      </c>
      <c r="AT31" s="133"/>
      <c r="AU31" s="198"/>
      <c r="AV31" s="198"/>
      <c r="AW31" s="410" t="s">
        <v>181</v>
      </c>
      <c r="AX31" s="411"/>
    </row>
    <row r="32" spans="1:50" ht="22.5" customHeight="1">
      <c r="A32" s="415"/>
      <c r="B32" s="413"/>
      <c r="C32" s="413"/>
      <c r="D32" s="413"/>
      <c r="E32" s="413"/>
      <c r="F32" s="414"/>
      <c r="G32" s="576"/>
      <c r="H32" s="1018"/>
      <c r="I32" s="1018"/>
      <c r="J32" s="1018"/>
      <c r="K32" s="1018"/>
      <c r="L32" s="1018"/>
      <c r="M32" s="1018"/>
      <c r="N32" s="1018"/>
      <c r="O32" s="1019"/>
      <c r="P32" s="104"/>
      <c r="Q32" s="1026"/>
      <c r="R32" s="1026"/>
      <c r="S32" s="1026"/>
      <c r="T32" s="1026"/>
      <c r="U32" s="1026"/>
      <c r="V32" s="1026"/>
      <c r="W32" s="1026"/>
      <c r="X32" s="1027"/>
      <c r="Y32" s="1036" t="s">
        <v>12</v>
      </c>
      <c r="Z32" s="1037"/>
      <c r="AA32" s="1038"/>
      <c r="AB32" s="476"/>
      <c r="AC32" s="1040"/>
      <c r="AD32" s="104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16"/>
      <c r="B33" s="417"/>
      <c r="C33" s="417"/>
      <c r="D33" s="417"/>
      <c r="E33" s="417"/>
      <c r="F33" s="418"/>
      <c r="G33" s="1020"/>
      <c r="H33" s="1021"/>
      <c r="I33" s="1021"/>
      <c r="J33" s="1021"/>
      <c r="K33" s="1021"/>
      <c r="L33" s="1021"/>
      <c r="M33" s="1021"/>
      <c r="N33" s="1021"/>
      <c r="O33" s="1022"/>
      <c r="P33" s="1028"/>
      <c r="Q33" s="1028"/>
      <c r="R33" s="1028"/>
      <c r="S33" s="1028"/>
      <c r="T33" s="1028"/>
      <c r="U33" s="1028"/>
      <c r="V33" s="1028"/>
      <c r="W33" s="1028"/>
      <c r="X33" s="1029"/>
      <c r="Y33" s="430" t="s">
        <v>54</v>
      </c>
      <c r="Z33" s="1033"/>
      <c r="AA33" s="1034"/>
      <c r="AB33" s="538"/>
      <c r="AC33" s="1039"/>
      <c r="AD33" s="103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19"/>
      <c r="B34" s="420"/>
      <c r="C34" s="420"/>
      <c r="D34" s="420"/>
      <c r="E34" s="420"/>
      <c r="F34" s="421"/>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6" t="s">
        <v>182</v>
      </c>
      <c r="AC34" s="1035"/>
      <c r="AD34" s="103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12" t="s">
        <v>347</v>
      </c>
      <c r="B37" s="413"/>
      <c r="C37" s="413"/>
      <c r="D37" s="413"/>
      <c r="E37" s="413"/>
      <c r="F37" s="414"/>
      <c r="G37" s="527" t="s">
        <v>146</v>
      </c>
      <c r="H37" s="448"/>
      <c r="I37" s="448"/>
      <c r="J37" s="448"/>
      <c r="K37" s="448"/>
      <c r="L37" s="448"/>
      <c r="M37" s="448"/>
      <c r="N37" s="448"/>
      <c r="O37" s="528"/>
      <c r="P37" s="447" t="s">
        <v>59</v>
      </c>
      <c r="Q37" s="448"/>
      <c r="R37" s="448"/>
      <c r="S37" s="448"/>
      <c r="T37" s="448"/>
      <c r="U37" s="448"/>
      <c r="V37" s="448"/>
      <c r="W37" s="448"/>
      <c r="X37" s="528"/>
      <c r="Y37" s="1041"/>
      <c r="Z37" s="841"/>
      <c r="AA37" s="842"/>
      <c r="AB37" s="1045" t="s">
        <v>11</v>
      </c>
      <c r="AC37" s="1046"/>
      <c r="AD37" s="1047"/>
      <c r="AE37" s="248" t="s">
        <v>391</v>
      </c>
      <c r="AF37" s="248"/>
      <c r="AG37" s="248"/>
      <c r="AH37" s="248"/>
      <c r="AI37" s="248" t="s">
        <v>389</v>
      </c>
      <c r="AJ37" s="248"/>
      <c r="AK37" s="248"/>
      <c r="AL37" s="248"/>
      <c r="AM37" s="248" t="s">
        <v>418</v>
      </c>
      <c r="AN37" s="248"/>
      <c r="AO37" s="248"/>
      <c r="AP37" s="242"/>
      <c r="AQ37" s="158" t="s">
        <v>234</v>
      </c>
      <c r="AR37" s="129"/>
      <c r="AS37" s="129"/>
      <c r="AT37" s="130"/>
      <c r="AU37" s="548" t="s">
        <v>134</v>
      </c>
      <c r="AV37" s="548"/>
      <c r="AW37" s="548"/>
      <c r="AX37" s="549"/>
    </row>
    <row r="38" spans="1:50" ht="18.75" customHeight="1">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1042"/>
      <c r="Z38" s="1043"/>
      <c r="AA38" s="1044"/>
      <c r="AB38" s="1048"/>
      <c r="AC38" s="1049"/>
      <c r="AD38" s="1050"/>
      <c r="AE38" s="249"/>
      <c r="AF38" s="249"/>
      <c r="AG38" s="249"/>
      <c r="AH38" s="249"/>
      <c r="AI38" s="249"/>
      <c r="AJ38" s="249"/>
      <c r="AK38" s="249"/>
      <c r="AL38" s="249"/>
      <c r="AM38" s="249"/>
      <c r="AN38" s="249"/>
      <c r="AO38" s="249"/>
      <c r="AP38" s="245"/>
      <c r="AQ38" s="197"/>
      <c r="AR38" s="198"/>
      <c r="AS38" s="132" t="s">
        <v>235</v>
      </c>
      <c r="AT38" s="133"/>
      <c r="AU38" s="198"/>
      <c r="AV38" s="198"/>
      <c r="AW38" s="410" t="s">
        <v>181</v>
      </c>
      <c r="AX38" s="411"/>
    </row>
    <row r="39" spans="1:50" ht="22.5" customHeight="1">
      <c r="A39" s="415"/>
      <c r="B39" s="413"/>
      <c r="C39" s="413"/>
      <c r="D39" s="413"/>
      <c r="E39" s="413"/>
      <c r="F39" s="414"/>
      <c r="G39" s="576"/>
      <c r="H39" s="1018"/>
      <c r="I39" s="1018"/>
      <c r="J39" s="1018"/>
      <c r="K39" s="1018"/>
      <c r="L39" s="1018"/>
      <c r="M39" s="1018"/>
      <c r="N39" s="1018"/>
      <c r="O39" s="1019"/>
      <c r="P39" s="104"/>
      <c r="Q39" s="1026"/>
      <c r="R39" s="1026"/>
      <c r="S39" s="1026"/>
      <c r="T39" s="1026"/>
      <c r="U39" s="1026"/>
      <c r="V39" s="1026"/>
      <c r="W39" s="1026"/>
      <c r="X39" s="1027"/>
      <c r="Y39" s="1036" t="s">
        <v>12</v>
      </c>
      <c r="Z39" s="1037"/>
      <c r="AA39" s="1038"/>
      <c r="AB39" s="476"/>
      <c r="AC39" s="1040"/>
      <c r="AD39" s="104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16"/>
      <c r="B40" s="417"/>
      <c r="C40" s="417"/>
      <c r="D40" s="417"/>
      <c r="E40" s="417"/>
      <c r="F40" s="418"/>
      <c r="G40" s="1020"/>
      <c r="H40" s="1021"/>
      <c r="I40" s="1021"/>
      <c r="J40" s="1021"/>
      <c r="K40" s="1021"/>
      <c r="L40" s="1021"/>
      <c r="M40" s="1021"/>
      <c r="N40" s="1021"/>
      <c r="O40" s="1022"/>
      <c r="P40" s="1028"/>
      <c r="Q40" s="1028"/>
      <c r="R40" s="1028"/>
      <c r="S40" s="1028"/>
      <c r="T40" s="1028"/>
      <c r="U40" s="1028"/>
      <c r="V40" s="1028"/>
      <c r="W40" s="1028"/>
      <c r="X40" s="1029"/>
      <c r="Y40" s="430" t="s">
        <v>54</v>
      </c>
      <c r="Z40" s="1033"/>
      <c r="AA40" s="1034"/>
      <c r="AB40" s="538"/>
      <c r="AC40" s="1039"/>
      <c r="AD40" s="103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19"/>
      <c r="B41" s="420"/>
      <c r="C41" s="420"/>
      <c r="D41" s="420"/>
      <c r="E41" s="420"/>
      <c r="F41" s="421"/>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6" t="s">
        <v>182</v>
      </c>
      <c r="AC41" s="1035"/>
      <c r="AD41" s="103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12" t="s">
        <v>347</v>
      </c>
      <c r="B44" s="413"/>
      <c r="C44" s="413"/>
      <c r="D44" s="413"/>
      <c r="E44" s="413"/>
      <c r="F44" s="414"/>
      <c r="G44" s="527" t="s">
        <v>146</v>
      </c>
      <c r="H44" s="448"/>
      <c r="I44" s="448"/>
      <c r="J44" s="448"/>
      <c r="K44" s="448"/>
      <c r="L44" s="448"/>
      <c r="M44" s="448"/>
      <c r="N44" s="448"/>
      <c r="O44" s="528"/>
      <c r="P44" s="447" t="s">
        <v>59</v>
      </c>
      <c r="Q44" s="448"/>
      <c r="R44" s="448"/>
      <c r="S44" s="448"/>
      <c r="T44" s="448"/>
      <c r="U44" s="448"/>
      <c r="V44" s="448"/>
      <c r="W44" s="448"/>
      <c r="X44" s="528"/>
      <c r="Y44" s="1041"/>
      <c r="Z44" s="841"/>
      <c r="AA44" s="842"/>
      <c r="AB44" s="1045" t="s">
        <v>11</v>
      </c>
      <c r="AC44" s="1046"/>
      <c r="AD44" s="1047"/>
      <c r="AE44" s="248" t="s">
        <v>391</v>
      </c>
      <c r="AF44" s="248"/>
      <c r="AG44" s="248"/>
      <c r="AH44" s="248"/>
      <c r="AI44" s="248" t="s">
        <v>389</v>
      </c>
      <c r="AJ44" s="248"/>
      <c r="AK44" s="248"/>
      <c r="AL44" s="248"/>
      <c r="AM44" s="248" t="s">
        <v>418</v>
      </c>
      <c r="AN44" s="248"/>
      <c r="AO44" s="248"/>
      <c r="AP44" s="242"/>
      <c r="AQ44" s="158" t="s">
        <v>234</v>
      </c>
      <c r="AR44" s="129"/>
      <c r="AS44" s="129"/>
      <c r="AT44" s="130"/>
      <c r="AU44" s="548" t="s">
        <v>134</v>
      </c>
      <c r="AV44" s="548"/>
      <c r="AW44" s="548"/>
      <c r="AX44" s="549"/>
    </row>
    <row r="45" spans="1:50" ht="18.75" customHeight="1">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1042"/>
      <c r="Z45" s="1043"/>
      <c r="AA45" s="1044"/>
      <c r="AB45" s="1048"/>
      <c r="AC45" s="1049"/>
      <c r="AD45" s="1050"/>
      <c r="AE45" s="249"/>
      <c r="AF45" s="249"/>
      <c r="AG45" s="249"/>
      <c r="AH45" s="249"/>
      <c r="AI45" s="249"/>
      <c r="AJ45" s="249"/>
      <c r="AK45" s="249"/>
      <c r="AL45" s="249"/>
      <c r="AM45" s="249"/>
      <c r="AN45" s="249"/>
      <c r="AO45" s="249"/>
      <c r="AP45" s="245"/>
      <c r="AQ45" s="197"/>
      <c r="AR45" s="198"/>
      <c r="AS45" s="132" t="s">
        <v>235</v>
      </c>
      <c r="AT45" s="133"/>
      <c r="AU45" s="198"/>
      <c r="AV45" s="198"/>
      <c r="AW45" s="410" t="s">
        <v>181</v>
      </c>
      <c r="AX45" s="411"/>
    </row>
    <row r="46" spans="1:50" ht="22.5" customHeight="1">
      <c r="A46" s="415"/>
      <c r="B46" s="413"/>
      <c r="C46" s="413"/>
      <c r="D46" s="413"/>
      <c r="E46" s="413"/>
      <c r="F46" s="414"/>
      <c r="G46" s="576"/>
      <c r="H46" s="1018"/>
      <c r="I46" s="1018"/>
      <c r="J46" s="1018"/>
      <c r="K46" s="1018"/>
      <c r="L46" s="1018"/>
      <c r="M46" s="1018"/>
      <c r="N46" s="1018"/>
      <c r="O46" s="1019"/>
      <c r="P46" s="104"/>
      <c r="Q46" s="1026"/>
      <c r="R46" s="1026"/>
      <c r="S46" s="1026"/>
      <c r="T46" s="1026"/>
      <c r="U46" s="1026"/>
      <c r="V46" s="1026"/>
      <c r="W46" s="1026"/>
      <c r="X46" s="1027"/>
      <c r="Y46" s="1036" t="s">
        <v>12</v>
      </c>
      <c r="Z46" s="1037"/>
      <c r="AA46" s="1038"/>
      <c r="AB46" s="476"/>
      <c r="AC46" s="1040"/>
      <c r="AD46" s="104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16"/>
      <c r="B47" s="417"/>
      <c r="C47" s="417"/>
      <c r="D47" s="417"/>
      <c r="E47" s="417"/>
      <c r="F47" s="418"/>
      <c r="G47" s="1020"/>
      <c r="H47" s="1021"/>
      <c r="I47" s="1021"/>
      <c r="J47" s="1021"/>
      <c r="K47" s="1021"/>
      <c r="L47" s="1021"/>
      <c r="M47" s="1021"/>
      <c r="N47" s="1021"/>
      <c r="O47" s="1022"/>
      <c r="P47" s="1028"/>
      <c r="Q47" s="1028"/>
      <c r="R47" s="1028"/>
      <c r="S47" s="1028"/>
      <c r="T47" s="1028"/>
      <c r="U47" s="1028"/>
      <c r="V47" s="1028"/>
      <c r="W47" s="1028"/>
      <c r="X47" s="1029"/>
      <c r="Y47" s="430" t="s">
        <v>54</v>
      </c>
      <c r="Z47" s="1033"/>
      <c r="AA47" s="1034"/>
      <c r="AB47" s="538"/>
      <c r="AC47" s="1039"/>
      <c r="AD47" s="103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19"/>
      <c r="B48" s="420"/>
      <c r="C48" s="420"/>
      <c r="D48" s="420"/>
      <c r="E48" s="420"/>
      <c r="F48" s="421"/>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6" t="s">
        <v>182</v>
      </c>
      <c r="AC48" s="1035"/>
      <c r="AD48" s="103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12" t="s">
        <v>347</v>
      </c>
      <c r="B51" s="413"/>
      <c r="C51" s="413"/>
      <c r="D51" s="413"/>
      <c r="E51" s="413"/>
      <c r="F51" s="414"/>
      <c r="G51" s="527" t="s">
        <v>146</v>
      </c>
      <c r="H51" s="448"/>
      <c r="I51" s="448"/>
      <c r="J51" s="448"/>
      <c r="K51" s="448"/>
      <c r="L51" s="448"/>
      <c r="M51" s="448"/>
      <c r="N51" s="448"/>
      <c r="O51" s="528"/>
      <c r="P51" s="447" t="s">
        <v>59</v>
      </c>
      <c r="Q51" s="448"/>
      <c r="R51" s="448"/>
      <c r="S51" s="448"/>
      <c r="T51" s="448"/>
      <c r="U51" s="448"/>
      <c r="V51" s="448"/>
      <c r="W51" s="448"/>
      <c r="X51" s="528"/>
      <c r="Y51" s="1041"/>
      <c r="Z51" s="841"/>
      <c r="AA51" s="842"/>
      <c r="AB51" s="242" t="s">
        <v>11</v>
      </c>
      <c r="AC51" s="1046"/>
      <c r="AD51" s="1047"/>
      <c r="AE51" s="248" t="s">
        <v>391</v>
      </c>
      <c r="AF51" s="248"/>
      <c r="AG51" s="248"/>
      <c r="AH51" s="248"/>
      <c r="AI51" s="248" t="s">
        <v>389</v>
      </c>
      <c r="AJ51" s="248"/>
      <c r="AK51" s="248"/>
      <c r="AL51" s="248"/>
      <c r="AM51" s="248" t="s">
        <v>418</v>
      </c>
      <c r="AN51" s="248"/>
      <c r="AO51" s="248"/>
      <c r="AP51" s="242"/>
      <c r="AQ51" s="158" t="s">
        <v>234</v>
      </c>
      <c r="AR51" s="129"/>
      <c r="AS51" s="129"/>
      <c r="AT51" s="130"/>
      <c r="AU51" s="548" t="s">
        <v>134</v>
      </c>
      <c r="AV51" s="548"/>
      <c r="AW51" s="548"/>
      <c r="AX51" s="549"/>
    </row>
    <row r="52" spans="1:50" ht="18.75" customHeight="1">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1042"/>
      <c r="Z52" s="1043"/>
      <c r="AA52" s="1044"/>
      <c r="AB52" s="1048"/>
      <c r="AC52" s="1049"/>
      <c r="AD52" s="1050"/>
      <c r="AE52" s="249"/>
      <c r="AF52" s="249"/>
      <c r="AG52" s="249"/>
      <c r="AH52" s="249"/>
      <c r="AI52" s="249"/>
      <c r="AJ52" s="249"/>
      <c r="AK52" s="249"/>
      <c r="AL52" s="249"/>
      <c r="AM52" s="249"/>
      <c r="AN52" s="249"/>
      <c r="AO52" s="249"/>
      <c r="AP52" s="245"/>
      <c r="AQ52" s="197"/>
      <c r="AR52" s="198"/>
      <c r="AS52" s="132" t="s">
        <v>235</v>
      </c>
      <c r="AT52" s="133"/>
      <c r="AU52" s="198"/>
      <c r="AV52" s="198"/>
      <c r="AW52" s="410" t="s">
        <v>181</v>
      </c>
      <c r="AX52" s="411"/>
    </row>
    <row r="53" spans="1:50" ht="22.5" customHeight="1">
      <c r="A53" s="415"/>
      <c r="B53" s="413"/>
      <c r="C53" s="413"/>
      <c r="D53" s="413"/>
      <c r="E53" s="413"/>
      <c r="F53" s="414"/>
      <c r="G53" s="576"/>
      <c r="H53" s="1018"/>
      <c r="I53" s="1018"/>
      <c r="J53" s="1018"/>
      <c r="K53" s="1018"/>
      <c r="L53" s="1018"/>
      <c r="M53" s="1018"/>
      <c r="N53" s="1018"/>
      <c r="O53" s="1019"/>
      <c r="P53" s="104"/>
      <c r="Q53" s="1026"/>
      <c r="R53" s="1026"/>
      <c r="S53" s="1026"/>
      <c r="T53" s="1026"/>
      <c r="U53" s="1026"/>
      <c r="V53" s="1026"/>
      <c r="W53" s="1026"/>
      <c r="X53" s="1027"/>
      <c r="Y53" s="1036" t="s">
        <v>12</v>
      </c>
      <c r="Z53" s="1037"/>
      <c r="AA53" s="1038"/>
      <c r="AB53" s="476"/>
      <c r="AC53" s="1040"/>
      <c r="AD53" s="104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16"/>
      <c r="B54" s="417"/>
      <c r="C54" s="417"/>
      <c r="D54" s="417"/>
      <c r="E54" s="417"/>
      <c r="F54" s="418"/>
      <c r="G54" s="1020"/>
      <c r="H54" s="1021"/>
      <c r="I54" s="1021"/>
      <c r="J54" s="1021"/>
      <c r="K54" s="1021"/>
      <c r="L54" s="1021"/>
      <c r="M54" s="1021"/>
      <c r="N54" s="1021"/>
      <c r="O54" s="1022"/>
      <c r="P54" s="1028"/>
      <c r="Q54" s="1028"/>
      <c r="R54" s="1028"/>
      <c r="S54" s="1028"/>
      <c r="T54" s="1028"/>
      <c r="U54" s="1028"/>
      <c r="V54" s="1028"/>
      <c r="W54" s="1028"/>
      <c r="X54" s="1029"/>
      <c r="Y54" s="430" t="s">
        <v>54</v>
      </c>
      <c r="Z54" s="1033"/>
      <c r="AA54" s="1034"/>
      <c r="AB54" s="538"/>
      <c r="AC54" s="1039"/>
      <c r="AD54" s="103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19"/>
      <c r="B55" s="420"/>
      <c r="C55" s="420"/>
      <c r="D55" s="420"/>
      <c r="E55" s="420"/>
      <c r="F55" s="421"/>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6" t="s">
        <v>182</v>
      </c>
      <c r="AC55" s="1035"/>
      <c r="AD55" s="103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12" t="s">
        <v>347</v>
      </c>
      <c r="B58" s="413"/>
      <c r="C58" s="413"/>
      <c r="D58" s="413"/>
      <c r="E58" s="413"/>
      <c r="F58" s="414"/>
      <c r="G58" s="527" t="s">
        <v>146</v>
      </c>
      <c r="H58" s="448"/>
      <c r="I58" s="448"/>
      <c r="J58" s="448"/>
      <c r="K58" s="448"/>
      <c r="L58" s="448"/>
      <c r="M58" s="448"/>
      <c r="N58" s="448"/>
      <c r="O58" s="528"/>
      <c r="P58" s="447" t="s">
        <v>59</v>
      </c>
      <c r="Q58" s="448"/>
      <c r="R58" s="448"/>
      <c r="S58" s="448"/>
      <c r="T58" s="448"/>
      <c r="U58" s="448"/>
      <c r="V58" s="448"/>
      <c r="W58" s="448"/>
      <c r="X58" s="528"/>
      <c r="Y58" s="1041"/>
      <c r="Z58" s="841"/>
      <c r="AA58" s="842"/>
      <c r="AB58" s="1045" t="s">
        <v>11</v>
      </c>
      <c r="AC58" s="1046"/>
      <c r="AD58" s="1047"/>
      <c r="AE58" s="248" t="s">
        <v>391</v>
      </c>
      <c r="AF58" s="248"/>
      <c r="AG58" s="248"/>
      <c r="AH58" s="248"/>
      <c r="AI58" s="248" t="s">
        <v>389</v>
      </c>
      <c r="AJ58" s="248"/>
      <c r="AK58" s="248"/>
      <c r="AL58" s="248"/>
      <c r="AM58" s="248" t="s">
        <v>418</v>
      </c>
      <c r="AN58" s="248"/>
      <c r="AO58" s="248"/>
      <c r="AP58" s="242"/>
      <c r="AQ58" s="158" t="s">
        <v>234</v>
      </c>
      <c r="AR58" s="129"/>
      <c r="AS58" s="129"/>
      <c r="AT58" s="130"/>
      <c r="AU58" s="548" t="s">
        <v>134</v>
      </c>
      <c r="AV58" s="548"/>
      <c r="AW58" s="548"/>
      <c r="AX58" s="549"/>
    </row>
    <row r="59" spans="1:50" ht="18.75" customHeight="1">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1042"/>
      <c r="Z59" s="1043"/>
      <c r="AA59" s="1044"/>
      <c r="AB59" s="1048"/>
      <c r="AC59" s="1049"/>
      <c r="AD59" s="1050"/>
      <c r="AE59" s="249"/>
      <c r="AF59" s="249"/>
      <c r="AG59" s="249"/>
      <c r="AH59" s="249"/>
      <c r="AI59" s="249"/>
      <c r="AJ59" s="249"/>
      <c r="AK59" s="249"/>
      <c r="AL59" s="249"/>
      <c r="AM59" s="249"/>
      <c r="AN59" s="249"/>
      <c r="AO59" s="249"/>
      <c r="AP59" s="245"/>
      <c r="AQ59" s="197"/>
      <c r="AR59" s="198"/>
      <c r="AS59" s="132" t="s">
        <v>235</v>
      </c>
      <c r="AT59" s="133"/>
      <c r="AU59" s="198"/>
      <c r="AV59" s="198"/>
      <c r="AW59" s="410" t="s">
        <v>181</v>
      </c>
      <c r="AX59" s="411"/>
    </row>
    <row r="60" spans="1:50" ht="22.5" customHeight="1">
      <c r="A60" s="415"/>
      <c r="B60" s="413"/>
      <c r="C60" s="413"/>
      <c r="D60" s="413"/>
      <c r="E60" s="413"/>
      <c r="F60" s="414"/>
      <c r="G60" s="576"/>
      <c r="H60" s="1018"/>
      <c r="I60" s="1018"/>
      <c r="J60" s="1018"/>
      <c r="K60" s="1018"/>
      <c r="L60" s="1018"/>
      <c r="M60" s="1018"/>
      <c r="N60" s="1018"/>
      <c r="O60" s="1019"/>
      <c r="P60" s="104"/>
      <c r="Q60" s="1026"/>
      <c r="R60" s="1026"/>
      <c r="S60" s="1026"/>
      <c r="T60" s="1026"/>
      <c r="U60" s="1026"/>
      <c r="V60" s="1026"/>
      <c r="W60" s="1026"/>
      <c r="X60" s="1027"/>
      <c r="Y60" s="1036" t="s">
        <v>12</v>
      </c>
      <c r="Z60" s="1037"/>
      <c r="AA60" s="1038"/>
      <c r="AB60" s="476"/>
      <c r="AC60" s="1040"/>
      <c r="AD60" s="104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16"/>
      <c r="B61" s="417"/>
      <c r="C61" s="417"/>
      <c r="D61" s="417"/>
      <c r="E61" s="417"/>
      <c r="F61" s="418"/>
      <c r="G61" s="1020"/>
      <c r="H61" s="1021"/>
      <c r="I61" s="1021"/>
      <c r="J61" s="1021"/>
      <c r="K61" s="1021"/>
      <c r="L61" s="1021"/>
      <c r="M61" s="1021"/>
      <c r="N61" s="1021"/>
      <c r="O61" s="1022"/>
      <c r="P61" s="1028"/>
      <c r="Q61" s="1028"/>
      <c r="R61" s="1028"/>
      <c r="S61" s="1028"/>
      <c r="T61" s="1028"/>
      <c r="U61" s="1028"/>
      <c r="V61" s="1028"/>
      <c r="W61" s="1028"/>
      <c r="X61" s="1029"/>
      <c r="Y61" s="430" t="s">
        <v>54</v>
      </c>
      <c r="Z61" s="1033"/>
      <c r="AA61" s="1034"/>
      <c r="AB61" s="538"/>
      <c r="AC61" s="1039"/>
      <c r="AD61" s="103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19"/>
      <c r="B62" s="420"/>
      <c r="C62" s="420"/>
      <c r="D62" s="420"/>
      <c r="E62" s="420"/>
      <c r="F62" s="421"/>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6" t="s">
        <v>182</v>
      </c>
      <c r="AC62" s="1035"/>
      <c r="AD62" s="103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12" t="s">
        <v>347</v>
      </c>
      <c r="B65" s="413"/>
      <c r="C65" s="413"/>
      <c r="D65" s="413"/>
      <c r="E65" s="413"/>
      <c r="F65" s="414"/>
      <c r="G65" s="527" t="s">
        <v>146</v>
      </c>
      <c r="H65" s="448"/>
      <c r="I65" s="448"/>
      <c r="J65" s="448"/>
      <c r="K65" s="448"/>
      <c r="L65" s="448"/>
      <c r="M65" s="448"/>
      <c r="N65" s="448"/>
      <c r="O65" s="528"/>
      <c r="P65" s="447" t="s">
        <v>59</v>
      </c>
      <c r="Q65" s="448"/>
      <c r="R65" s="448"/>
      <c r="S65" s="448"/>
      <c r="T65" s="448"/>
      <c r="U65" s="448"/>
      <c r="V65" s="448"/>
      <c r="W65" s="448"/>
      <c r="X65" s="528"/>
      <c r="Y65" s="1041"/>
      <c r="Z65" s="841"/>
      <c r="AA65" s="842"/>
      <c r="AB65" s="1045" t="s">
        <v>11</v>
      </c>
      <c r="AC65" s="1046"/>
      <c r="AD65" s="1047"/>
      <c r="AE65" s="248" t="s">
        <v>391</v>
      </c>
      <c r="AF65" s="248"/>
      <c r="AG65" s="248"/>
      <c r="AH65" s="248"/>
      <c r="AI65" s="248" t="s">
        <v>389</v>
      </c>
      <c r="AJ65" s="248"/>
      <c r="AK65" s="248"/>
      <c r="AL65" s="248"/>
      <c r="AM65" s="248" t="s">
        <v>418</v>
      </c>
      <c r="AN65" s="248"/>
      <c r="AO65" s="248"/>
      <c r="AP65" s="242"/>
      <c r="AQ65" s="158" t="s">
        <v>234</v>
      </c>
      <c r="AR65" s="129"/>
      <c r="AS65" s="129"/>
      <c r="AT65" s="130"/>
      <c r="AU65" s="548" t="s">
        <v>134</v>
      </c>
      <c r="AV65" s="548"/>
      <c r="AW65" s="548"/>
      <c r="AX65" s="549"/>
    </row>
    <row r="66" spans="1:50" ht="18.75" customHeight="1">
      <c r="A66" s="412"/>
      <c r="B66" s="413"/>
      <c r="C66" s="413"/>
      <c r="D66" s="413"/>
      <c r="E66" s="413"/>
      <c r="F66" s="414"/>
      <c r="G66" s="428"/>
      <c r="H66" s="410"/>
      <c r="I66" s="410"/>
      <c r="J66" s="410"/>
      <c r="K66" s="410"/>
      <c r="L66" s="410"/>
      <c r="M66" s="410"/>
      <c r="N66" s="410"/>
      <c r="O66" s="429"/>
      <c r="P66" s="450"/>
      <c r="Q66" s="410"/>
      <c r="R66" s="410"/>
      <c r="S66" s="410"/>
      <c r="T66" s="410"/>
      <c r="U66" s="410"/>
      <c r="V66" s="410"/>
      <c r="W66" s="410"/>
      <c r="X66" s="429"/>
      <c r="Y66" s="1042"/>
      <c r="Z66" s="1043"/>
      <c r="AA66" s="1044"/>
      <c r="AB66" s="1048"/>
      <c r="AC66" s="1049"/>
      <c r="AD66" s="1050"/>
      <c r="AE66" s="249"/>
      <c r="AF66" s="249"/>
      <c r="AG66" s="249"/>
      <c r="AH66" s="249"/>
      <c r="AI66" s="249"/>
      <c r="AJ66" s="249"/>
      <c r="AK66" s="249"/>
      <c r="AL66" s="249"/>
      <c r="AM66" s="249"/>
      <c r="AN66" s="249"/>
      <c r="AO66" s="249"/>
      <c r="AP66" s="245"/>
      <c r="AQ66" s="197"/>
      <c r="AR66" s="198"/>
      <c r="AS66" s="132" t="s">
        <v>235</v>
      </c>
      <c r="AT66" s="133"/>
      <c r="AU66" s="198"/>
      <c r="AV66" s="198"/>
      <c r="AW66" s="410" t="s">
        <v>181</v>
      </c>
      <c r="AX66" s="411"/>
    </row>
    <row r="67" spans="1:50" ht="22.5" customHeight="1">
      <c r="A67" s="415"/>
      <c r="B67" s="413"/>
      <c r="C67" s="413"/>
      <c r="D67" s="413"/>
      <c r="E67" s="413"/>
      <c r="F67" s="414"/>
      <c r="G67" s="576"/>
      <c r="H67" s="1018"/>
      <c r="I67" s="1018"/>
      <c r="J67" s="1018"/>
      <c r="K67" s="1018"/>
      <c r="L67" s="1018"/>
      <c r="M67" s="1018"/>
      <c r="N67" s="1018"/>
      <c r="O67" s="1019"/>
      <c r="P67" s="104"/>
      <c r="Q67" s="1026"/>
      <c r="R67" s="1026"/>
      <c r="S67" s="1026"/>
      <c r="T67" s="1026"/>
      <c r="U67" s="1026"/>
      <c r="V67" s="1026"/>
      <c r="W67" s="1026"/>
      <c r="X67" s="1027"/>
      <c r="Y67" s="1036" t="s">
        <v>12</v>
      </c>
      <c r="Z67" s="1037"/>
      <c r="AA67" s="1038"/>
      <c r="AB67" s="476"/>
      <c r="AC67" s="1040"/>
      <c r="AD67" s="104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16"/>
      <c r="B68" s="417"/>
      <c r="C68" s="417"/>
      <c r="D68" s="417"/>
      <c r="E68" s="417"/>
      <c r="F68" s="418"/>
      <c r="G68" s="1020"/>
      <c r="H68" s="1021"/>
      <c r="I68" s="1021"/>
      <c r="J68" s="1021"/>
      <c r="K68" s="1021"/>
      <c r="L68" s="1021"/>
      <c r="M68" s="1021"/>
      <c r="N68" s="1021"/>
      <c r="O68" s="1022"/>
      <c r="P68" s="1028"/>
      <c r="Q68" s="1028"/>
      <c r="R68" s="1028"/>
      <c r="S68" s="1028"/>
      <c r="T68" s="1028"/>
      <c r="U68" s="1028"/>
      <c r="V68" s="1028"/>
      <c r="W68" s="1028"/>
      <c r="X68" s="1029"/>
      <c r="Y68" s="430" t="s">
        <v>54</v>
      </c>
      <c r="Z68" s="1033"/>
      <c r="AA68" s="1034"/>
      <c r="AB68" s="538"/>
      <c r="AC68" s="1039"/>
      <c r="AD68" s="103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19"/>
      <c r="B69" s="420"/>
      <c r="C69" s="420"/>
      <c r="D69" s="420"/>
      <c r="E69" s="420"/>
      <c r="F69" s="421"/>
      <c r="G69" s="1023"/>
      <c r="H69" s="1024"/>
      <c r="I69" s="1024"/>
      <c r="J69" s="1024"/>
      <c r="K69" s="1024"/>
      <c r="L69" s="1024"/>
      <c r="M69" s="1024"/>
      <c r="N69" s="1024"/>
      <c r="O69" s="1025"/>
      <c r="P69" s="1030"/>
      <c r="Q69" s="1030"/>
      <c r="R69" s="1030"/>
      <c r="S69" s="1030"/>
      <c r="T69" s="1030"/>
      <c r="U69" s="1030"/>
      <c r="V69" s="1030"/>
      <c r="W69" s="1030"/>
      <c r="X69" s="1031"/>
      <c r="Y69" s="430" t="s">
        <v>13</v>
      </c>
      <c r="Z69" s="1033"/>
      <c r="AA69" s="1034"/>
      <c r="AB69" s="57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9" t="s">
        <v>28</v>
      </c>
      <c r="B2" s="1070"/>
      <c r="C2" s="1070"/>
      <c r="D2" s="1070"/>
      <c r="E2" s="1070"/>
      <c r="F2" s="1071"/>
      <c r="G2" s="607" t="s">
        <v>365</v>
      </c>
      <c r="H2" s="608"/>
      <c r="I2" s="608"/>
      <c r="J2" s="608"/>
      <c r="K2" s="608"/>
      <c r="L2" s="608"/>
      <c r="M2" s="608"/>
      <c r="N2" s="608"/>
      <c r="O2" s="608"/>
      <c r="P2" s="608"/>
      <c r="Q2" s="608"/>
      <c r="R2" s="608"/>
      <c r="S2" s="608"/>
      <c r="T2" s="608"/>
      <c r="U2" s="608"/>
      <c r="V2" s="608"/>
      <c r="W2" s="608"/>
      <c r="X2" s="608"/>
      <c r="Y2" s="608"/>
      <c r="Z2" s="608"/>
      <c r="AA2" s="608"/>
      <c r="AB2" s="609"/>
      <c r="AC2" s="607" t="s">
        <v>367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c r="A3" s="1063"/>
      <c r="B3" s="1064"/>
      <c r="C3" s="1064"/>
      <c r="D3" s="1064"/>
      <c r="E3" s="1064"/>
      <c r="F3" s="1065"/>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c r="A4" s="1063"/>
      <c r="B4" s="1064"/>
      <c r="C4" s="1064"/>
      <c r="D4" s="1064"/>
      <c r="E4" s="1064"/>
      <c r="F4" s="1065"/>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c r="A5" s="1063"/>
      <c r="B5" s="1064"/>
      <c r="C5" s="1064"/>
      <c r="D5" s="1064"/>
      <c r="E5" s="1064"/>
      <c r="F5" s="1065"/>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c r="A6" s="1063"/>
      <c r="B6" s="1064"/>
      <c r="C6" s="1064"/>
      <c r="D6" s="1064"/>
      <c r="E6" s="1064"/>
      <c r="F6" s="1065"/>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c r="A7" s="1063"/>
      <c r="B7" s="1064"/>
      <c r="C7" s="1064"/>
      <c r="D7" s="1064"/>
      <c r="E7" s="1064"/>
      <c r="F7" s="1065"/>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c r="A8" s="1063"/>
      <c r="B8" s="1064"/>
      <c r="C8" s="1064"/>
      <c r="D8" s="1064"/>
      <c r="E8" s="1064"/>
      <c r="F8" s="1065"/>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c r="A9" s="1063"/>
      <c r="B9" s="1064"/>
      <c r="C9" s="1064"/>
      <c r="D9" s="1064"/>
      <c r="E9" s="1064"/>
      <c r="F9" s="1065"/>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c r="A10" s="1063"/>
      <c r="B10" s="1064"/>
      <c r="C10" s="1064"/>
      <c r="D10" s="1064"/>
      <c r="E10" s="1064"/>
      <c r="F10" s="1065"/>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c r="A11" s="1063"/>
      <c r="B11" s="1064"/>
      <c r="C11" s="1064"/>
      <c r="D11" s="1064"/>
      <c r="E11" s="1064"/>
      <c r="F11" s="1065"/>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c r="A12" s="1063"/>
      <c r="B12" s="1064"/>
      <c r="C12" s="1064"/>
      <c r="D12" s="1064"/>
      <c r="E12" s="1064"/>
      <c r="F12" s="1065"/>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c r="A13" s="1063"/>
      <c r="B13" s="1064"/>
      <c r="C13" s="1064"/>
      <c r="D13" s="1064"/>
      <c r="E13" s="1064"/>
      <c r="F13" s="1065"/>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c r="A14" s="1063"/>
      <c r="B14" s="1064"/>
      <c r="C14" s="1064"/>
      <c r="D14" s="1064"/>
      <c r="E14" s="1064"/>
      <c r="F14" s="1065"/>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c r="A15" s="1063"/>
      <c r="B15" s="1064"/>
      <c r="C15" s="1064"/>
      <c r="D15" s="1064"/>
      <c r="E15" s="1064"/>
      <c r="F15" s="1065"/>
      <c r="G15" s="607" t="s">
        <v>269</v>
      </c>
      <c r="H15" s="608"/>
      <c r="I15" s="608"/>
      <c r="J15" s="608"/>
      <c r="K15" s="608"/>
      <c r="L15" s="608"/>
      <c r="M15" s="608"/>
      <c r="N15" s="608"/>
      <c r="O15" s="608"/>
      <c r="P15" s="608"/>
      <c r="Q15" s="608"/>
      <c r="R15" s="608"/>
      <c r="S15" s="608"/>
      <c r="T15" s="608"/>
      <c r="U15" s="608"/>
      <c r="V15" s="608"/>
      <c r="W15" s="608"/>
      <c r="X15" s="608"/>
      <c r="Y15" s="608"/>
      <c r="Z15" s="608"/>
      <c r="AA15" s="608"/>
      <c r="AB15" s="609"/>
      <c r="AC15" s="607" t="s">
        <v>270</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c r="A16" s="1063"/>
      <c r="B16" s="1064"/>
      <c r="C16" s="1064"/>
      <c r="D16" s="1064"/>
      <c r="E16" s="1064"/>
      <c r="F16" s="1065"/>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c r="A17" s="1063"/>
      <c r="B17" s="1064"/>
      <c r="C17" s="1064"/>
      <c r="D17" s="1064"/>
      <c r="E17" s="1064"/>
      <c r="F17" s="1065"/>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c r="A18" s="1063"/>
      <c r="B18" s="1064"/>
      <c r="C18" s="1064"/>
      <c r="D18" s="1064"/>
      <c r="E18" s="1064"/>
      <c r="F18" s="1065"/>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c r="A19" s="1063"/>
      <c r="B19" s="1064"/>
      <c r="C19" s="1064"/>
      <c r="D19" s="1064"/>
      <c r="E19" s="1064"/>
      <c r="F19" s="1065"/>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c r="A20" s="1063"/>
      <c r="B20" s="1064"/>
      <c r="C20" s="1064"/>
      <c r="D20" s="1064"/>
      <c r="E20" s="1064"/>
      <c r="F20" s="1065"/>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c r="A21" s="1063"/>
      <c r="B21" s="1064"/>
      <c r="C21" s="1064"/>
      <c r="D21" s="1064"/>
      <c r="E21" s="1064"/>
      <c r="F21" s="1065"/>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c r="A22" s="1063"/>
      <c r="B22" s="1064"/>
      <c r="C22" s="1064"/>
      <c r="D22" s="1064"/>
      <c r="E22" s="1064"/>
      <c r="F22" s="1065"/>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c r="A23" s="1063"/>
      <c r="B23" s="1064"/>
      <c r="C23" s="1064"/>
      <c r="D23" s="1064"/>
      <c r="E23" s="1064"/>
      <c r="F23" s="1065"/>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c r="A24" s="1063"/>
      <c r="B24" s="1064"/>
      <c r="C24" s="1064"/>
      <c r="D24" s="1064"/>
      <c r="E24" s="1064"/>
      <c r="F24" s="1065"/>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c r="A25" s="1063"/>
      <c r="B25" s="1064"/>
      <c r="C25" s="1064"/>
      <c r="D25" s="1064"/>
      <c r="E25" s="1064"/>
      <c r="F25" s="1065"/>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c r="A26" s="1063"/>
      <c r="B26" s="1064"/>
      <c r="C26" s="1064"/>
      <c r="D26" s="1064"/>
      <c r="E26" s="1064"/>
      <c r="F26" s="1065"/>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c r="A27" s="1063"/>
      <c r="B27" s="1064"/>
      <c r="C27" s="1064"/>
      <c r="D27" s="1064"/>
      <c r="E27" s="1064"/>
      <c r="F27" s="1065"/>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c r="A28" s="1063"/>
      <c r="B28" s="1064"/>
      <c r="C28" s="1064"/>
      <c r="D28" s="1064"/>
      <c r="E28" s="1064"/>
      <c r="F28" s="1065"/>
      <c r="G28" s="607" t="s">
        <v>268</v>
      </c>
      <c r="H28" s="608"/>
      <c r="I28" s="608"/>
      <c r="J28" s="608"/>
      <c r="K28" s="608"/>
      <c r="L28" s="608"/>
      <c r="M28" s="608"/>
      <c r="N28" s="608"/>
      <c r="O28" s="608"/>
      <c r="P28" s="608"/>
      <c r="Q28" s="608"/>
      <c r="R28" s="608"/>
      <c r="S28" s="608"/>
      <c r="T28" s="608"/>
      <c r="U28" s="608"/>
      <c r="V28" s="608"/>
      <c r="W28" s="608"/>
      <c r="X28" s="608"/>
      <c r="Y28" s="608"/>
      <c r="Z28" s="608"/>
      <c r="AA28" s="608"/>
      <c r="AB28" s="609"/>
      <c r="AC28" s="607" t="s">
        <v>271</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c r="A29" s="1063"/>
      <c r="B29" s="1064"/>
      <c r="C29" s="1064"/>
      <c r="D29" s="1064"/>
      <c r="E29" s="1064"/>
      <c r="F29" s="1065"/>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c r="A30" s="1063"/>
      <c r="B30" s="1064"/>
      <c r="C30" s="1064"/>
      <c r="D30" s="1064"/>
      <c r="E30" s="1064"/>
      <c r="F30" s="1065"/>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c r="A31" s="1063"/>
      <c r="B31" s="1064"/>
      <c r="C31" s="1064"/>
      <c r="D31" s="1064"/>
      <c r="E31" s="1064"/>
      <c r="F31" s="1065"/>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c r="A32" s="1063"/>
      <c r="B32" s="1064"/>
      <c r="C32" s="1064"/>
      <c r="D32" s="1064"/>
      <c r="E32" s="1064"/>
      <c r="F32" s="1065"/>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c r="A33" s="1063"/>
      <c r="B33" s="1064"/>
      <c r="C33" s="1064"/>
      <c r="D33" s="1064"/>
      <c r="E33" s="1064"/>
      <c r="F33" s="1065"/>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c r="A34" s="1063"/>
      <c r="B34" s="1064"/>
      <c r="C34" s="1064"/>
      <c r="D34" s="1064"/>
      <c r="E34" s="1064"/>
      <c r="F34" s="1065"/>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c r="A35" s="1063"/>
      <c r="B35" s="1064"/>
      <c r="C35" s="1064"/>
      <c r="D35" s="1064"/>
      <c r="E35" s="1064"/>
      <c r="F35" s="1065"/>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c r="A36" s="1063"/>
      <c r="B36" s="1064"/>
      <c r="C36" s="1064"/>
      <c r="D36" s="1064"/>
      <c r="E36" s="1064"/>
      <c r="F36" s="1065"/>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c r="A37" s="1063"/>
      <c r="B37" s="1064"/>
      <c r="C37" s="1064"/>
      <c r="D37" s="1064"/>
      <c r="E37" s="1064"/>
      <c r="F37" s="1065"/>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c r="A38" s="1063"/>
      <c r="B38" s="1064"/>
      <c r="C38" s="1064"/>
      <c r="D38" s="1064"/>
      <c r="E38" s="1064"/>
      <c r="F38" s="1065"/>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c r="A39" s="1063"/>
      <c r="B39" s="1064"/>
      <c r="C39" s="1064"/>
      <c r="D39" s="1064"/>
      <c r="E39" s="1064"/>
      <c r="F39" s="1065"/>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c r="A40" s="1063"/>
      <c r="B40" s="1064"/>
      <c r="C40" s="1064"/>
      <c r="D40" s="1064"/>
      <c r="E40" s="1064"/>
      <c r="F40" s="1065"/>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c r="A41" s="1063"/>
      <c r="B41" s="1064"/>
      <c r="C41" s="1064"/>
      <c r="D41" s="1064"/>
      <c r="E41" s="1064"/>
      <c r="F41" s="1065"/>
      <c r="G41" s="607" t="s">
        <v>316</v>
      </c>
      <c r="H41" s="608"/>
      <c r="I41" s="608"/>
      <c r="J41" s="608"/>
      <c r="K41" s="608"/>
      <c r="L41" s="608"/>
      <c r="M41" s="608"/>
      <c r="N41" s="608"/>
      <c r="O41" s="608"/>
      <c r="P41" s="608"/>
      <c r="Q41" s="608"/>
      <c r="R41" s="608"/>
      <c r="S41" s="608"/>
      <c r="T41" s="608"/>
      <c r="U41" s="608"/>
      <c r="V41" s="608"/>
      <c r="W41" s="608"/>
      <c r="X41" s="608"/>
      <c r="Y41" s="608"/>
      <c r="Z41" s="608"/>
      <c r="AA41" s="608"/>
      <c r="AB41" s="609"/>
      <c r="AC41" s="607" t="s">
        <v>183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c r="A42" s="1063"/>
      <c r="B42" s="1064"/>
      <c r="C42" s="1064"/>
      <c r="D42" s="1064"/>
      <c r="E42" s="1064"/>
      <c r="F42" s="1065"/>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c r="A43" s="1063"/>
      <c r="B43" s="1064"/>
      <c r="C43" s="1064"/>
      <c r="D43" s="1064"/>
      <c r="E43" s="1064"/>
      <c r="F43" s="1065"/>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c r="A44" s="1063"/>
      <c r="B44" s="1064"/>
      <c r="C44" s="1064"/>
      <c r="D44" s="1064"/>
      <c r="E44" s="1064"/>
      <c r="F44" s="1065"/>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c r="A45" s="1063"/>
      <c r="B45" s="1064"/>
      <c r="C45" s="1064"/>
      <c r="D45" s="1064"/>
      <c r="E45" s="1064"/>
      <c r="F45" s="1065"/>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c r="A46" s="1063"/>
      <c r="B46" s="1064"/>
      <c r="C46" s="1064"/>
      <c r="D46" s="1064"/>
      <c r="E46" s="1064"/>
      <c r="F46" s="1065"/>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c r="A47" s="1063"/>
      <c r="B47" s="1064"/>
      <c r="C47" s="1064"/>
      <c r="D47" s="1064"/>
      <c r="E47" s="1064"/>
      <c r="F47" s="1065"/>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c r="A48" s="1063"/>
      <c r="B48" s="1064"/>
      <c r="C48" s="1064"/>
      <c r="D48" s="1064"/>
      <c r="E48" s="1064"/>
      <c r="F48" s="1065"/>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c r="A49" s="1063"/>
      <c r="B49" s="1064"/>
      <c r="C49" s="1064"/>
      <c r="D49" s="1064"/>
      <c r="E49" s="1064"/>
      <c r="F49" s="1065"/>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c r="A50" s="1063"/>
      <c r="B50" s="1064"/>
      <c r="C50" s="1064"/>
      <c r="D50" s="1064"/>
      <c r="E50" s="1064"/>
      <c r="F50" s="1065"/>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c r="A51" s="1063"/>
      <c r="B51" s="1064"/>
      <c r="C51" s="1064"/>
      <c r="D51" s="1064"/>
      <c r="E51" s="1064"/>
      <c r="F51" s="1065"/>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c r="A52" s="1063"/>
      <c r="B52" s="1064"/>
      <c r="C52" s="1064"/>
      <c r="D52" s="1064"/>
      <c r="E52" s="1064"/>
      <c r="F52" s="1065"/>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row r="55" spans="1:50" ht="30" customHeight="1">
      <c r="A55" s="1069" t="s">
        <v>28</v>
      </c>
      <c r="B55" s="1070"/>
      <c r="C55" s="1070"/>
      <c r="D55" s="1070"/>
      <c r="E55" s="1070"/>
      <c r="F55" s="1071"/>
      <c r="G55" s="607" t="s">
        <v>184</v>
      </c>
      <c r="H55" s="608"/>
      <c r="I55" s="608"/>
      <c r="J55" s="608"/>
      <c r="K55" s="608"/>
      <c r="L55" s="608"/>
      <c r="M55" s="608"/>
      <c r="N55" s="608"/>
      <c r="O55" s="608"/>
      <c r="P55" s="608"/>
      <c r="Q55" s="608"/>
      <c r="R55" s="608"/>
      <c r="S55" s="608"/>
      <c r="T55" s="608"/>
      <c r="U55" s="608"/>
      <c r="V55" s="608"/>
      <c r="W55" s="608"/>
      <c r="X55" s="608"/>
      <c r="Y55" s="608"/>
      <c r="Z55" s="608"/>
      <c r="AA55" s="608"/>
      <c r="AB55" s="609"/>
      <c r="AC55" s="607" t="s">
        <v>272</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c r="A56" s="1063"/>
      <c r="B56" s="1064"/>
      <c r="C56" s="1064"/>
      <c r="D56" s="1064"/>
      <c r="E56" s="1064"/>
      <c r="F56" s="1065"/>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c r="A57" s="1063"/>
      <c r="B57" s="1064"/>
      <c r="C57" s="1064"/>
      <c r="D57" s="1064"/>
      <c r="E57" s="1064"/>
      <c r="F57" s="1065"/>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c r="A58" s="1063"/>
      <c r="B58" s="1064"/>
      <c r="C58" s="1064"/>
      <c r="D58" s="1064"/>
      <c r="E58" s="1064"/>
      <c r="F58" s="1065"/>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c r="A59" s="1063"/>
      <c r="B59" s="1064"/>
      <c r="C59" s="1064"/>
      <c r="D59" s="1064"/>
      <c r="E59" s="1064"/>
      <c r="F59" s="1065"/>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c r="A60" s="1063"/>
      <c r="B60" s="1064"/>
      <c r="C60" s="1064"/>
      <c r="D60" s="1064"/>
      <c r="E60" s="1064"/>
      <c r="F60" s="1065"/>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c r="A61" s="1063"/>
      <c r="B61" s="1064"/>
      <c r="C61" s="1064"/>
      <c r="D61" s="1064"/>
      <c r="E61" s="1064"/>
      <c r="F61" s="1065"/>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c r="A62" s="1063"/>
      <c r="B62" s="1064"/>
      <c r="C62" s="1064"/>
      <c r="D62" s="1064"/>
      <c r="E62" s="1064"/>
      <c r="F62" s="1065"/>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c r="A63" s="1063"/>
      <c r="B63" s="1064"/>
      <c r="C63" s="1064"/>
      <c r="D63" s="1064"/>
      <c r="E63" s="1064"/>
      <c r="F63" s="1065"/>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c r="A64" s="1063"/>
      <c r="B64" s="1064"/>
      <c r="C64" s="1064"/>
      <c r="D64" s="1064"/>
      <c r="E64" s="1064"/>
      <c r="F64" s="1065"/>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c r="A65" s="1063"/>
      <c r="B65" s="1064"/>
      <c r="C65" s="1064"/>
      <c r="D65" s="1064"/>
      <c r="E65" s="1064"/>
      <c r="F65" s="1065"/>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c r="A66" s="1063"/>
      <c r="B66" s="1064"/>
      <c r="C66" s="1064"/>
      <c r="D66" s="1064"/>
      <c r="E66" s="1064"/>
      <c r="F66" s="1065"/>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c r="A67" s="1063"/>
      <c r="B67" s="1064"/>
      <c r="C67" s="1064"/>
      <c r="D67" s="1064"/>
      <c r="E67" s="1064"/>
      <c r="F67" s="1065"/>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c r="A68" s="1063"/>
      <c r="B68" s="1064"/>
      <c r="C68" s="1064"/>
      <c r="D68" s="1064"/>
      <c r="E68" s="1064"/>
      <c r="F68" s="1065"/>
      <c r="G68" s="607" t="s">
        <v>273</v>
      </c>
      <c r="H68" s="608"/>
      <c r="I68" s="608"/>
      <c r="J68" s="608"/>
      <c r="K68" s="608"/>
      <c r="L68" s="608"/>
      <c r="M68" s="608"/>
      <c r="N68" s="608"/>
      <c r="O68" s="608"/>
      <c r="P68" s="608"/>
      <c r="Q68" s="608"/>
      <c r="R68" s="608"/>
      <c r="S68" s="608"/>
      <c r="T68" s="608"/>
      <c r="U68" s="608"/>
      <c r="V68" s="608"/>
      <c r="W68" s="608"/>
      <c r="X68" s="608"/>
      <c r="Y68" s="608"/>
      <c r="Z68" s="608"/>
      <c r="AA68" s="608"/>
      <c r="AB68" s="609"/>
      <c r="AC68" s="607" t="s">
        <v>274</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c r="A69" s="1063"/>
      <c r="B69" s="1064"/>
      <c r="C69" s="1064"/>
      <c r="D69" s="1064"/>
      <c r="E69" s="1064"/>
      <c r="F69" s="1065"/>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c r="A70" s="1063"/>
      <c r="B70" s="1064"/>
      <c r="C70" s="1064"/>
      <c r="D70" s="1064"/>
      <c r="E70" s="1064"/>
      <c r="F70" s="1065"/>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c r="A71" s="1063"/>
      <c r="B71" s="1064"/>
      <c r="C71" s="1064"/>
      <c r="D71" s="1064"/>
      <c r="E71" s="1064"/>
      <c r="F71" s="1065"/>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c r="A72" s="1063"/>
      <c r="B72" s="1064"/>
      <c r="C72" s="1064"/>
      <c r="D72" s="1064"/>
      <c r="E72" s="1064"/>
      <c r="F72" s="1065"/>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c r="A73" s="1063"/>
      <c r="B73" s="1064"/>
      <c r="C73" s="1064"/>
      <c r="D73" s="1064"/>
      <c r="E73" s="1064"/>
      <c r="F73" s="1065"/>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c r="A74" s="1063"/>
      <c r="B74" s="1064"/>
      <c r="C74" s="1064"/>
      <c r="D74" s="1064"/>
      <c r="E74" s="1064"/>
      <c r="F74" s="1065"/>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c r="A75" s="1063"/>
      <c r="B75" s="1064"/>
      <c r="C75" s="1064"/>
      <c r="D75" s="1064"/>
      <c r="E75" s="1064"/>
      <c r="F75" s="1065"/>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c r="A76" s="1063"/>
      <c r="B76" s="1064"/>
      <c r="C76" s="1064"/>
      <c r="D76" s="1064"/>
      <c r="E76" s="1064"/>
      <c r="F76" s="1065"/>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c r="A77" s="1063"/>
      <c r="B77" s="1064"/>
      <c r="C77" s="1064"/>
      <c r="D77" s="1064"/>
      <c r="E77" s="1064"/>
      <c r="F77" s="1065"/>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c r="A78" s="1063"/>
      <c r="B78" s="1064"/>
      <c r="C78" s="1064"/>
      <c r="D78" s="1064"/>
      <c r="E78" s="1064"/>
      <c r="F78" s="1065"/>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c r="A79" s="1063"/>
      <c r="B79" s="1064"/>
      <c r="C79" s="1064"/>
      <c r="D79" s="1064"/>
      <c r="E79" s="1064"/>
      <c r="F79" s="1065"/>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c r="A80" s="1063"/>
      <c r="B80" s="1064"/>
      <c r="C80" s="1064"/>
      <c r="D80" s="1064"/>
      <c r="E80" s="1064"/>
      <c r="F80" s="1065"/>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c r="A81" s="1063"/>
      <c r="B81" s="1064"/>
      <c r="C81" s="1064"/>
      <c r="D81" s="1064"/>
      <c r="E81" s="1064"/>
      <c r="F81" s="1065"/>
      <c r="G81" s="607" t="s">
        <v>275</v>
      </c>
      <c r="H81" s="608"/>
      <c r="I81" s="608"/>
      <c r="J81" s="608"/>
      <c r="K81" s="608"/>
      <c r="L81" s="608"/>
      <c r="M81" s="608"/>
      <c r="N81" s="608"/>
      <c r="O81" s="608"/>
      <c r="P81" s="608"/>
      <c r="Q81" s="608"/>
      <c r="R81" s="608"/>
      <c r="S81" s="608"/>
      <c r="T81" s="608"/>
      <c r="U81" s="608"/>
      <c r="V81" s="608"/>
      <c r="W81" s="608"/>
      <c r="X81" s="608"/>
      <c r="Y81" s="608"/>
      <c r="Z81" s="608"/>
      <c r="AA81" s="608"/>
      <c r="AB81" s="609"/>
      <c r="AC81" s="607" t="s">
        <v>276</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c r="A82" s="1063"/>
      <c r="B82" s="1064"/>
      <c r="C82" s="1064"/>
      <c r="D82" s="1064"/>
      <c r="E82" s="1064"/>
      <c r="F82" s="1065"/>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c r="A83" s="1063"/>
      <c r="B83" s="1064"/>
      <c r="C83" s="1064"/>
      <c r="D83" s="1064"/>
      <c r="E83" s="1064"/>
      <c r="F83" s="1065"/>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c r="A84" s="1063"/>
      <c r="B84" s="1064"/>
      <c r="C84" s="1064"/>
      <c r="D84" s="1064"/>
      <c r="E84" s="1064"/>
      <c r="F84" s="1065"/>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c r="A85" s="1063"/>
      <c r="B85" s="1064"/>
      <c r="C85" s="1064"/>
      <c r="D85" s="1064"/>
      <c r="E85" s="1064"/>
      <c r="F85" s="1065"/>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c r="A86" s="1063"/>
      <c r="B86" s="1064"/>
      <c r="C86" s="1064"/>
      <c r="D86" s="1064"/>
      <c r="E86" s="1064"/>
      <c r="F86" s="1065"/>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c r="A87" s="1063"/>
      <c r="B87" s="1064"/>
      <c r="C87" s="1064"/>
      <c r="D87" s="1064"/>
      <c r="E87" s="1064"/>
      <c r="F87" s="1065"/>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c r="A88" s="1063"/>
      <c r="B88" s="1064"/>
      <c r="C88" s="1064"/>
      <c r="D88" s="1064"/>
      <c r="E88" s="1064"/>
      <c r="F88" s="1065"/>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c r="A89" s="1063"/>
      <c r="B89" s="1064"/>
      <c r="C89" s="1064"/>
      <c r="D89" s="1064"/>
      <c r="E89" s="1064"/>
      <c r="F89" s="1065"/>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c r="A90" s="1063"/>
      <c r="B90" s="1064"/>
      <c r="C90" s="1064"/>
      <c r="D90" s="1064"/>
      <c r="E90" s="1064"/>
      <c r="F90" s="1065"/>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c r="A91" s="1063"/>
      <c r="B91" s="1064"/>
      <c r="C91" s="1064"/>
      <c r="D91" s="1064"/>
      <c r="E91" s="1064"/>
      <c r="F91" s="1065"/>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c r="A92" s="1063"/>
      <c r="B92" s="1064"/>
      <c r="C92" s="1064"/>
      <c r="D92" s="1064"/>
      <c r="E92" s="1064"/>
      <c r="F92" s="1065"/>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c r="A93" s="1063"/>
      <c r="B93" s="1064"/>
      <c r="C93" s="1064"/>
      <c r="D93" s="1064"/>
      <c r="E93" s="1064"/>
      <c r="F93" s="1065"/>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c r="A94" s="1063"/>
      <c r="B94" s="1064"/>
      <c r="C94" s="1064"/>
      <c r="D94" s="1064"/>
      <c r="E94" s="1064"/>
      <c r="F94" s="1065"/>
      <c r="G94" s="607" t="s">
        <v>277</v>
      </c>
      <c r="H94" s="608"/>
      <c r="I94" s="608"/>
      <c r="J94" s="608"/>
      <c r="K94" s="608"/>
      <c r="L94" s="608"/>
      <c r="M94" s="608"/>
      <c r="N94" s="608"/>
      <c r="O94" s="608"/>
      <c r="P94" s="608"/>
      <c r="Q94" s="608"/>
      <c r="R94" s="608"/>
      <c r="S94" s="608"/>
      <c r="T94" s="608"/>
      <c r="U94" s="608"/>
      <c r="V94" s="608"/>
      <c r="W94" s="608"/>
      <c r="X94" s="608"/>
      <c r="Y94" s="608"/>
      <c r="Z94" s="608"/>
      <c r="AA94" s="608"/>
      <c r="AB94" s="609"/>
      <c r="AC94" s="607" t="s">
        <v>185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c r="A95" s="1063"/>
      <c r="B95" s="1064"/>
      <c r="C95" s="1064"/>
      <c r="D95" s="1064"/>
      <c r="E95" s="1064"/>
      <c r="F95" s="1065"/>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c r="A96" s="1063"/>
      <c r="B96" s="1064"/>
      <c r="C96" s="1064"/>
      <c r="D96" s="1064"/>
      <c r="E96" s="1064"/>
      <c r="F96" s="1065"/>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c r="A97" s="1063"/>
      <c r="B97" s="1064"/>
      <c r="C97" s="1064"/>
      <c r="D97" s="1064"/>
      <c r="E97" s="1064"/>
      <c r="F97" s="1065"/>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c r="A98" s="1063"/>
      <c r="B98" s="1064"/>
      <c r="C98" s="1064"/>
      <c r="D98" s="1064"/>
      <c r="E98" s="1064"/>
      <c r="F98" s="1065"/>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c r="A99" s="1063"/>
      <c r="B99" s="1064"/>
      <c r="C99" s="1064"/>
      <c r="D99" s="1064"/>
      <c r="E99" s="1064"/>
      <c r="F99" s="1065"/>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c r="A100" s="1063"/>
      <c r="B100" s="1064"/>
      <c r="C100" s="1064"/>
      <c r="D100" s="1064"/>
      <c r="E100" s="1064"/>
      <c r="F100" s="1065"/>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c r="A101" s="1063"/>
      <c r="B101" s="1064"/>
      <c r="C101" s="1064"/>
      <c r="D101" s="1064"/>
      <c r="E101" s="1064"/>
      <c r="F101" s="1065"/>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c r="A102" s="1063"/>
      <c r="B102" s="1064"/>
      <c r="C102" s="1064"/>
      <c r="D102" s="1064"/>
      <c r="E102" s="1064"/>
      <c r="F102" s="1065"/>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c r="A103" s="1063"/>
      <c r="B103" s="1064"/>
      <c r="C103" s="1064"/>
      <c r="D103" s="1064"/>
      <c r="E103" s="1064"/>
      <c r="F103" s="1065"/>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c r="A104" s="1063"/>
      <c r="B104" s="1064"/>
      <c r="C104" s="1064"/>
      <c r="D104" s="1064"/>
      <c r="E104" s="1064"/>
      <c r="F104" s="1065"/>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c r="A105" s="1063"/>
      <c r="B105" s="1064"/>
      <c r="C105" s="1064"/>
      <c r="D105" s="1064"/>
      <c r="E105" s="1064"/>
      <c r="F105" s="1065"/>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row r="108" spans="1:50" ht="30" customHeight="1">
      <c r="A108" s="1069" t="s">
        <v>28</v>
      </c>
      <c r="B108" s="1070"/>
      <c r="C108" s="1070"/>
      <c r="D108" s="1070"/>
      <c r="E108" s="1070"/>
      <c r="F108" s="1071"/>
      <c r="G108" s="607" t="s">
        <v>186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278</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c r="A109" s="1063"/>
      <c r="B109" s="1064"/>
      <c r="C109" s="1064"/>
      <c r="D109" s="1064"/>
      <c r="E109" s="1064"/>
      <c r="F109" s="1065"/>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c r="A110" s="1063"/>
      <c r="B110" s="1064"/>
      <c r="C110" s="1064"/>
      <c r="D110" s="1064"/>
      <c r="E110" s="1064"/>
      <c r="F110" s="1065"/>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c r="A111" s="1063"/>
      <c r="B111" s="1064"/>
      <c r="C111" s="1064"/>
      <c r="D111" s="1064"/>
      <c r="E111" s="1064"/>
      <c r="F111" s="1065"/>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c r="A112" s="1063"/>
      <c r="B112" s="1064"/>
      <c r="C112" s="1064"/>
      <c r="D112" s="1064"/>
      <c r="E112" s="1064"/>
      <c r="F112" s="1065"/>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c r="A113" s="1063"/>
      <c r="B113" s="1064"/>
      <c r="C113" s="1064"/>
      <c r="D113" s="1064"/>
      <c r="E113" s="1064"/>
      <c r="F113" s="1065"/>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c r="A114" s="1063"/>
      <c r="B114" s="1064"/>
      <c r="C114" s="1064"/>
      <c r="D114" s="1064"/>
      <c r="E114" s="1064"/>
      <c r="F114" s="1065"/>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c r="A115" s="1063"/>
      <c r="B115" s="1064"/>
      <c r="C115" s="1064"/>
      <c r="D115" s="1064"/>
      <c r="E115" s="1064"/>
      <c r="F115" s="1065"/>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c r="A116" s="1063"/>
      <c r="B116" s="1064"/>
      <c r="C116" s="1064"/>
      <c r="D116" s="1064"/>
      <c r="E116" s="1064"/>
      <c r="F116" s="1065"/>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c r="A117" s="1063"/>
      <c r="B117" s="1064"/>
      <c r="C117" s="1064"/>
      <c r="D117" s="1064"/>
      <c r="E117" s="1064"/>
      <c r="F117" s="1065"/>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c r="A118" s="1063"/>
      <c r="B118" s="1064"/>
      <c r="C118" s="1064"/>
      <c r="D118" s="1064"/>
      <c r="E118" s="1064"/>
      <c r="F118" s="1065"/>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c r="A119" s="1063"/>
      <c r="B119" s="1064"/>
      <c r="C119" s="1064"/>
      <c r="D119" s="1064"/>
      <c r="E119" s="1064"/>
      <c r="F119" s="1065"/>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c r="A120" s="1063"/>
      <c r="B120" s="1064"/>
      <c r="C120" s="1064"/>
      <c r="D120" s="1064"/>
      <c r="E120" s="1064"/>
      <c r="F120" s="1065"/>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c r="A121" s="1063"/>
      <c r="B121" s="1064"/>
      <c r="C121" s="1064"/>
      <c r="D121" s="1064"/>
      <c r="E121" s="1064"/>
      <c r="F121" s="1065"/>
      <c r="G121" s="607" t="s">
        <v>279</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280</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c r="A122" s="1063"/>
      <c r="B122" s="1064"/>
      <c r="C122" s="1064"/>
      <c r="D122" s="1064"/>
      <c r="E122" s="1064"/>
      <c r="F122" s="1065"/>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c r="A123" s="1063"/>
      <c r="B123" s="1064"/>
      <c r="C123" s="1064"/>
      <c r="D123" s="1064"/>
      <c r="E123" s="1064"/>
      <c r="F123" s="1065"/>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c r="A124" s="1063"/>
      <c r="B124" s="1064"/>
      <c r="C124" s="1064"/>
      <c r="D124" s="1064"/>
      <c r="E124" s="1064"/>
      <c r="F124" s="1065"/>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c r="A125" s="1063"/>
      <c r="B125" s="1064"/>
      <c r="C125" s="1064"/>
      <c r="D125" s="1064"/>
      <c r="E125" s="1064"/>
      <c r="F125" s="1065"/>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c r="A126" s="1063"/>
      <c r="B126" s="1064"/>
      <c r="C126" s="1064"/>
      <c r="D126" s="1064"/>
      <c r="E126" s="1064"/>
      <c r="F126" s="1065"/>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c r="A127" s="1063"/>
      <c r="B127" s="1064"/>
      <c r="C127" s="1064"/>
      <c r="D127" s="1064"/>
      <c r="E127" s="1064"/>
      <c r="F127" s="1065"/>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c r="A128" s="1063"/>
      <c r="B128" s="1064"/>
      <c r="C128" s="1064"/>
      <c r="D128" s="1064"/>
      <c r="E128" s="1064"/>
      <c r="F128" s="1065"/>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c r="A129" s="1063"/>
      <c r="B129" s="1064"/>
      <c r="C129" s="1064"/>
      <c r="D129" s="1064"/>
      <c r="E129" s="1064"/>
      <c r="F129" s="1065"/>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c r="A130" s="1063"/>
      <c r="B130" s="1064"/>
      <c r="C130" s="1064"/>
      <c r="D130" s="1064"/>
      <c r="E130" s="1064"/>
      <c r="F130" s="1065"/>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c r="A131" s="1063"/>
      <c r="B131" s="1064"/>
      <c r="C131" s="1064"/>
      <c r="D131" s="1064"/>
      <c r="E131" s="1064"/>
      <c r="F131" s="1065"/>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c r="A132" s="1063"/>
      <c r="B132" s="1064"/>
      <c r="C132" s="1064"/>
      <c r="D132" s="1064"/>
      <c r="E132" s="1064"/>
      <c r="F132" s="1065"/>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c r="A133" s="1063"/>
      <c r="B133" s="1064"/>
      <c r="C133" s="1064"/>
      <c r="D133" s="1064"/>
      <c r="E133" s="1064"/>
      <c r="F133" s="1065"/>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c r="A134" s="1063"/>
      <c r="B134" s="1064"/>
      <c r="C134" s="1064"/>
      <c r="D134" s="1064"/>
      <c r="E134" s="1064"/>
      <c r="F134" s="1065"/>
      <c r="G134" s="607" t="s">
        <v>281</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282</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c r="A135" s="1063"/>
      <c r="B135" s="1064"/>
      <c r="C135" s="1064"/>
      <c r="D135" s="1064"/>
      <c r="E135" s="1064"/>
      <c r="F135" s="1065"/>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c r="A136" s="1063"/>
      <c r="B136" s="1064"/>
      <c r="C136" s="1064"/>
      <c r="D136" s="1064"/>
      <c r="E136" s="1064"/>
      <c r="F136" s="1065"/>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c r="A137" s="1063"/>
      <c r="B137" s="1064"/>
      <c r="C137" s="1064"/>
      <c r="D137" s="1064"/>
      <c r="E137" s="1064"/>
      <c r="F137" s="1065"/>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c r="A138" s="1063"/>
      <c r="B138" s="1064"/>
      <c r="C138" s="1064"/>
      <c r="D138" s="1064"/>
      <c r="E138" s="1064"/>
      <c r="F138" s="1065"/>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c r="A139" s="1063"/>
      <c r="B139" s="1064"/>
      <c r="C139" s="1064"/>
      <c r="D139" s="1064"/>
      <c r="E139" s="1064"/>
      <c r="F139" s="1065"/>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c r="A140" s="1063"/>
      <c r="B140" s="1064"/>
      <c r="C140" s="1064"/>
      <c r="D140" s="1064"/>
      <c r="E140" s="1064"/>
      <c r="F140" s="1065"/>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c r="A141" s="1063"/>
      <c r="B141" s="1064"/>
      <c r="C141" s="1064"/>
      <c r="D141" s="1064"/>
      <c r="E141" s="1064"/>
      <c r="F141" s="1065"/>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c r="A142" s="1063"/>
      <c r="B142" s="1064"/>
      <c r="C142" s="1064"/>
      <c r="D142" s="1064"/>
      <c r="E142" s="1064"/>
      <c r="F142" s="1065"/>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c r="A143" s="1063"/>
      <c r="B143" s="1064"/>
      <c r="C143" s="1064"/>
      <c r="D143" s="1064"/>
      <c r="E143" s="1064"/>
      <c r="F143" s="1065"/>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c r="A144" s="1063"/>
      <c r="B144" s="1064"/>
      <c r="C144" s="1064"/>
      <c r="D144" s="1064"/>
      <c r="E144" s="1064"/>
      <c r="F144" s="1065"/>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c r="A145" s="1063"/>
      <c r="B145" s="1064"/>
      <c r="C145" s="1064"/>
      <c r="D145" s="1064"/>
      <c r="E145" s="1064"/>
      <c r="F145" s="1065"/>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c r="A146" s="1063"/>
      <c r="B146" s="1064"/>
      <c r="C146" s="1064"/>
      <c r="D146" s="1064"/>
      <c r="E146" s="1064"/>
      <c r="F146" s="1065"/>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c r="A147" s="1063"/>
      <c r="B147" s="1064"/>
      <c r="C147" s="1064"/>
      <c r="D147" s="1064"/>
      <c r="E147" s="1064"/>
      <c r="F147" s="1065"/>
      <c r="G147" s="607" t="s">
        <v>283</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c r="A148" s="1063"/>
      <c r="B148" s="1064"/>
      <c r="C148" s="1064"/>
      <c r="D148" s="1064"/>
      <c r="E148" s="1064"/>
      <c r="F148" s="1065"/>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c r="A149" s="1063"/>
      <c r="B149" s="1064"/>
      <c r="C149" s="1064"/>
      <c r="D149" s="1064"/>
      <c r="E149" s="1064"/>
      <c r="F149" s="1065"/>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c r="A150" s="1063"/>
      <c r="B150" s="1064"/>
      <c r="C150" s="1064"/>
      <c r="D150" s="1064"/>
      <c r="E150" s="1064"/>
      <c r="F150" s="1065"/>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c r="A151" s="1063"/>
      <c r="B151" s="1064"/>
      <c r="C151" s="1064"/>
      <c r="D151" s="1064"/>
      <c r="E151" s="1064"/>
      <c r="F151" s="1065"/>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c r="A152" s="1063"/>
      <c r="B152" s="1064"/>
      <c r="C152" s="1064"/>
      <c r="D152" s="1064"/>
      <c r="E152" s="1064"/>
      <c r="F152" s="1065"/>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c r="A153" s="1063"/>
      <c r="B153" s="1064"/>
      <c r="C153" s="1064"/>
      <c r="D153" s="1064"/>
      <c r="E153" s="1064"/>
      <c r="F153" s="1065"/>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c r="A154" s="1063"/>
      <c r="B154" s="1064"/>
      <c r="C154" s="1064"/>
      <c r="D154" s="1064"/>
      <c r="E154" s="1064"/>
      <c r="F154" s="1065"/>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c r="A155" s="1063"/>
      <c r="B155" s="1064"/>
      <c r="C155" s="1064"/>
      <c r="D155" s="1064"/>
      <c r="E155" s="1064"/>
      <c r="F155" s="1065"/>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c r="A156" s="1063"/>
      <c r="B156" s="1064"/>
      <c r="C156" s="1064"/>
      <c r="D156" s="1064"/>
      <c r="E156" s="1064"/>
      <c r="F156" s="1065"/>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c r="A157" s="1063"/>
      <c r="B157" s="1064"/>
      <c r="C157" s="1064"/>
      <c r="D157" s="1064"/>
      <c r="E157" s="1064"/>
      <c r="F157" s="1065"/>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c r="A158" s="1063"/>
      <c r="B158" s="1064"/>
      <c r="C158" s="1064"/>
      <c r="D158" s="1064"/>
      <c r="E158" s="1064"/>
      <c r="F158" s="1065"/>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row r="161" spans="1:50" ht="30" customHeight="1">
      <c r="A161" s="1069" t="s">
        <v>28</v>
      </c>
      <c r="B161" s="1070"/>
      <c r="C161" s="1070"/>
      <c r="D161" s="1070"/>
      <c r="E161" s="1070"/>
      <c r="F161" s="1071"/>
      <c r="G161" s="607" t="s">
        <v>188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284</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c r="A162" s="1063"/>
      <c r="B162" s="1064"/>
      <c r="C162" s="1064"/>
      <c r="D162" s="1064"/>
      <c r="E162" s="1064"/>
      <c r="F162" s="1065"/>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c r="A163" s="1063"/>
      <c r="B163" s="1064"/>
      <c r="C163" s="1064"/>
      <c r="D163" s="1064"/>
      <c r="E163" s="1064"/>
      <c r="F163" s="1065"/>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c r="A164" s="1063"/>
      <c r="B164" s="1064"/>
      <c r="C164" s="1064"/>
      <c r="D164" s="1064"/>
      <c r="E164" s="1064"/>
      <c r="F164" s="1065"/>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c r="A165" s="1063"/>
      <c r="B165" s="1064"/>
      <c r="C165" s="1064"/>
      <c r="D165" s="1064"/>
      <c r="E165" s="1064"/>
      <c r="F165" s="1065"/>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c r="A166" s="1063"/>
      <c r="B166" s="1064"/>
      <c r="C166" s="1064"/>
      <c r="D166" s="1064"/>
      <c r="E166" s="1064"/>
      <c r="F166" s="1065"/>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c r="A167" s="1063"/>
      <c r="B167" s="1064"/>
      <c r="C167" s="1064"/>
      <c r="D167" s="1064"/>
      <c r="E167" s="1064"/>
      <c r="F167" s="1065"/>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c r="A168" s="1063"/>
      <c r="B168" s="1064"/>
      <c r="C168" s="1064"/>
      <c r="D168" s="1064"/>
      <c r="E168" s="1064"/>
      <c r="F168" s="1065"/>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c r="A169" s="1063"/>
      <c r="B169" s="1064"/>
      <c r="C169" s="1064"/>
      <c r="D169" s="1064"/>
      <c r="E169" s="1064"/>
      <c r="F169" s="1065"/>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c r="A170" s="1063"/>
      <c r="B170" s="1064"/>
      <c r="C170" s="1064"/>
      <c r="D170" s="1064"/>
      <c r="E170" s="1064"/>
      <c r="F170" s="1065"/>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c r="A171" s="1063"/>
      <c r="B171" s="1064"/>
      <c r="C171" s="1064"/>
      <c r="D171" s="1064"/>
      <c r="E171" s="1064"/>
      <c r="F171" s="1065"/>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c r="A172" s="1063"/>
      <c r="B172" s="1064"/>
      <c r="C172" s="1064"/>
      <c r="D172" s="1064"/>
      <c r="E172" s="1064"/>
      <c r="F172" s="1065"/>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c r="A173" s="1063"/>
      <c r="B173" s="1064"/>
      <c r="C173" s="1064"/>
      <c r="D173" s="1064"/>
      <c r="E173" s="1064"/>
      <c r="F173" s="1065"/>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c r="A174" s="1063"/>
      <c r="B174" s="1064"/>
      <c r="C174" s="1064"/>
      <c r="D174" s="1064"/>
      <c r="E174" s="1064"/>
      <c r="F174" s="1065"/>
      <c r="G174" s="607" t="s">
        <v>285</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286</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c r="A175" s="1063"/>
      <c r="B175" s="1064"/>
      <c r="C175" s="1064"/>
      <c r="D175" s="1064"/>
      <c r="E175" s="1064"/>
      <c r="F175" s="1065"/>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c r="A176" s="1063"/>
      <c r="B176" s="1064"/>
      <c r="C176" s="1064"/>
      <c r="D176" s="1064"/>
      <c r="E176" s="1064"/>
      <c r="F176" s="1065"/>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c r="A177" s="1063"/>
      <c r="B177" s="1064"/>
      <c r="C177" s="1064"/>
      <c r="D177" s="1064"/>
      <c r="E177" s="1064"/>
      <c r="F177" s="1065"/>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c r="A178" s="1063"/>
      <c r="B178" s="1064"/>
      <c r="C178" s="1064"/>
      <c r="D178" s="1064"/>
      <c r="E178" s="1064"/>
      <c r="F178" s="1065"/>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c r="A179" s="1063"/>
      <c r="B179" s="1064"/>
      <c r="C179" s="1064"/>
      <c r="D179" s="1064"/>
      <c r="E179" s="1064"/>
      <c r="F179" s="1065"/>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c r="A180" s="1063"/>
      <c r="B180" s="1064"/>
      <c r="C180" s="1064"/>
      <c r="D180" s="1064"/>
      <c r="E180" s="1064"/>
      <c r="F180" s="1065"/>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c r="A181" s="1063"/>
      <c r="B181" s="1064"/>
      <c r="C181" s="1064"/>
      <c r="D181" s="1064"/>
      <c r="E181" s="1064"/>
      <c r="F181" s="1065"/>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c r="A182" s="1063"/>
      <c r="B182" s="1064"/>
      <c r="C182" s="1064"/>
      <c r="D182" s="1064"/>
      <c r="E182" s="1064"/>
      <c r="F182" s="1065"/>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c r="A183" s="1063"/>
      <c r="B183" s="1064"/>
      <c r="C183" s="1064"/>
      <c r="D183" s="1064"/>
      <c r="E183" s="1064"/>
      <c r="F183" s="1065"/>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c r="A184" s="1063"/>
      <c r="B184" s="1064"/>
      <c r="C184" s="1064"/>
      <c r="D184" s="1064"/>
      <c r="E184" s="1064"/>
      <c r="F184" s="1065"/>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c r="A185" s="1063"/>
      <c r="B185" s="1064"/>
      <c r="C185" s="1064"/>
      <c r="D185" s="1064"/>
      <c r="E185" s="1064"/>
      <c r="F185" s="1065"/>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c r="A186" s="1063"/>
      <c r="B186" s="1064"/>
      <c r="C186" s="1064"/>
      <c r="D186" s="1064"/>
      <c r="E186" s="1064"/>
      <c r="F186" s="1065"/>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c r="A187" s="1063"/>
      <c r="B187" s="1064"/>
      <c r="C187" s="1064"/>
      <c r="D187" s="1064"/>
      <c r="E187" s="1064"/>
      <c r="F187" s="1065"/>
      <c r="G187" s="607" t="s">
        <v>288</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287</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c r="A188" s="1063"/>
      <c r="B188" s="1064"/>
      <c r="C188" s="1064"/>
      <c r="D188" s="1064"/>
      <c r="E188" s="1064"/>
      <c r="F188" s="1065"/>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c r="A189" s="1063"/>
      <c r="B189" s="1064"/>
      <c r="C189" s="1064"/>
      <c r="D189" s="1064"/>
      <c r="E189" s="1064"/>
      <c r="F189" s="1065"/>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c r="A190" s="1063"/>
      <c r="B190" s="1064"/>
      <c r="C190" s="1064"/>
      <c r="D190" s="1064"/>
      <c r="E190" s="1064"/>
      <c r="F190" s="1065"/>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c r="A191" s="1063"/>
      <c r="B191" s="1064"/>
      <c r="C191" s="1064"/>
      <c r="D191" s="1064"/>
      <c r="E191" s="1064"/>
      <c r="F191" s="1065"/>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c r="A192" s="1063"/>
      <c r="B192" s="1064"/>
      <c r="C192" s="1064"/>
      <c r="D192" s="1064"/>
      <c r="E192" s="1064"/>
      <c r="F192" s="1065"/>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c r="A193" s="1063"/>
      <c r="B193" s="1064"/>
      <c r="C193" s="1064"/>
      <c r="D193" s="1064"/>
      <c r="E193" s="1064"/>
      <c r="F193" s="1065"/>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c r="A194" s="1063"/>
      <c r="B194" s="1064"/>
      <c r="C194" s="1064"/>
      <c r="D194" s="1064"/>
      <c r="E194" s="1064"/>
      <c r="F194" s="1065"/>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c r="A195" s="1063"/>
      <c r="B195" s="1064"/>
      <c r="C195" s="1064"/>
      <c r="D195" s="1064"/>
      <c r="E195" s="1064"/>
      <c r="F195" s="1065"/>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c r="A196" s="1063"/>
      <c r="B196" s="1064"/>
      <c r="C196" s="1064"/>
      <c r="D196" s="1064"/>
      <c r="E196" s="1064"/>
      <c r="F196" s="1065"/>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c r="A197" s="1063"/>
      <c r="B197" s="1064"/>
      <c r="C197" s="1064"/>
      <c r="D197" s="1064"/>
      <c r="E197" s="1064"/>
      <c r="F197" s="1065"/>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c r="A198" s="1063"/>
      <c r="B198" s="1064"/>
      <c r="C198" s="1064"/>
      <c r="D198" s="1064"/>
      <c r="E198" s="1064"/>
      <c r="F198" s="1065"/>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c r="A199" s="1063"/>
      <c r="B199" s="1064"/>
      <c r="C199" s="1064"/>
      <c r="D199" s="1064"/>
      <c r="E199" s="1064"/>
      <c r="F199" s="1065"/>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c r="A200" s="1063"/>
      <c r="B200" s="1064"/>
      <c r="C200" s="1064"/>
      <c r="D200" s="1064"/>
      <c r="E200" s="1064"/>
      <c r="F200" s="1065"/>
      <c r="G200" s="607" t="s">
        <v>289</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c r="A201" s="1063"/>
      <c r="B201" s="1064"/>
      <c r="C201" s="1064"/>
      <c r="D201" s="1064"/>
      <c r="E201" s="1064"/>
      <c r="F201" s="1065"/>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c r="A202" s="1063"/>
      <c r="B202" s="1064"/>
      <c r="C202" s="1064"/>
      <c r="D202" s="1064"/>
      <c r="E202" s="1064"/>
      <c r="F202" s="1065"/>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c r="A203" s="1063"/>
      <c r="B203" s="1064"/>
      <c r="C203" s="1064"/>
      <c r="D203" s="1064"/>
      <c r="E203" s="1064"/>
      <c r="F203" s="1065"/>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c r="A204" s="1063"/>
      <c r="B204" s="1064"/>
      <c r="C204" s="1064"/>
      <c r="D204" s="1064"/>
      <c r="E204" s="1064"/>
      <c r="F204" s="1065"/>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c r="A205" s="1063"/>
      <c r="B205" s="1064"/>
      <c r="C205" s="1064"/>
      <c r="D205" s="1064"/>
      <c r="E205" s="1064"/>
      <c r="F205" s="1065"/>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c r="A206" s="1063"/>
      <c r="B206" s="1064"/>
      <c r="C206" s="1064"/>
      <c r="D206" s="1064"/>
      <c r="E206" s="1064"/>
      <c r="F206" s="1065"/>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c r="A207" s="1063"/>
      <c r="B207" s="1064"/>
      <c r="C207" s="1064"/>
      <c r="D207" s="1064"/>
      <c r="E207" s="1064"/>
      <c r="F207" s="1065"/>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c r="A208" s="1063"/>
      <c r="B208" s="1064"/>
      <c r="C208" s="1064"/>
      <c r="D208" s="1064"/>
      <c r="E208" s="1064"/>
      <c r="F208" s="1065"/>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c r="A209" s="1063"/>
      <c r="B209" s="1064"/>
      <c r="C209" s="1064"/>
      <c r="D209" s="1064"/>
      <c r="E209" s="1064"/>
      <c r="F209" s="1065"/>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c r="A210" s="1063"/>
      <c r="B210" s="1064"/>
      <c r="C210" s="1064"/>
      <c r="D210" s="1064"/>
      <c r="E210" s="1064"/>
      <c r="F210" s="1065"/>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c r="A211" s="1063"/>
      <c r="B211" s="1064"/>
      <c r="C211" s="1064"/>
      <c r="D211" s="1064"/>
      <c r="E211" s="1064"/>
      <c r="F211" s="1065"/>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row r="214" spans="1:50" ht="30" customHeight="1">
      <c r="A214" s="1060" t="s">
        <v>28</v>
      </c>
      <c r="B214" s="1061"/>
      <c r="C214" s="1061"/>
      <c r="D214" s="1061"/>
      <c r="E214" s="1061"/>
      <c r="F214" s="1062"/>
      <c r="G214" s="607" t="s">
        <v>190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290</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c r="A215" s="1063"/>
      <c r="B215" s="1064"/>
      <c r="C215" s="1064"/>
      <c r="D215" s="1064"/>
      <c r="E215" s="1064"/>
      <c r="F215" s="1065"/>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c r="A216" s="1063"/>
      <c r="B216" s="1064"/>
      <c r="C216" s="1064"/>
      <c r="D216" s="1064"/>
      <c r="E216" s="1064"/>
      <c r="F216" s="1065"/>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c r="A217" s="1063"/>
      <c r="B217" s="1064"/>
      <c r="C217" s="1064"/>
      <c r="D217" s="1064"/>
      <c r="E217" s="1064"/>
      <c r="F217" s="1065"/>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c r="A218" s="1063"/>
      <c r="B218" s="1064"/>
      <c r="C218" s="1064"/>
      <c r="D218" s="1064"/>
      <c r="E218" s="1064"/>
      <c r="F218" s="1065"/>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c r="A219" s="1063"/>
      <c r="B219" s="1064"/>
      <c r="C219" s="1064"/>
      <c r="D219" s="1064"/>
      <c r="E219" s="1064"/>
      <c r="F219" s="1065"/>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c r="A220" s="1063"/>
      <c r="B220" s="1064"/>
      <c r="C220" s="1064"/>
      <c r="D220" s="1064"/>
      <c r="E220" s="1064"/>
      <c r="F220" s="1065"/>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c r="A221" s="1063"/>
      <c r="B221" s="1064"/>
      <c r="C221" s="1064"/>
      <c r="D221" s="1064"/>
      <c r="E221" s="1064"/>
      <c r="F221" s="1065"/>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c r="A222" s="1063"/>
      <c r="B222" s="1064"/>
      <c r="C222" s="1064"/>
      <c r="D222" s="1064"/>
      <c r="E222" s="1064"/>
      <c r="F222" s="1065"/>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c r="A223" s="1063"/>
      <c r="B223" s="1064"/>
      <c r="C223" s="1064"/>
      <c r="D223" s="1064"/>
      <c r="E223" s="1064"/>
      <c r="F223" s="1065"/>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c r="A224" s="1063"/>
      <c r="B224" s="1064"/>
      <c r="C224" s="1064"/>
      <c r="D224" s="1064"/>
      <c r="E224" s="1064"/>
      <c r="F224" s="1065"/>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c r="A225" s="1063"/>
      <c r="B225" s="1064"/>
      <c r="C225" s="1064"/>
      <c r="D225" s="1064"/>
      <c r="E225" s="1064"/>
      <c r="F225" s="1065"/>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c r="A226" s="1063"/>
      <c r="B226" s="1064"/>
      <c r="C226" s="1064"/>
      <c r="D226" s="1064"/>
      <c r="E226" s="1064"/>
      <c r="F226" s="1065"/>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c r="A227" s="1063"/>
      <c r="B227" s="1064"/>
      <c r="C227" s="1064"/>
      <c r="D227" s="1064"/>
      <c r="E227" s="1064"/>
      <c r="F227" s="1065"/>
      <c r="G227" s="607" t="s">
        <v>291</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292</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c r="A228" s="1063"/>
      <c r="B228" s="1064"/>
      <c r="C228" s="1064"/>
      <c r="D228" s="1064"/>
      <c r="E228" s="1064"/>
      <c r="F228" s="1065"/>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c r="A229" s="1063"/>
      <c r="B229" s="1064"/>
      <c r="C229" s="1064"/>
      <c r="D229" s="1064"/>
      <c r="E229" s="1064"/>
      <c r="F229" s="1065"/>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c r="A230" s="1063"/>
      <c r="B230" s="1064"/>
      <c r="C230" s="1064"/>
      <c r="D230" s="1064"/>
      <c r="E230" s="1064"/>
      <c r="F230" s="1065"/>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c r="A231" s="1063"/>
      <c r="B231" s="1064"/>
      <c r="C231" s="1064"/>
      <c r="D231" s="1064"/>
      <c r="E231" s="1064"/>
      <c r="F231" s="1065"/>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c r="A232" s="1063"/>
      <c r="B232" s="1064"/>
      <c r="C232" s="1064"/>
      <c r="D232" s="1064"/>
      <c r="E232" s="1064"/>
      <c r="F232" s="1065"/>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c r="A233" s="1063"/>
      <c r="B233" s="1064"/>
      <c r="C233" s="1064"/>
      <c r="D233" s="1064"/>
      <c r="E233" s="1064"/>
      <c r="F233" s="1065"/>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c r="A234" s="1063"/>
      <c r="B234" s="1064"/>
      <c r="C234" s="1064"/>
      <c r="D234" s="1064"/>
      <c r="E234" s="1064"/>
      <c r="F234" s="1065"/>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c r="A235" s="1063"/>
      <c r="B235" s="1064"/>
      <c r="C235" s="1064"/>
      <c r="D235" s="1064"/>
      <c r="E235" s="1064"/>
      <c r="F235" s="1065"/>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c r="A236" s="1063"/>
      <c r="B236" s="1064"/>
      <c r="C236" s="1064"/>
      <c r="D236" s="1064"/>
      <c r="E236" s="1064"/>
      <c r="F236" s="1065"/>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c r="A237" s="1063"/>
      <c r="B237" s="1064"/>
      <c r="C237" s="1064"/>
      <c r="D237" s="1064"/>
      <c r="E237" s="1064"/>
      <c r="F237" s="1065"/>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c r="A238" s="1063"/>
      <c r="B238" s="1064"/>
      <c r="C238" s="1064"/>
      <c r="D238" s="1064"/>
      <c r="E238" s="1064"/>
      <c r="F238" s="1065"/>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c r="A239" s="1063"/>
      <c r="B239" s="1064"/>
      <c r="C239" s="1064"/>
      <c r="D239" s="1064"/>
      <c r="E239" s="1064"/>
      <c r="F239" s="1065"/>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c r="A240" s="1063"/>
      <c r="B240" s="1064"/>
      <c r="C240" s="1064"/>
      <c r="D240" s="1064"/>
      <c r="E240" s="1064"/>
      <c r="F240" s="1065"/>
      <c r="G240" s="607" t="s">
        <v>293</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294</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c r="A241" s="1063"/>
      <c r="B241" s="1064"/>
      <c r="C241" s="1064"/>
      <c r="D241" s="1064"/>
      <c r="E241" s="1064"/>
      <c r="F241" s="1065"/>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c r="A242" s="1063"/>
      <c r="B242" s="1064"/>
      <c r="C242" s="1064"/>
      <c r="D242" s="1064"/>
      <c r="E242" s="1064"/>
      <c r="F242" s="1065"/>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c r="A243" s="1063"/>
      <c r="B243" s="1064"/>
      <c r="C243" s="1064"/>
      <c r="D243" s="1064"/>
      <c r="E243" s="1064"/>
      <c r="F243" s="1065"/>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c r="A244" s="1063"/>
      <c r="B244" s="1064"/>
      <c r="C244" s="1064"/>
      <c r="D244" s="1064"/>
      <c r="E244" s="1064"/>
      <c r="F244" s="1065"/>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c r="A245" s="1063"/>
      <c r="B245" s="1064"/>
      <c r="C245" s="1064"/>
      <c r="D245" s="1064"/>
      <c r="E245" s="1064"/>
      <c r="F245" s="1065"/>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c r="A246" s="1063"/>
      <c r="B246" s="1064"/>
      <c r="C246" s="1064"/>
      <c r="D246" s="1064"/>
      <c r="E246" s="1064"/>
      <c r="F246" s="1065"/>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c r="A247" s="1063"/>
      <c r="B247" s="1064"/>
      <c r="C247" s="1064"/>
      <c r="D247" s="1064"/>
      <c r="E247" s="1064"/>
      <c r="F247" s="1065"/>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c r="A248" s="1063"/>
      <c r="B248" s="1064"/>
      <c r="C248" s="1064"/>
      <c r="D248" s="1064"/>
      <c r="E248" s="1064"/>
      <c r="F248" s="1065"/>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c r="A249" s="1063"/>
      <c r="B249" s="1064"/>
      <c r="C249" s="1064"/>
      <c r="D249" s="1064"/>
      <c r="E249" s="1064"/>
      <c r="F249" s="1065"/>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c r="A250" s="1063"/>
      <c r="B250" s="1064"/>
      <c r="C250" s="1064"/>
      <c r="D250" s="1064"/>
      <c r="E250" s="1064"/>
      <c r="F250" s="1065"/>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c r="A251" s="1063"/>
      <c r="B251" s="1064"/>
      <c r="C251" s="1064"/>
      <c r="D251" s="1064"/>
      <c r="E251" s="1064"/>
      <c r="F251" s="1065"/>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c r="A252" s="1063"/>
      <c r="B252" s="1064"/>
      <c r="C252" s="1064"/>
      <c r="D252" s="1064"/>
      <c r="E252" s="1064"/>
      <c r="F252" s="1065"/>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c r="A253" s="1063"/>
      <c r="B253" s="1064"/>
      <c r="C253" s="1064"/>
      <c r="D253" s="1064"/>
      <c r="E253" s="1064"/>
      <c r="F253" s="1065"/>
      <c r="G253" s="607" t="s">
        <v>295</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c r="A254" s="1063"/>
      <c r="B254" s="1064"/>
      <c r="C254" s="1064"/>
      <c r="D254" s="1064"/>
      <c r="E254" s="1064"/>
      <c r="F254" s="1065"/>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c r="A255" s="1063"/>
      <c r="B255" s="1064"/>
      <c r="C255" s="1064"/>
      <c r="D255" s="1064"/>
      <c r="E255" s="1064"/>
      <c r="F255" s="1065"/>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c r="A256" s="1063"/>
      <c r="B256" s="1064"/>
      <c r="C256" s="1064"/>
      <c r="D256" s="1064"/>
      <c r="E256" s="1064"/>
      <c r="F256" s="1065"/>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c r="A257" s="1063"/>
      <c r="B257" s="1064"/>
      <c r="C257" s="1064"/>
      <c r="D257" s="1064"/>
      <c r="E257" s="1064"/>
      <c r="F257" s="1065"/>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c r="A258" s="1063"/>
      <c r="B258" s="1064"/>
      <c r="C258" s="1064"/>
      <c r="D258" s="1064"/>
      <c r="E258" s="1064"/>
      <c r="F258" s="1065"/>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c r="A259" s="1063"/>
      <c r="B259" s="1064"/>
      <c r="C259" s="1064"/>
      <c r="D259" s="1064"/>
      <c r="E259" s="1064"/>
      <c r="F259" s="1065"/>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c r="A260" s="1063"/>
      <c r="B260" s="1064"/>
      <c r="C260" s="1064"/>
      <c r="D260" s="1064"/>
      <c r="E260" s="1064"/>
      <c r="F260" s="1065"/>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c r="A261" s="1063"/>
      <c r="B261" s="1064"/>
      <c r="C261" s="1064"/>
      <c r="D261" s="1064"/>
      <c r="E261" s="1064"/>
      <c r="F261" s="1065"/>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c r="A262" s="1063"/>
      <c r="B262" s="1064"/>
      <c r="C262" s="1064"/>
      <c r="D262" s="1064"/>
      <c r="E262" s="1064"/>
      <c r="F262" s="1065"/>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c r="A263" s="1063"/>
      <c r="B263" s="1064"/>
      <c r="C263" s="1064"/>
      <c r="D263" s="1064"/>
      <c r="E263" s="1064"/>
      <c r="F263" s="1065"/>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c r="A264" s="1063"/>
      <c r="B264" s="1064"/>
      <c r="C264" s="1064"/>
      <c r="D264" s="1064"/>
      <c r="E264" s="1064"/>
      <c r="F264" s="1065"/>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36" sqref="AC36:AG36"/>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351</v>
      </c>
      <c r="Z3" s="368"/>
      <c r="AA3" s="368"/>
      <c r="AB3" s="368"/>
      <c r="AC3" s="148" t="s">
        <v>336</v>
      </c>
      <c r="AD3" s="148"/>
      <c r="AE3" s="148"/>
      <c r="AF3" s="148"/>
      <c r="AG3" s="148"/>
      <c r="AH3" s="367" t="s">
        <v>260</v>
      </c>
      <c r="AI3" s="364"/>
      <c r="AJ3" s="364"/>
      <c r="AK3" s="364"/>
      <c r="AL3" s="364" t="s">
        <v>21</v>
      </c>
      <c r="AM3" s="364"/>
      <c r="AN3" s="364"/>
      <c r="AO3" s="369"/>
      <c r="AP3" s="370" t="s">
        <v>299</v>
      </c>
      <c r="AQ3" s="370"/>
      <c r="AR3" s="370"/>
      <c r="AS3" s="370"/>
      <c r="AT3" s="370"/>
      <c r="AU3" s="370"/>
      <c r="AV3" s="370"/>
      <c r="AW3" s="370"/>
      <c r="AX3" s="370"/>
    </row>
    <row r="4" spans="1:50" ht="26.25" customHeight="1">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351</v>
      </c>
      <c r="Z36" s="368"/>
      <c r="AA36" s="368"/>
      <c r="AB36" s="368"/>
      <c r="AC36" s="148" t="s">
        <v>336</v>
      </c>
      <c r="AD36" s="148"/>
      <c r="AE36" s="148"/>
      <c r="AF36" s="148"/>
      <c r="AG36" s="148"/>
      <c r="AH36" s="367" t="s">
        <v>260</v>
      </c>
      <c r="AI36" s="364"/>
      <c r="AJ36" s="364"/>
      <c r="AK36" s="364"/>
      <c r="AL36" s="364" t="s">
        <v>21</v>
      </c>
      <c r="AM36" s="364"/>
      <c r="AN36" s="364"/>
      <c r="AO36" s="369"/>
      <c r="AP36" s="370" t="s">
        <v>299</v>
      </c>
      <c r="AQ36" s="370"/>
      <c r="AR36" s="370"/>
      <c r="AS36" s="370"/>
      <c r="AT36" s="370"/>
      <c r="AU36" s="370"/>
      <c r="AV36" s="370"/>
      <c r="AW36" s="370"/>
      <c r="AX36" s="370"/>
    </row>
    <row r="37" spans="1:50" ht="26.25" customHeight="1">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351</v>
      </c>
      <c r="Z69" s="368"/>
      <c r="AA69" s="368"/>
      <c r="AB69" s="368"/>
      <c r="AC69" s="148" t="s">
        <v>336</v>
      </c>
      <c r="AD69" s="148"/>
      <c r="AE69" s="148"/>
      <c r="AF69" s="148"/>
      <c r="AG69" s="148"/>
      <c r="AH69" s="367" t="s">
        <v>260</v>
      </c>
      <c r="AI69" s="364"/>
      <c r="AJ69" s="364"/>
      <c r="AK69" s="364"/>
      <c r="AL69" s="364" t="s">
        <v>21</v>
      </c>
      <c r="AM69" s="364"/>
      <c r="AN69" s="364"/>
      <c r="AO69" s="369"/>
      <c r="AP69" s="370" t="s">
        <v>299</v>
      </c>
      <c r="AQ69" s="370"/>
      <c r="AR69" s="370"/>
      <c r="AS69" s="370"/>
      <c r="AT69" s="370"/>
      <c r="AU69" s="370"/>
      <c r="AV69" s="370"/>
      <c r="AW69" s="370"/>
      <c r="AX69" s="370"/>
    </row>
    <row r="70" spans="1:50" ht="26.25" customHeight="1">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351</v>
      </c>
      <c r="Z102" s="368"/>
      <c r="AA102" s="368"/>
      <c r="AB102" s="368"/>
      <c r="AC102" s="148" t="s">
        <v>336</v>
      </c>
      <c r="AD102" s="148"/>
      <c r="AE102" s="148"/>
      <c r="AF102" s="148"/>
      <c r="AG102" s="148"/>
      <c r="AH102" s="367" t="s">
        <v>260</v>
      </c>
      <c r="AI102" s="364"/>
      <c r="AJ102" s="364"/>
      <c r="AK102" s="364"/>
      <c r="AL102" s="364" t="s">
        <v>21</v>
      </c>
      <c r="AM102" s="364"/>
      <c r="AN102" s="364"/>
      <c r="AO102" s="369"/>
      <c r="AP102" s="370" t="s">
        <v>299</v>
      </c>
      <c r="AQ102" s="370"/>
      <c r="AR102" s="370"/>
      <c r="AS102" s="370"/>
      <c r="AT102" s="370"/>
      <c r="AU102" s="370"/>
      <c r="AV102" s="370"/>
      <c r="AW102" s="370"/>
      <c r="AX102" s="370"/>
    </row>
    <row r="103" spans="1:50" ht="26.25" customHeight="1">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351</v>
      </c>
      <c r="Z135" s="368"/>
      <c r="AA135" s="368"/>
      <c r="AB135" s="368"/>
      <c r="AC135" s="148" t="s">
        <v>336</v>
      </c>
      <c r="AD135" s="148"/>
      <c r="AE135" s="148"/>
      <c r="AF135" s="148"/>
      <c r="AG135" s="148"/>
      <c r="AH135" s="367" t="s">
        <v>260</v>
      </c>
      <c r="AI135" s="364"/>
      <c r="AJ135" s="364"/>
      <c r="AK135" s="364"/>
      <c r="AL135" s="364" t="s">
        <v>21</v>
      </c>
      <c r="AM135" s="364"/>
      <c r="AN135" s="364"/>
      <c r="AO135" s="369"/>
      <c r="AP135" s="370" t="s">
        <v>299</v>
      </c>
      <c r="AQ135" s="370"/>
      <c r="AR135" s="370"/>
      <c r="AS135" s="370"/>
      <c r="AT135" s="370"/>
      <c r="AU135" s="370"/>
      <c r="AV135" s="370"/>
      <c r="AW135" s="370"/>
      <c r="AX135" s="370"/>
    </row>
    <row r="136" spans="1:50" ht="26.25" customHeight="1">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351</v>
      </c>
      <c r="Z168" s="368"/>
      <c r="AA168" s="368"/>
      <c r="AB168" s="368"/>
      <c r="AC168" s="148" t="s">
        <v>336</v>
      </c>
      <c r="AD168" s="148"/>
      <c r="AE168" s="148"/>
      <c r="AF168" s="148"/>
      <c r="AG168" s="148"/>
      <c r="AH168" s="367" t="s">
        <v>260</v>
      </c>
      <c r="AI168" s="364"/>
      <c r="AJ168" s="364"/>
      <c r="AK168" s="364"/>
      <c r="AL168" s="364" t="s">
        <v>21</v>
      </c>
      <c r="AM168" s="364"/>
      <c r="AN168" s="364"/>
      <c r="AO168" s="369"/>
      <c r="AP168" s="370" t="s">
        <v>299</v>
      </c>
      <c r="AQ168" s="370"/>
      <c r="AR168" s="370"/>
      <c r="AS168" s="370"/>
      <c r="AT168" s="370"/>
      <c r="AU168" s="370"/>
      <c r="AV168" s="370"/>
      <c r="AW168" s="370"/>
      <c r="AX168" s="370"/>
    </row>
    <row r="169" spans="1:50" ht="26.25" customHeight="1">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351</v>
      </c>
      <c r="Z201" s="368"/>
      <c r="AA201" s="368"/>
      <c r="AB201" s="368"/>
      <c r="AC201" s="148" t="s">
        <v>336</v>
      </c>
      <c r="AD201" s="148"/>
      <c r="AE201" s="148"/>
      <c r="AF201" s="148"/>
      <c r="AG201" s="148"/>
      <c r="AH201" s="367" t="s">
        <v>260</v>
      </c>
      <c r="AI201" s="364"/>
      <c r="AJ201" s="364"/>
      <c r="AK201" s="364"/>
      <c r="AL201" s="364" t="s">
        <v>21</v>
      </c>
      <c r="AM201" s="364"/>
      <c r="AN201" s="364"/>
      <c r="AO201" s="369"/>
      <c r="AP201" s="370" t="s">
        <v>299</v>
      </c>
      <c r="AQ201" s="370"/>
      <c r="AR201" s="370"/>
      <c r="AS201" s="370"/>
      <c r="AT201" s="370"/>
      <c r="AU201" s="370"/>
      <c r="AV201" s="370"/>
      <c r="AW201" s="370"/>
      <c r="AX201" s="370"/>
    </row>
    <row r="202" spans="1:50" ht="26.25" customHeight="1">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351</v>
      </c>
      <c r="Z234" s="368"/>
      <c r="AA234" s="368"/>
      <c r="AB234" s="368"/>
      <c r="AC234" s="148" t="s">
        <v>336</v>
      </c>
      <c r="AD234" s="148"/>
      <c r="AE234" s="148"/>
      <c r="AF234" s="148"/>
      <c r="AG234" s="148"/>
      <c r="AH234" s="367" t="s">
        <v>260</v>
      </c>
      <c r="AI234" s="364"/>
      <c r="AJ234" s="364"/>
      <c r="AK234" s="364"/>
      <c r="AL234" s="364" t="s">
        <v>21</v>
      </c>
      <c r="AM234" s="364"/>
      <c r="AN234" s="364"/>
      <c r="AO234" s="369"/>
      <c r="AP234" s="370" t="s">
        <v>299</v>
      </c>
      <c r="AQ234" s="370"/>
      <c r="AR234" s="370"/>
      <c r="AS234" s="370"/>
      <c r="AT234" s="370"/>
      <c r="AU234" s="370"/>
      <c r="AV234" s="370"/>
      <c r="AW234" s="370"/>
      <c r="AX234" s="370"/>
    </row>
    <row r="235" spans="1:50" ht="26.25" customHeight="1">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351</v>
      </c>
      <c r="Z267" s="368"/>
      <c r="AA267" s="368"/>
      <c r="AB267" s="368"/>
      <c r="AC267" s="148" t="s">
        <v>336</v>
      </c>
      <c r="AD267" s="148"/>
      <c r="AE267" s="148"/>
      <c r="AF267" s="148"/>
      <c r="AG267" s="148"/>
      <c r="AH267" s="367" t="s">
        <v>260</v>
      </c>
      <c r="AI267" s="364"/>
      <c r="AJ267" s="364"/>
      <c r="AK267" s="364"/>
      <c r="AL267" s="364" t="s">
        <v>21</v>
      </c>
      <c r="AM267" s="364"/>
      <c r="AN267" s="364"/>
      <c r="AO267" s="369"/>
      <c r="AP267" s="370" t="s">
        <v>299</v>
      </c>
      <c r="AQ267" s="370"/>
      <c r="AR267" s="370"/>
      <c r="AS267" s="370"/>
      <c r="AT267" s="370"/>
      <c r="AU267" s="370"/>
      <c r="AV267" s="370"/>
      <c r="AW267" s="370"/>
      <c r="AX267" s="370"/>
    </row>
    <row r="268" spans="1:50" ht="26.25" customHeight="1">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351</v>
      </c>
      <c r="Z300" s="368"/>
      <c r="AA300" s="368"/>
      <c r="AB300" s="368"/>
      <c r="AC300" s="148" t="s">
        <v>336</v>
      </c>
      <c r="AD300" s="148"/>
      <c r="AE300" s="148"/>
      <c r="AF300" s="148"/>
      <c r="AG300" s="148"/>
      <c r="AH300" s="367" t="s">
        <v>260</v>
      </c>
      <c r="AI300" s="364"/>
      <c r="AJ300" s="364"/>
      <c r="AK300" s="364"/>
      <c r="AL300" s="364" t="s">
        <v>21</v>
      </c>
      <c r="AM300" s="364"/>
      <c r="AN300" s="364"/>
      <c r="AO300" s="369"/>
      <c r="AP300" s="370" t="s">
        <v>299</v>
      </c>
      <c r="AQ300" s="370"/>
      <c r="AR300" s="370"/>
      <c r="AS300" s="370"/>
      <c r="AT300" s="370"/>
      <c r="AU300" s="370"/>
      <c r="AV300" s="370"/>
      <c r="AW300" s="370"/>
      <c r="AX300" s="370"/>
    </row>
    <row r="301" spans="1:50" ht="26.25" customHeight="1">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351</v>
      </c>
      <c r="Z333" s="368"/>
      <c r="AA333" s="368"/>
      <c r="AB333" s="368"/>
      <c r="AC333" s="148" t="s">
        <v>336</v>
      </c>
      <c r="AD333" s="148"/>
      <c r="AE333" s="148"/>
      <c r="AF333" s="148"/>
      <c r="AG333" s="148"/>
      <c r="AH333" s="367" t="s">
        <v>260</v>
      </c>
      <c r="AI333" s="364"/>
      <c r="AJ333" s="364"/>
      <c r="AK333" s="364"/>
      <c r="AL333" s="364" t="s">
        <v>21</v>
      </c>
      <c r="AM333" s="364"/>
      <c r="AN333" s="364"/>
      <c r="AO333" s="369"/>
      <c r="AP333" s="370" t="s">
        <v>299</v>
      </c>
      <c r="AQ333" s="370"/>
      <c r="AR333" s="370"/>
      <c r="AS333" s="370"/>
      <c r="AT333" s="370"/>
      <c r="AU333" s="370"/>
      <c r="AV333" s="370"/>
      <c r="AW333" s="370"/>
      <c r="AX333" s="370"/>
    </row>
    <row r="334" spans="1:50" ht="26.25" customHeight="1">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351</v>
      </c>
      <c r="Z366" s="368"/>
      <c r="AA366" s="368"/>
      <c r="AB366" s="368"/>
      <c r="AC366" s="148" t="s">
        <v>336</v>
      </c>
      <c r="AD366" s="148"/>
      <c r="AE366" s="148"/>
      <c r="AF366" s="148"/>
      <c r="AG366" s="148"/>
      <c r="AH366" s="367" t="s">
        <v>260</v>
      </c>
      <c r="AI366" s="364"/>
      <c r="AJ366" s="364"/>
      <c r="AK366" s="364"/>
      <c r="AL366" s="364" t="s">
        <v>21</v>
      </c>
      <c r="AM366" s="364"/>
      <c r="AN366" s="364"/>
      <c r="AO366" s="369"/>
      <c r="AP366" s="370" t="s">
        <v>299</v>
      </c>
      <c r="AQ366" s="370"/>
      <c r="AR366" s="370"/>
      <c r="AS366" s="370"/>
      <c r="AT366" s="370"/>
      <c r="AU366" s="370"/>
      <c r="AV366" s="370"/>
      <c r="AW366" s="370"/>
      <c r="AX366" s="370"/>
    </row>
    <row r="367" spans="1:50" ht="26.25" customHeight="1">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351</v>
      </c>
      <c r="Z399" s="368"/>
      <c r="AA399" s="368"/>
      <c r="AB399" s="368"/>
      <c r="AC399" s="148" t="s">
        <v>336</v>
      </c>
      <c r="AD399" s="148"/>
      <c r="AE399" s="148"/>
      <c r="AF399" s="148"/>
      <c r="AG399" s="148"/>
      <c r="AH399" s="367" t="s">
        <v>260</v>
      </c>
      <c r="AI399" s="364"/>
      <c r="AJ399" s="364"/>
      <c r="AK399" s="364"/>
      <c r="AL399" s="364" t="s">
        <v>21</v>
      </c>
      <c r="AM399" s="364"/>
      <c r="AN399" s="364"/>
      <c r="AO399" s="369"/>
      <c r="AP399" s="370" t="s">
        <v>299</v>
      </c>
      <c r="AQ399" s="370"/>
      <c r="AR399" s="370"/>
      <c r="AS399" s="370"/>
      <c r="AT399" s="370"/>
      <c r="AU399" s="370"/>
      <c r="AV399" s="370"/>
      <c r="AW399" s="370"/>
      <c r="AX399" s="370"/>
    </row>
    <row r="400" spans="1:50" ht="26.25" customHeight="1">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351</v>
      </c>
      <c r="Z432" s="368"/>
      <c r="AA432" s="368"/>
      <c r="AB432" s="368"/>
      <c r="AC432" s="148" t="s">
        <v>336</v>
      </c>
      <c r="AD432" s="148"/>
      <c r="AE432" s="148"/>
      <c r="AF432" s="148"/>
      <c r="AG432" s="148"/>
      <c r="AH432" s="367" t="s">
        <v>260</v>
      </c>
      <c r="AI432" s="364"/>
      <c r="AJ432" s="364"/>
      <c r="AK432" s="364"/>
      <c r="AL432" s="364" t="s">
        <v>21</v>
      </c>
      <c r="AM432" s="364"/>
      <c r="AN432" s="364"/>
      <c r="AO432" s="369"/>
      <c r="AP432" s="370" t="s">
        <v>299</v>
      </c>
      <c r="AQ432" s="370"/>
      <c r="AR432" s="370"/>
      <c r="AS432" s="370"/>
      <c r="AT432" s="370"/>
      <c r="AU432" s="370"/>
      <c r="AV432" s="370"/>
      <c r="AW432" s="370"/>
      <c r="AX432" s="370"/>
    </row>
    <row r="433" spans="1:50" ht="26.25" customHeight="1">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351</v>
      </c>
      <c r="Z465" s="368"/>
      <c r="AA465" s="368"/>
      <c r="AB465" s="368"/>
      <c r="AC465" s="148" t="s">
        <v>336</v>
      </c>
      <c r="AD465" s="148"/>
      <c r="AE465" s="148"/>
      <c r="AF465" s="148"/>
      <c r="AG465" s="148"/>
      <c r="AH465" s="367" t="s">
        <v>260</v>
      </c>
      <c r="AI465" s="364"/>
      <c r="AJ465" s="364"/>
      <c r="AK465" s="364"/>
      <c r="AL465" s="364" t="s">
        <v>21</v>
      </c>
      <c r="AM465" s="364"/>
      <c r="AN465" s="364"/>
      <c r="AO465" s="369"/>
      <c r="AP465" s="370" t="s">
        <v>299</v>
      </c>
      <c r="AQ465" s="370"/>
      <c r="AR465" s="370"/>
      <c r="AS465" s="370"/>
      <c r="AT465" s="370"/>
      <c r="AU465" s="370"/>
      <c r="AV465" s="370"/>
      <c r="AW465" s="370"/>
      <c r="AX465" s="370"/>
    </row>
    <row r="466" spans="1:50" ht="26.25" customHeight="1">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351</v>
      </c>
      <c r="Z498" s="368"/>
      <c r="AA498" s="368"/>
      <c r="AB498" s="368"/>
      <c r="AC498" s="148" t="s">
        <v>336</v>
      </c>
      <c r="AD498" s="148"/>
      <c r="AE498" s="148"/>
      <c r="AF498" s="148"/>
      <c r="AG498" s="148"/>
      <c r="AH498" s="367" t="s">
        <v>260</v>
      </c>
      <c r="AI498" s="364"/>
      <c r="AJ498" s="364"/>
      <c r="AK498" s="364"/>
      <c r="AL498" s="364" t="s">
        <v>21</v>
      </c>
      <c r="AM498" s="364"/>
      <c r="AN498" s="364"/>
      <c r="AO498" s="369"/>
      <c r="AP498" s="370" t="s">
        <v>299</v>
      </c>
      <c r="AQ498" s="370"/>
      <c r="AR498" s="370"/>
      <c r="AS498" s="370"/>
      <c r="AT498" s="370"/>
      <c r="AU498" s="370"/>
      <c r="AV498" s="370"/>
      <c r="AW498" s="370"/>
      <c r="AX498" s="370"/>
    </row>
    <row r="499" spans="1:50" ht="26.25" customHeight="1">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351</v>
      </c>
      <c r="Z531" s="368"/>
      <c r="AA531" s="368"/>
      <c r="AB531" s="368"/>
      <c r="AC531" s="148" t="s">
        <v>336</v>
      </c>
      <c r="AD531" s="148"/>
      <c r="AE531" s="148"/>
      <c r="AF531" s="148"/>
      <c r="AG531" s="148"/>
      <c r="AH531" s="367" t="s">
        <v>260</v>
      </c>
      <c r="AI531" s="364"/>
      <c r="AJ531" s="364"/>
      <c r="AK531" s="364"/>
      <c r="AL531" s="364" t="s">
        <v>21</v>
      </c>
      <c r="AM531" s="364"/>
      <c r="AN531" s="364"/>
      <c r="AO531" s="369"/>
      <c r="AP531" s="370" t="s">
        <v>299</v>
      </c>
      <c r="AQ531" s="370"/>
      <c r="AR531" s="370"/>
      <c r="AS531" s="370"/>
      <c r="AT531" s="370"/>
      <c r="AU531" s="370"/>
      <c r="AV531" s="370"/>
      <c r="AW531" s="370"/>
      <c r="AX531" s="370"/>
    </row>
    <row r="532" spans="1:50" ht="26.25" customHeight="1">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351</v>
      </c>
      <c r="Z564" s="368"/>
      <c r="AA564" s="368"/>
      <c r="AB564" s="368"/>
      <c r="AC564" s="148" t="s">
        <v>336</v>
      </c>
      <c r="AD564" s="148"/>
      <c r="AE564" s="148"/>
      <c r="AF564" s="148"/>
      <c r="AG564" s="148"/>
      <c r="AH564" s="367" t="s">
        <v>260</v>
      </c>
      <c r="AI564" s="364"/>
      <c r="AJ564" s="364"/>
      <c r="AK564" s="364"/>
      <c r="AL564" s="364" t="s">
        <v>21</v>
      </c>
      <c r="AM564" s="364"/>
      <c r="AN564" s="364"/>
      <c r="AO564" s="369"/>
      <c r="AP564" s="370" t="s">
        <v>299</v>
      </c>
      <c r="AQ564" s="370"/>
      <c r="AR564" s="370"/>
      <c r="AS564" s="370"/>
      <c r="AT564" s="370"/>
      <c r="AU564" s="370"/>
      <c r="AV564" s="370"/>
      <c r="AW564" s="370"/>
      <c r="AX564" s="370"/>
    </row>
    <row r="565" spans="1:50" ht="26.25" customHeight="1">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351</v>
      </c>
      <c r="Z597" s="368"/>
      <c r="AA597" s="368"/>
      <c r="AB597" s="368"/>
      <c r="AC597" s="148" t="s">
        <v>336</v>
      </c>
      <c r="AD597" s="148"/>
      <c r="AE597" s="148"/>
      <c r="AF597" s="148"/>
      <c r="AG597" s="148"/>
      <c r="AH597" s="367" t="s">
        <v>260</v>
      </c>
      <c r="AI597" s="364"/>
      <c r="AJ597" s="364"/>
      <c r="AK597" s="364"/>
      <c r="AL597" s="364" t="s">
        <v>21</v>
      </c>
      <c r="AM597" s="364"/>
      <c r="AN597" s="364"/>
      <c r="AO597" s="369"/>
      <c r="AP597" s="370" t="s">
        <v>299</v>
      </c>
      <c r="AQ597" s="370"/>
      <c r="AR597" s="370"/>
      <c r="AS597" s="370"/>
      <c r="AT597" s="370"/>
      <c r="AU597" s="370"/>
      <c r="AV597" s="370"/>
      <c r="AW597" s="370"/>
      <c r="AX597" s="370"/>
    </row>
    <row r="598" spans="1:50" ht="26.25" customHeight="1">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351</v>
      </c>
      <c r="Z630" s="368"/>
      <c r="AA630" s="368"/>
      <c r="AB630" s="368"/>
      <c r="AC630" s="148" t="s">
        <v>336</v>
      </c>
      <c r="AD630" s="148"/>
      <c r="AE630" s="148"/>
      <c r="AF630" s="148"/>
      <c r="AG630" s="148"/>
      <c r="AH630" s="367" t="s">
        <v>260</v>
      </c>
      <c r="AI630" s="364"/>
      <c r="AJ630" s="364"/>
      <c r="AK630" s="364"/>
      <c r="AL630" s="364" t="s">
        <v>21</v>
      </c>
      <c r="AM630" s="364"/>
      <c r="AN630" s="364"/>
      <c r="AO630" s="369"/>
      <c r="AP630" s="370" t="s">
        <v>299</v>
      </c>
      <c r="AQ630" s="370"/>
      <c r="AR630" s="370"/>
      <c r="AS630" s="370"/>
      <c r="AT630" s="370"/>
      <c r="AU630" s="370"/>
      <c r="AV630" s="370"/>
      <c r="AW630" s="370"/>
      <c r="AX630" s="370"/>
    </row>
    <row r="631" spans="1:50" ht="26.25" customHeight="1">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351</v>
      </c>
      <c r="Z663" s="368"/>
      <c r="AA663" s="368"/>
      <c r="AB663" s="368"/>
      <c r="AC663" s="148" t="s">
        <v>336</v>
      </c>
      <c r="AD663" s="148"/>
      <c r="AE663" s="148"/>
      <c r="AF663" s="148"/>
      <c r="AG663" s="148"/>
      <c r="AH663" s="367" t="s">
        <v>260</v>
      </c>
      <c r="AI663" s="364"/>
      <c r="AJ663" s="364"/>
      <c r="AK663" s="364"/>
      <c r="AL663" s="364" t="s">
        <v>21</v>
      </c>
      <c r="AM663" s="364"/>
      <c r="AN663" s="364"/>
      <c r="AO663" s="369"/>
      <c r="AP663" s="370" t="s">
        <v>299</v>
      </c>
      <c r="AQ663" s="370"/>
      <c r="AR663" s="370"/>
      <c r="AS663" s="370"/>
      <c r="AT663" s="370"/>
      <c r="AU663" s="370"/>
      <c r="AV663" s="370"/>
      <c r="AW663" s="370"/>
      <c r="AX663" s="370"/>
    </row>
    <row r="664" spans="1:50" ht="26.25" customHeight="1">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351</v>
      </c>
      <c r="Z696" s="368"/>
      <c r="AA696" s="368"/>
      <c r="AB696" s="368"/>
      <c r="AC696" s="148" t="s">
        <v>336</v>
      </c>
      <c r="AD696" s="148"/>
      <c r="AE696" s="148"/>
      <c r="AF696" s="148"/>
      <c r="AG696" s="148"/>
      <c r="AH696" s="367" t="s">
        <v>260</v>
      </c>
      <c r="AI696" s="364"/>
      <c r="AJ696" s="364"/>
      <c r="AK696" s="364"/>
      <c r="AL696" s="364" t="s">
        <v>21</v>
      </c>
      <c r="AM696" s="364"/>
      <c r="AN696" s="364"/>
      <c r="AO696" s="369"/>
      <c r="AP696" s="370" t="s">
        <v>299</v>
      </c>
      <c r="AQ696" s="370"/>
      <c r="AR696" s="370"/>
      <c r="AS696" s="370"/>
      <c r="AT696" s="370"/>
      <c r="AU696" s="370"/>
      <c r="AV696" s="370"/>
      <c r="AW696" s="370"/>
      <c r="AX696" s="370"/>
    </row>
    <row r="697" spans="1:50" ht="26.25" customHeight="1">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351</v>
      </c>
      <c r="Z729" s="368"/>
      <c r="AA729" s="368"/>
      <c r="AB729" s="368"/>
      <c r="AC729" s="148" t="s">
        <v>336</v>
      </c>
      <c r="AD729" s="148"/>
      <c r="AE729" s="148"/>
      <c r="AF729" s="148"/>
      <c r="AG729" s="148"/>
      <c r="AH729" s="367" t="s">
        <v>260</v>
      </c>
      <c r="AI729" s="364"/>
      <c r="AJ729" s="364"/>
      <c r="AK729" s="364"/>
      <c r="AL729" s="364" t="s">
        <v>21</v>
      </c>
      <c r="AM729" s="364"/>
      <c r="AN729" s="364"/>
      <c r="AO729" s="369"/>
      <c r="AP729" s="370" t="s">
        <v>299</v>
      </c>
      <c r="AQ729" s="370"/>
      <c r="AR729" s="370"/>
      <c r="AS729" s="370"/>
      <c r="AT729" s="370"/>
      <c r="AU729" s="370"/>
      <c r="AV729" s="370"/>
      <c r="AW729" s="370"/>
      <c r="AX729" s="370"/>
    </row>
    <row r="730" spans="1:50" ht="26.25" customHeight="1">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351</v>
      </c>
      <c r="Z762" s="368"/>
      <c r="AA762" s="368"/>
      <c r="AB762" s="368"/>
      <c r="AC762" s="148" t="s">
        <v>336</v>
      </c>
      <c r="AD762" s="148"/>
      <c r="AE762" s="148"/>
      <c r="AF762" s="148"/>
      <c r="AG762" s="148"/>
      <c r="AH762" s="367" t="s">
        <v>260</v>
      </c>
      <c r="AI762" s="364"/>
      <c r="AJ762" s="364"/>
      <c r="AK762" s="364"/>
      <c r="AL762" s="364" t="s">
        <v>21</v>
      </c>
      <c r="AM762" s="364"/>
      <c r="AN762" s="364"/>
      <c r="AO762" s="369"/>
      <c r="AP762" s="370" t="s">
        <v>299</v>
      </c>
      <c r="AQ762" s="370"/>
      <c r="AR762" s="370"/>
      <c r="AS762" s="370"/>
      <c r="AT762" s="370"/>
      <c r="AU762" s="370"/>
      <c r="AV762" s="370"/>
      <c r="AW762" s="370"/>
      <c r="AX762" s="370"/>
    </row>
    <row r="763" spans="1:50" ht="26.25" customHeight="1">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351</v>
      </c>
      <c r="Z795" s="368"/>
      <c r="AA795" s="368"/>
      <c r="AB795" s="368"/>
      <c r="AC795" s="148" t="s">
        <v>336</v>
      </c>
      <c r="AD795" s="148"/>
      <c r="AE795" s="148"/>
      <c r="AF795" s="148"/>
      <c r="AG795" s="148"/>
      <c r="AH795" s="367" t="s">
        <v>260</v>
      </c>
      <c r="AI795" s="364"/>
      <c r="AJ795" s="364"/>
      <c r="AK795" s="364"/>
      <c r="AL795" s="364" t="s">
        <v>21</v>
      </c>
      <c r="AM795" s="364"/>
      <c r="AN795" s="364"/>
      <c r="AO795" s="369"/>
      <c r="AP795" s="370" t="s">
        <v>299</v>
      </c>
      <c r="AQ795" s="370"/>
      <c r="AR795" s="370"/>
      <c r="AS795" s="370"/>
      <c r="AT795" s="370"/>
      <c r="AU795" s="370"/>
      <c r="AV795" s="370"/>
      <c r="AW795" s="370"/>
      <c r="AX795" s="370"/>
    </row>
    <row r="796" spans="1:50" ht="26.25" customHeight="1">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351</v>
      </c>
      <c r="Z828" s="368"/>
      <c r="AA828" s="368"/>
      <c r="AB828" s="368"/>
      <c r="AC828" s="148" t="s">
        <v>336</v>
      </c>
      <c r="AD828" s="148"/>
      <c r="AE828" s="148"/>
      <c r="AF828" s="148"/>
      <c r="AG828" s="148"/>
      <c r="AH828" s="367" t="s">
        <v>260</v>
      </c>
      <c r="AI828" s="364"/>
      <c r="AJ828" s="364"/>
      <c r="AK828" s="364"/>
      <c r="AL828" s="364" t="s">
        <v>21</v>
      </c>
      <c r="AM828" s="364"/>
      <c r="AN828" s="364"/>
      <c r="AO828" s="369"/>
      <c r="AP828" s="370" t="s">
        <v>299</v>
      </c>
      <c r="AQ828" s="370"/>
      <c r="AR828" s="370"/>
      <c r="AS828" s="370"/>
      <c r="AT828" s="370"/>
      <c r="AU828" s="370"/>
      <c r="AV828" s="370"/>
      <c r="AW828" s="370"/>
      <c r="AX828" s="370"/>
    </row>
    <row r="829" spans="1:50" ht="26.25" customHeight="1">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351</v>
      </c>
      <c r="Z861" s="368"/>
      <c r="AA861" s="368"/>
      <c r="AB861" s="368"/>
      <c r="AC861" s="148" t="s">
        <v>336</v>
      </c>
      <c r="AD861" s="148"/>
      <c r="AE861" s="148"/>
      <c r="AF861" s="148"/>
      <c r="AG861" s="148"/>
      <c r="AH861" s="367" t="s">
        <v>260</v>
      </c>
      <c r="AI861" s="364"/>
      <c r="AJ861" s="364"/>
      <c r="AK861" s="364"/>
      <c r="AL861" s="364" t="s">
        <v>21</v>
      </c>
      <c r="AM861" s="364"/>
      <c r="AN861" s="364"/>
      <c r="AO861" s="369"/>
      <c r="AP861" s="370" t="s">
        <v>299</v>
      </c>
      <c r="AQ861" s="370"/>
      <c r="AR861" s="370"/>
      <c r="AS861" s="370"/>
      <c r="AT861" s="370"/>
      <c r="AU861" s="370"/>
      <c r="AV861" s="370"/>
      <c r="AW861" s="370"/>
      <c r="AX861" s="370"/>
    </row>
    <row r="862" spans="1:50" ht="26.25" customHeight="1">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351</v>
      </c>
      <c r="Z894" s="368"/>
      <c r="AA894" s="368"/>
      <c r="AB894" s="368"/>
      <c r="AC894" s="148" t="s">
        <v>336</v>
      </c>
      <c r="AD894" s="148"/>
      <c r="AE894" s="148"/>
      <c r="AF894" s="148"/>
      <c r="AG894" s="148"/>
      <c r="AH894" s="367" t="s">
        <v>260</v>
      </c>
      <c r="AI894" s="364"/>
      <c r="AJ894" s="364"/>
      <c r="AK894" s="364"/>
      <c r="AL894" s="364" t="s">
        <v>21</v>
      </c>
      <c r="AM894" s="364"/>
      <c r="AN894" s="364"/>
      <c r="AO894" s="369"/>
      <c r="AP894" s="370" t="s">
        <v>299</v>
      </c>
      <c r="AQ894" s="370"/>
      <c r="AR894" s="370"/>
      <c r="AS894" s="370"/>
      <c r="AT894" s="370"/>
      <c r="AU894" s="370"/>
      <c r="AV894" s="370"/>
      <c r="AW894" s="370"/>
      <c r="AX894" s="370"/>
    </row>
    <row r="895" spans="1:50" ht="26.25" customHeight="1">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351</v>
      </c>
      <c r="Z927" s="368"/>
      <c r="AA927" s="368"/>
      <c r="AB927" s="368"/>
      <c r="AC927" s="148" t="s">
        <v>336</v>
      </c>
      <c r="AD927" s="148"/>
      <c r="AE927" s="148"/>
      <c r="AF927" s="148"/>
      <c r="AG927" s="148"/>
      <c r="AH927" s="367" t="s">
        <v>260</v>
      </c>
      <c r="AI927" s="364"/>
      <c r="AJ927" s="364"/>
      <c r="AK927" s="364"/>
      <c r="AL927" s="364" t="s">
        <v>21</v>
      </c>
      <c r="AM927" s="364"/>
      <c r="AN927" s="364"/>
      <c r="AO927" s="369"/>
      <c r="AP927" s="370" t="s">
        <v>299</v>
      </c>
      <c r="AQ927" s="370"/>
      <c r="AR927" s="370"/>
      <c r="AS927" s="370"/>
      <c r="AT927" s="370"/>
      <c r="AU927" s="370"/>
      <c r="AV927" s="370"/>
      <c r="AW927" s="370"/>
      <c r="AX927" s="370"/>
    </row>
    <row r="928" spans="1:50" ht="26.25" customHeight="1">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351</v>
      </c>
      <c r="Z960" s="368"/>
      <c r="AA960" s="368"/>
      <c r="AB960" s="368"/>
      <c r="AC960" s="148" t="s">
        <v>336</v>
      </c>
      <c r="AD960" s="148"/>
      <c r="AE960" s="148"/>
      <c r="AF960" s="148"/>
      <c r="AG960" s="148"/>
      <c r="AH960" s="367" t="s">
        <v>260</v>
      </c>
      <c r="AI960" s="364"/>
      <c r="AJ960" s="364"/>
      <c r="AK960" s="364"/>
      <c r="AL960" s="364" t="s">
        <v>21</v>
      </c>
      <c r="AM960" s="364"/>
      <c r="AN960" s="364"/>
      <c r="AO960" s="369"/>
      <c r="AP960" s="370" t="s">
        <v>299</v>
      </c>
      <c r="AQ960" s="370"/>
      <c r="AR960" s="370"/>
      <c r="AS960" s="370"/>
      <c r="AT960" s="370"/>
      <c r="AU960" s="370"/>
      <c r="AV960" s="370"/>
      <c r="AW960" s="370"/>
      <c r="AX960" s="370"/>
    </row>
    <row r="961" spans="1:50" ht="26.25" customHeight="1">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351</v>
      </c>
      <c r="Z993" s="368"/>
      <c r="AA993" s="368"/>
      <c r="AB993" s="368"/>
      <c r="AC993" s="148" t="s">
        <v>336</v>
      </c>
      <c r="AD993" s="148"/>
      <c r="AE993" s="148"/>
      <c r="AF993" s="148"/>
      <c r="AG993" s="148"/>
      <c r="AH993" s="367" t="s">
        <v>260</v>
      </c>
      <c r="AI993" s="364"/>
      <c r="AJ993" s="364"/>
      <c r="AK993" s="364"/>
      <c r="AL993" s="364" t="s">
        <v>21</v>
      </c>
      <c r="AM993" s="364"/>
      <c r="AN993" s="364"/>
      <c r="AO993" s="369"/>
      <c r="AP993" s="370" t="s">
        <v>299</v>
      </c>
      <c r="AQ993" s="370"/>
      <c r="AR993" s="370"/>
      <c r="AS993" s="370"/>
      <c r="AT993" s="370"/>
      <c r="AU993" s="370"/>
      <c r="AV993" s="370"/>
      <c r="AW993" s="370"/>
      <c r="AX993" s="370"/>
    </row>
    <row r="994" spans="1:50" ht="26.25" customHeight="1">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351</v>
      </c>
      <c r="Z1026" s="368"/>
      <c r="AA1026" s="368"/>
      <c r="AB1026" s="368"/>
      <c r="AC1026" s="148" t="s">
        <v>336</v>
      </c>
      <c r="AD1026" s="148"/>
      <c r="AE1026" s="148"/>
      <c r="AF1026" s="148"/>
      <c r="AG1026" s="148"/>
      <c r="AH1026" s="367" t="s">
        <v>260</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customHeight="1">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351</v>
      </c>
      <c r="Z1059" s="368"/>
      <c r="AA1059" s="368"/>
      <c r="AB1059" s="368"/>
      <c r="AC1059" s="148" t="s">
        <v>336</v>
      </c>
      <c r="AD1059" s="148"/>
      <c r="AE1059" s="148"/>
      <c r="AF1059" s="148"/>
      <c r="AG1059" s="148"/>
      <c r="AH1059" s="367" t="s">
        <v>260</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customHeight="1">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351</v>
      </c>
      <c r="Z1092" s="368"/>
      <c r="AA1092" s="368"/>
      <c r="AB1092" s="368"/>
      <c r="AC1092" s="148" t="s">
        <v>336</v>
      </c>
      <c r="AD1092" s="148"/>
      <c r="AE1092" s="148"/>
      <c r="AF1092" s="148"/>
      <c r="AG1092" s="148"/>
      <c r="AH1092" s="367" t="s">
        <v>260</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customHeight="1">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351</v>
      </c>
      <c r="Z1125" s="368"/>
      <c r="AA1125" s="368"/>
      <c r="AB1125" s="368"/>
      <c r="AC1125" s="148" t="s">
        <v>336</v>
      </c>
      <c r="AD1125" s="148"/>
      <c r="AE1125" s="148"/>
      <c r="AF1125" s="148"/>
      <c r="AG1125" s="148"/>
      <c r="AH1125" s="367" t="s">
        <v>260</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customHeight="1">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351</v>
      </c>
      <c r="Z1158" s="368"/>
      <c r="AA1158" s="368"/>
      <c r="AB1158" s="368"/>
      <c r="AC1158" s="148" t="s">
        <v>336</v>
      </c>
      <c r="AD1158" s="148"/>
      <c r="AE1158" s="148"/>
      <c r="AF1158" s="148"/>
      <c r="AG1158" s="148"/>
      <c r="AH1158" s="367" t="s">
        <v>260</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customHeight="1">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351</v>
      </c>
      <c r="Z1191" s="368"/>
      <c r="AA1191" s="368"/>
      <c r="AB1191" s="368"/>
      <c r="AC1191" s="148" t="s">
        <v>336</v>
      </c>
      <c r="AD1191" s="148"/>
      <c r="AE1191" s="148"/>
      <c r="AF1191" s="148"/>
      <c r="AG1191" s="148"/>
      <c r="AH1191" s="367" t="s">
        <v>260</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customHeight="1">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351</v>
      </c>
      <c r="Z1224" s="368"/>
      <c r="AA1224" s="368"/>
      <c r="AB1224" s="368"/>
      <c r="AC1224" s="148" t="s">
        <v>336</v>
      </c>
      <c r="AD1224" s="148"/>
      <c r="AE1224" s="148"/>
      <c r="AF1224" s="148"/>
      <c r="AG1224" s="148"/>
      <c r="AH1224" s="367" t="s">
        <v>260</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customHeight="1">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351</v>
      </c>
      <c r="Z1257" s="368"/>
      <c r="AA1257" s="368"/>
      <c r="AB1257" s="368"/>
      <c r="AC1257" s="148" t="s">
        <v>336</v>
      </c>
      <c r="AD1257" s="148"/>
      <c r="AE1257" s="148"/>
      <c r="AF1257" s="148"/>
      <c r="AG1257" s="148"/>
      <c r="AH1257" s="367" t="s">
        <v>260</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customHeight="1">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351</v>
      </c>
      <c r="Z1290" s="368"/>
      <c r="AA1290" s="368"/>
      <c r="AB1290" s="368"/>
      <c r="AC1290" s="148" t="s">
        <v>336</v>
      </c>
      <c r="AD1290" s="148"/>
      <c r="AE1290" s="148"/>
      <c r="AF1290" s="148"/>
      <c r="AG1290" s="148"/>
      <c r="AH1290" s="367" t="s">
        <v>260</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customHeight="1">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2020-09-24T04:17:09Z</cp:lastPrinted>
  <dcterms:created xsi:type="dcterms:W3CDTF">2012-03-13T00:50:25Z</dcterms:created>
  <dcterms:modified xsi:type="dcterms:W3CDTF">2020-11-17T11:54:01Z</dcterms:modified>
</cp:coreProperties>
</file>