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<sst xmlns="http://schemas.openxmlformats.org/spreadsheetml/2006/main" count="2980" uniqueCount="687">
  <si>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</si>
  <si>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</si>
  <si>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</si>
  <si>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</si>
  <si>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</si>
  <si>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</si>
  <si>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</si>
  <si>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</si>
  <si>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</si>
  <si>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</si>
  <si>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</si>
  <si>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</si>
  <si>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</si>
  <si>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</si>
  <si>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</si>
  <si>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</si>
  <si>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</si>
  <si>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</si>
  <si>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</si>
  <si>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</si>
  <si>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</si>
  <si>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</si>
  <si>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</si>
  <si>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</si>
  <si>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</si>
  <si>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</si>
  <si>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</si>
  <si>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</si>
  <si>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</si>
  <si>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</si>
  <si>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</si>
  <si>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</si>
  <si>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</si>
  <si>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</si>
  <si>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</si>
  <si>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</si>
  <si>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</si>
  <si>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</si>
  <si>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</si>
  <si>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</si>
  <si>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</si>
  <si>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</si>
  <si>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</si>
  <si>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</si>
  <si>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</si>
  <si>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</si>
  <si>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</si>
  <si>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</si>
  <si>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</si>
  <si>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</si>
  <si>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</si>
  <si>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</si>
  <si>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</si>
  <si>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</si>
  <si>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</si>
  <si>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</si>
  <si>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</si>
  <si>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</si>
  <si>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</si>
  <si>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</si>
  <si>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</si>
  <si>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</si>
  <si>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</si>
  <si>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</si>
  <si>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</si>
  <si>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</si>
  <si>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</si>
  <si>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</si>
  <si>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</si>
  <si>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</si>
  <si>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</si>
  <si>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</si>
  <si>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</si>
  <si>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</si>
  <si>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</si>
  <si>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</si>
  <si>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</si>
  <si>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</si>
  <si>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</si>
  <si>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</si>
  <si>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</si>
  <si>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</si>
  <si>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</si>
  <si>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</si>
  <si>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</si>
  <si>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</si>
  <si>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</si>
  <si>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</si>
  <si>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</si>
  <si>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</si>
  <si>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</si>
  <si>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</si>
  <si>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</si>
  <si>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</si>
  <si>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</si>
  <si>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</si>
  <si>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</si>
  <si>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</si>
  <si>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</si>
  <si>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</si>
  <si>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</si>
  <si>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</si>
  <si>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</si>
  <si>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</si>
  <si>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</si>
  <si>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</si>
  <si>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</si>
  <si>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</si>
  <si>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</si>
  <si>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</si>
  <si>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</si>
  <si>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</si>
  <si>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</si>
  <si>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</si>
  <si>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</si>
  <si>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</si>
  <si>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</si>
  <si>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</si>
  <si>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</si>
  <si>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</si>
  <si>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</si>
  <si>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</si>
  <si>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</si>
  <si>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</si>
  <si>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</si>
  <si>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</si>
  <si>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</si>
  <si>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</si>
  <si>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</si>
  <si>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</si>
  <si>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</si>
  <si>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</si>
  <si>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</si>
  <si>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</si>
  <si>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</si>
  <si>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</si>
  <si>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</si>
  <si>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</si>
  <si>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</si>
  <si>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</si>
  <si>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</si>
  <si>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</si>
  <si>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</si>
  <si>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</si>
  <si>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</si>
  <si>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</si>
  <si>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</si>
  <si>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</si>
  <si>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</si>
  <si>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</si>
  <si>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</si>
  <si>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</si>
  <si>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</si>
  <si>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</si>
  <si>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</si>
  <si>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</si>
  <si>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</si>
  <si>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</si>
  <si>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</si>
  <si>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</si>
  <si>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</si>
  <si>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</si>
  <si>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</si>
  <si>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</si>
  <si>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</si>
  <si>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</si>
  <si>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</si>
  <si>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</si>
  <si>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</si>
  <si>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</si>
  <si>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</si>
  <si>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</si>
  <si>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</si>
  <si>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</si>
  <si>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</si>
  <si>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</si>
  <si>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</si>
  <si>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</si>
  <si>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</si>
  <si>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</si>
  <si>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</si>
  <si>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</si>
  <si>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</si>
  <si>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</si>
  <si>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</si>
  <si>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</si>
  <si>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</si>
  <si>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</si>
  <si>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</si>
  <si>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</si>
  <si>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</si>
  <si>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</si>
  <si>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</si>
  <si>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</si>
  <si>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</si>
  <si>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</si>
  <si>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</si>
  <si>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</si>
  <si>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</si>
  <si>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</si>
  <si>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</si>
  <si>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</si>
  <si>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</si>
  <si>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</si>
  <si>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</si>
  <si>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</si>
  <si>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</si>
  <si>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</si>
  <si>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</si>
  <si>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</si>
  <si>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</si>
  <si>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</si>
  <si>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</si>
  <si>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</si>
  <si>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</si>
  <si>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</si>
  <si>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</si>
  <si>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</si>
  <si>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</si>
  <si>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</si>
  <si>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</si>
  <si>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</si>
  <si>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</si>
  <si>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</si>
  <si>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</si>
  <si>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</si>
  <si>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</si>
  <si>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</si>
  <si>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</si>
  <si>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</si>
  <si>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</si>
  <si>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</si>
  <si>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</si>
  <si>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</si>
  <si>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</si>
  <si>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</si>
  <si>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</si>
  <si>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</si>
  <si>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</si>
  <si>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</si>
  <si>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</si>
  <si>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</si>
  <si>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</si>
  <si>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</si>
  <si>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</si>
  <si>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</si>
  <si>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</si>
  <si>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</si>
  <si>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</si>
  <si>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</si>
  <si>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</si>
  <si>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</si>
  <si>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</si>
  <si>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</si>
  <si>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</si>
  <si>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</si>
  <si>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</si>
  <si>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</si>
  <si>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</si>
  <si>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</si>
  <si>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</si>
  <si>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</si>
  <si>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</si>
  <si>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</si>
  <si>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</si>
  <si>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</si>
  <si>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</si>
  <si>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</si>
  <si>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</si>
  <si>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</si>
  <si>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</si>
  <si>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</si>
  <si>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</si>
  <si>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</si>
  <si>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</si>
  <si>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</si>
  <si>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</si>
  <si>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</si>
  <si>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</si>
  <si>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</si>
  <si>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</si>
  <si>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</si>
  <si>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</si>
  <si>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</si>
  <si>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</si>
  <si>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</si>
  <si>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</si>
  <si>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</si>
  <si>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</si>
  <si>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</si>
  <si>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</si>
  <si>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</si>
  <si>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</si>
  <si>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</si>
  <si>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</si>
  <si>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</si>
  <si>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</si>
  <si>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</si>
  <si>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</si>
  <si>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</si>
  <si>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</si>
  <si>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</si>
  <si>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</si>
  <si>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</si>
  <si>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</si>
  <si>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</si>
  <si>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</si>
  <si>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</si>
  <si>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</si>
  <si>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</si>
  <si>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</si>
  <si>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</si>
  <si>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</si>
  <si>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</si>
  <si>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</si>
  <si>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</si>
  <si>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</si>
  <si>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</si>
  <si>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</si>
  <si>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</si>
  <si>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</si>
  <si>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</si>
  <si>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</si>
  <si>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</si>
  <si>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</si>
  <si>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</si>
  <si>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</si>
  <si>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</si>
  <si>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</si>
  <si>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</si>
  <si>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</si>
  <si>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</si>
  <si>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</si>
  <si>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</si>
  <si>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</si>
  <si>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</si>
  <si>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</si>
  <si>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</si>
  <si>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</si>
  <si>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</si>
  <si>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</si>
  <si>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</si>
  <si>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</si>
  <si>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</si>
  <si>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</si>
  <si>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</si>
  <si>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</si>
  <si>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</si>
  <si>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</si>
  <si>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</si>
  <si>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</si>
  <si>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</si>
  <si>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</si>
  <si>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</si>
  <si>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</si>
  <si>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</si>
  <si>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</si>
  <si>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</si>
  <si>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</si>
  <si>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</si>
  <si>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</si>
  <si>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</si>
  <si>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</si>
  <si>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</si>
  <si>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</si>
  <si>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</si>
  <si>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</si>
  <si>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</si>
  <si>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</si>
  <si>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</si>
  <si>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</si>
  <si>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</si>
  <si>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</si>
  <si>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</si>
  <si>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</si>
  <si>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</si>
  <si>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</si>
  <si>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</si>
  <si>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</si>
  <si>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</si>
  <si>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</si>
  <si>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</si>
  <si>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</si>
  <si>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</si>
  <si>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</si>
  <si>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</si>
  <si>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</si>
  <si>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</si>
  <si>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</si>
  <si>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</si>
  <si>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</si>
  <si>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</si>
  <si>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</si>
  <si>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</si>
  <si>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</si>
  <si>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</si>
  <si>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</si>
  <si>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</si>
  <si>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</si>
  <si>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</si>
  <si>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</si>
  <si>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</si>
  <si>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</si>
  <si>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</si>
  <si>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</si>
  <si>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</si>
  <si>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</si>
  <si>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</si>
  <si>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</si>
  <si>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</si>
  <si>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</si>
  <si>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</si>
  <si>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</si>
  <si>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</si>
  <si>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</si>
  <si>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</si>
  <si>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</si>
  <si>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</si>
  <si>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</si>
  <si>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</si>
  <si>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</si>
  <si>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</si>
  <si>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</si>
  <si>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</si>
  <si>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</si>
  <si>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</si>
  <si>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</si>
  <si>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</si>
  <si>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</si>
  <si>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</si>
  <si>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</si>
  <si>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</si>
  <si>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</si>
  <si>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</si>
  <si>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</si>
  <si>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</si>
  <si>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</si>
  <si>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</si>
  <si>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</si>
  <si>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</si>
  <si>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</si>
  <si>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</si>
  <si>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</si>
  <si>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</si>
  <si>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</si>
  <si>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</si>
  <si>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</si>
  <si>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</si>
  <si>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</si>
  <si>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</si>
  <si>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</si>
  <si>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</si>
  <si>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</si>
  <si>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</si>
  <si>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</si>
  <si>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</si>
  <si>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</si>
  <si>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</si>
  <si>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</si>
  <si>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</si>
  <si>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</si>
  <si>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</si>
  <si>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</si>
  <si>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</si>
  <si>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</si>
  <si>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</si>
  <si>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</si>
  <si>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</si>
  <si>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</si>
  <si>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</si>
  <si>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</si>
  <si>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</si>
  <si>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</si>
  <si>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</si>
  <si>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</si>
  <si>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</si>
  <si>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</si>
  <si>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</si>
  <si>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</si>
  <si>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</si>
  <si>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</si>
  <si>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</si>
  <si>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</si>
  <si>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</si>
  <si>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</si>
  <si>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</si>
  <si>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</si>
  <si>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</si>
  <si>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</si>
  <si>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</si>
  <si>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</si>
  <si>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</si>
  <si>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</si>
  <si>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</si>
  <si>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</si>
  <si>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</si>
  <si>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</si>
  <si>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</si>
  <si>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</si>
  <si>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</si>
  <si>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</si>
  <si>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</si>
  <si>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</si>
  <si>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</si>
  <si>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</si>
  <si>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</si>
  <si>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</si>
  <si>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</si>
  <si>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</si>
  <si>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</si>
  <si>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</si>
  <si>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</si>
  <si>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</si>
  <si>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</si>
  <si>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</si>
  <si>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</si>
  <si>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</si>
  <si>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</si>
  <si>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</si>
  <si>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</si>
  <si>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</si>
  <si>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</si>
  <si>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</si>
  <si>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</si>
  <si>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</si>
  <si>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</si>
  <si>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</si>
  <si>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</si>
  <si>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</si>
  <si>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</si>
  <si>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</si>
  <si>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</si>
  <si>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</si>
  <si>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</si>
  <si>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</si>
  <si>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</si>
  <si>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</si>
  <si>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</si>
  <si>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</si>
  <si>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</si>
  <si>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</si>
  <si>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</si>
  <si>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</si>
  <si>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</si>
  <si>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</si>
  <si>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</si>
  <si>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</si>
  <si>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</si>
  <si>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</si>
  <si>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</si>
  <si>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</si>
  <si>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</si>
  <si>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</si>
  <si>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</si>
  <si>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</si>
  <si>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</si>
  <si>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</si>
  <si>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</si>
  <si>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</si>
  <si>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</si>
  <si>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</si>
  <si>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</si>
  <si>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</si>
  <si>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</si>
  <si>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</si>
  <si>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・民生委員及び児童委員表彰規則（昭35.11.7厚令34）
・民生委員・児童委員の選任について（昭37.8.23発社285）</t>
    <phoneticPr fontId="5"/>
  </si>
  <si>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</si>
  <si>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t>
    <phoneticPr fontId="5"/>
  </si>
  <si>
    <t>-</t>
    <phoneticPr fontId="5"/>
  </si>
  <si>
    <t>-</t>
    <phoneticPr fontId="5"/>
  </si>
  <si>
    <t>民生委員手帳等作成費</t>
    <rPh sb="0" eb="2">
      <t>ミンセイ</t>
    </rPh>
    <rPh sb="2" eb="4">
      <t>イイン</t>
    </rPh>
    <rPh sb="4" eb="6">
      <t>テチョウ</t>
    </rPh>
    <rPh sb="6" eb="7">
      <t>トウ</t>
    </rPh>
    <rPh sb="7" eb="10">
      <t>サクセイヒ</t>
    </rPh>
    <phoneticPr fontId="5"/>
  </si>
  <si>
    <t>褒賞品費</t>
    <rPh sb="0" eb="2">
      <t>ホウショウ</t>
    </rPh>
    <rPh sb="2" eb="3">
      <t>ヒン</t>
    </rPh>
    <rPh sb="3" eb="4">
      <t>ヒ</t>
    </rPh>
    <phoneticPr fontId="5"/>
  </si>
  <si>
    <t>-</t>
    <phoneticPr fontId="5"/>
  </si>
  <si>
    <t>-</t>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</si>
  <si>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</si>
  <si>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民生委員に対する感謝状や大臣表彰により、民生委員活動の労苦に報い、その功績を称える機会を設けることで、民生委員のなり手の確保を図る。</t>
    <phoneticPr fontId="5"/>
  </si>
  <si>
    <t>民生委員数</t>
    <rPh sb="0" eb="2">
      <t>ミンセイ</t>
    </rPh>
    <rPh sb="2" eb="5">
      <t>イインスウ</t>
    </rPh>
    <phoneticPr fontId="5"/>
  </si>
  <si>
    <t>人</t>
    <rPh sb="0" eb="1">
      <t>ヒト</t>
    </rPh>
    <phoneticPr fontId="5"/>
  </si>
  <si>
    <t>-</t>
    <phoneticPr fontId="5"/>
  </si>
  <si>
    <t>-</t>
    <phoneticPr fontId="5"/>
  </si>
  <si>
    <t>-</t>
    <phoneticPr fontId="5"/>
  </si>
  <si>
    <t>-</t>
    <phoneticPr fontId="5"/>
  </si>
  <si>
    <t>民生委員の功労章の購入数</t>
    <rPh sb="7" eb="8">
      <t>ショウ</t>
    </rPh>
    <phoneticPr fontId="5"/>
  </si>
  <si>
    <t>個</t>
    <rPh sb="0" eb="1">
      <t>コ</t>
    </rPh>
    <phoneticPr fontId="5"/>
  </si>
  <si>
    <t>-</t>
    <phoneticPr fontId="5"/>
  </si>
  <si>
    <t>-</t>
    <phoneticPr fontId="5"/>
  </si>
  <si>
    <t>執行額（Ｘ）／功労章購入個数（Ｙ）</t>
    <rPh sb="0" eb="2">
      <t>シッコウ</t>
    </rPh>
    <rPh sb="2" eb="3">
      <t>ガク</t>
    </rPh>
    <rPh sb="7" eb="9">
      <t>コウロウ</t>
    </rPh>
    <rPh sb="9" eb="10">
      <t>ショウ</t>
    </rPh>
    <rPh sb="10" eb="12">
      <t>コウニュウ</t>
    </rPh>
    <rPh sb="12" eb="14">
      <t>コスウ</t>
    </rPh>
    <phoneticPr fontId="5"/>
  </si>
  <si>
    <t>2,050,542/299</t>
    <phoneticPr fontId="5"/>
  </si>
  <si>
    <t>2,091,690/305</t>
    <phoneticPr fontId="5"/>
  </si>
  <si>
    <t>円</t>
    <rPh sb="0" eb="1">
      <t>エン</t>
    </rPh>
    <phoneticPr fontId="5"/>
  </si>
  <si>
    <t>　　Ｘ/Ｙ</t>
    <phoneticPr fontId="5"/>
  </si>
  <si>
    <t>福祉・介護人材の養成確保を推進すること等により、福祉サービスの質の向上を図ること。（Ⅷ－２－１）</t>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</si>
  <si>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</si>
  <si>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t>
    <phoneticPr fontId="5"/>
  </si>
  <si>
    <t>-</t>
    <phoneticPr fontId="5"/>
  </si>
  <si>
    <t>-</t>
    <phoneticPr fontId="5"/>
  </si>
  <si>
    <t>-</t>
    <phoneticPr fontId="5"/>
  </si>
  <si>
    <t>-</t>
    <phoneticPr fontId="5"/>
  </si>
  <si>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phoneticPr fontId="5"/>
  </si>
  <si>
    <t>-</t>
    <phoneticPr fontId="5"/>
  </si>
  <si>
    <t>-</t>
    <phoneticPr fontId="5"/>
  </si>
  <si>
    <t>-</t>
    <phoneticPr fontId="5"/>
  </si>
  <si>
    <t>-</t>
    <phoneticPr fontId="5"/>
  </si>
  <si>
    <t>-</t>
    <phoneticPr fontId="5"/>
  </si>
  <si>
    <t>-</t>
    <phoneticPr fontId="5"/>
  </si>
  <si>
    <t>-</t>
    <phoneticPr fontId="5"/>
  </si>
  <si>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phoneticPr fontId="5"/>
  </si>
  <si>
    <t>民生委員及び児童委員表彰規則（昭35.11.7厚令34）に基づき、厚生労働大臣表彰を行っているものであるため。</t>
    <phoneticPr fontId="5"/>
  </si>
  <si>
    <t>無報酬で活動する民生委員・児童委員にとって、大臣表彰を受けることで、その活動の遂行にあたっての使命感・責任感をさらに高めることに資するものであり、優先度の高い事業といえる。</t>
    <phoneticPr fontId="5"/>
  </si>
  <si>
    <t>予算の支出ルールに則り、複数者の見積もりを徴する等、妥当な支出先の選定に努めている。</t>
    <phoneticPr fontId="5"/>
  </si>
  <si>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</si>
  <si>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</si>
  <si>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</si>
  <si>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t>
    <phoneticPr fontId="5"/>
  </si>
  <si>
    <t>可能な限り在庫物品の活用を図り、物品の購入数を必要最小限に留めている。</t>
    <phoneticPr fontId="5"/>
  </si>
  <si>
    <t>委嘱者数や表彰者数等に足りる必要な物品は確保しており、成果目標に見合うものである。</t>
    <phoneticPr fontId="5"/>
  </si>
  <si>
    <t>概ね見込みどおりであるといえる。</t>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</si>
  <si>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</si>
  <si>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　事業の実施状況を踏まえつつ、引き続き効率的な事業の執行に努めることとする。</t>
    <phoneticPr fontId="5"/>
  </si>
  <si>
    <t>445</t>
    <phoneticPr fontId="5"/>
  </si>
  <si>
    <t>709</t>
    <phoneticPr fontId="5"/>
  </si>
  <si>
    <t>695</t>
    <phoneticPr fontId="5"/>
  </si>
  <si>
    <t>403</t>
    <phoneticPr fontId="5"/>
  </si>
  <si>
    <t>725</t>
    <phoneticPr fontId="5"/>
  </si>
  <si>
    <t>351</t>
    <phoneticPr fontId="5"/>
  </si>
  <si>
    <t>693</t>
    <phoneticPr fontId="5"/>
  </si>
  <si>
    <t>709</t>
    <phoneticPr fontId="5"/>
  </si>
  <si>
    <t>695</t>
    <phoneticPr fontId="5"/>
  </si>
  <si>
    <t>2,449,640/368</t>
    <phoneticPr fontId="5"/>
  </si>
  <si>
    <t>-</t>
    <phoneticPr fontId="5"/>
  </si>
  <si>
    <t>-</t>
    <phoneticPr fontId="5"/>
  </si>
  <si>
    <t>-</t>
    <phoneticPr fontId="5"/>
  </si>
  <si>
    <t>‐</t>
  </si>
  <si>
    <t>点検対象外</t>
    <rPh sb="0" eb="2">
      <t>テンケン</t>
    </rPh>
    <rPh sb="2" eb="5">
      <t>タイショウガイ</t>
    </rPh>
    <phoneticPr fontId="5"/>
  </si>
  <si>
    <t>A.（株）そごう・西武</t>
    <phoneticPr fontId="5"/>
  </si>
  <si>
    <t>B.トーコーコーポレーション（株）</t>
    <phoneticPr fontId="5"/>
  </si>
  <si>
    <t>C大和綜合印刷（株）</t>
    <phoneticPr fontId="5"/>
  </si>
  <si>
    <t>D.国立印刷局</t>
    <phoneticPr fontId="5"/>
  </si>
  <si>
    <t>E.協新流通デベロッパー（株）</t>
    <rPh sb="2" eb="3">
      <t>キョウ</t>
    </rPh>
    <rPh sb="3" eb="4">
      <t>シン</t>
    </rPh>
    <rPh sb="4" eb="6">
      <t>リュウツウ</t>
    </rPh>
    <rPh sb="12" eb="15">
      <t>カブ</t>
    </rPh>
    <phoneticPr fontId="5"/>
  </si>
  <si>
    <t>F. 株式会社ミクニ商会</t>
    <phoneticPr fontId="5"/>
  </si>
  <si>
    <t>G.公益財団法人人権教育啓発推進センター</t>
    <phoneticPr fontId="5"/>
  </si>
  <si>
    <t>特別表彰記念品製造一式</t>
    <rPh sb="0" eb="2">
      <t>トクベツ</t>
    </rPh>
    <rPh sb="2" eb="4">
      <t>ヒョウショウ</t>
    </rPh>
    <rPh sb="4" eb="7">
      <t>キネンヒン</t>
    </rPh>
    <rPh sb="7" eb="9">
      <t>セイゾウ</t>
    </rPh>
    <rPh sb="9" eb="11">
      <t>イッシキ</t>
    </rPh>
    <phoneticPr fontId="5"/>
  </si>
  <si>
    <t>大臣表彰記念品製造一式</t>
    <rPh sb="0" eb="2">
      <t>ダイジン</t>
    </rPh>
    <rPh sb="2" eb="4">
      <t>ヒョウショウ</t>
    </rPh>
    <rPh sb="4" eb="7">
      <t>キネンヒン</t>
    </rPh>
    <rPh sb="7" eb="9">
      <t>セイゾウ</t>
    </rPh>
    <rPh sb="9" eb="11">
      <t>イッシキ</t>
    </rPh>
    <phoneticPr fontId="5"/>
  </si>
  <si>
    <t>物品</t>
    <rPh sb="0" eb="2">
      <t>ブッピン</t>
    </rPh>
    <phoneticPr fontId="5"/>
  </si>
  <si>
    <t>消耗品費</t>
    <rPh sb="0" eb="3">
      <t>ショウモウヒン</t>
    </rPh>
    <rPh sb="3" eb="4">
      <t>ヒ</t>
    </rPh>
    <phoneticPr fontId="5"/>
  </si>
  <si>
    <t>徽章等製造</t>
    <phoneticPr fontId="5"/>
  </si>
  <si>
    <t>印刷瀬本費</t>
    <rPh sb="0" eb="2">
      <t>インサツ</t>
    </rPh>
    <rPh sb="2" eb="3">
      <t>セ</t>
    </rPh>
    <rPh sb="3" eb="4">
      <t>ホン</t>
    </rPh>
    <rPh sb="4" eb="5">
      <t>ヒ</t>
    </rPh>
    <phoneticPr fontId="5"/>
  </si>
  <si>
    <t>委嘱状等の印刷</t>
    <rPh sb="0" eb="2">
      <t>イショク</t>
    </rPh>
    <rPh sb="2" eb="3">
      <t>ジョウ</t>
    </rPh>
    <rPh sb="3" eb="4">
      <t>トウ</t>
    </rPh>
    <rPh sb="5" eb="7">
      <t>インサツ</t>
    </rPh>
    <phoneticPr fontId="5"/>
  </si>
  <si>
    <t>表彰状用紙購入</t>
    <rPh sb="0" eb="3">
      <t>ヒョウショウジョウ</t>
    </rPh>
    <rPh sb="3" eb="5">
      <t>ヨウシ</t>
    </rPh>
    <rPh sb="5" eb="7">
      <t>コウニュウ</t>
    </rPh>
    <phoneticPr fontId="5"/>
  </si>
  <si>
    <t>通信運搬費</t>
    <rPh sb="0" eb="2">
      <t>ツウシン</t>
    </rPh>
    <rPh sb="2" eb="5">
      <t>ウンパンヒ</t>
    </rPh>
    <phoneticPr fontId="5"/>
  </si>
  <si>
    <t>賞状等発送</t>
    <rPh sb="0" eb="2">
      <t>ショウジョウ</t>
    </rPh>
    <rPh sb="2" eb="3">
      <t>トウ</t>
    </rPh>
    <rPh sb="3" eb="5">
      <t>ハッソウ</t>
    </rPh>
    <phoneticPr fontId="5"/>
  </si>
  <si>
    <t>紙筒購入</t>
    <rPh sb="0" eb="2">
      <t>カミヅツ</t>
    </rPh>
    <rPh sb="2" eb="4">
      <t>コウニュウ</t>
    </rPh>
    <phoneticPr fontId="5"/>
  </si>
  <si>
    <t>ポケットブックの作成</t>
    <rPh sb="8" eb="10">
      <t>サクセイ</t>
    </rPh>
    <phoneticPr fontId="5"/>
  </si>
  <si>
    <t>（株）そごう・西武</t>
    <phoneticPr fontId="5"/>
  </si>
  <si>
    <t>花瓶等製造</t>
    <rPh sb="0" eb="2">
      <t>カビン</t>
    </rPh>
    <rPh sb="2" eb="3">
      <t>トウ</t>
    </rPh>
    <rPh sb="3" eb="5">
      <t>セイゾウ</t>
    </rPh>
    <phoneticPr fontId="5"/>
  </si>
  <si>
    <t>功労章製造</t>
    <rPh sb="0" eb="3">
      <t>コウロウショウ</t>
    </rPh>
    <rPh sb="3" eb="5">
      <t>セイゾウ</t>
    </rPh>
    <phoneticPr fontId="5"/>
  </si>
  <si>
    <t>-</t>
    <phoneticPr fontId="5"/>
  </si>
  <si>
    <t>-</t>
    <phoneticPr fontId="5"/>
  </si>
  <si>
    <t>-</t>
    <phoneticPr fontId="5"/>
  </si>
  <si>
    <t>トーコーコーポレーション株式会社</t>
    <rPh sb="12" eb="16">
      <t>カブシキガイシャ</t>
    </rPh>
    <phoneticPr fontId="5"/>
  </si>
  <si>
    <t>徽章等製造</t>
    <rPh sb="0" eb="2">
      <t>キショウ</t>
    </rPh>
    <rPh sb="2" eb="3">
      <t>トウ</t>
    </rPh>
    <rPh sb="3" eb="5">
      <t>セイゾウ</t>
    </rPh>
    <phoneticPr fontId="5"/>
  </si>
  <si>
    <t>-</t>
    <phoneticPr fontId="5"/>
  </si>
  <si>
    <t>大和綜合印刷（株）</t>
    <rPh sb="0" eb="2">
      <t>ダイワ</t>
    </rPh>
    <rPh sb="2" eb="4">
      <t>ソウゴウ</t>
    </rPh>
    <rPh sb="4" eb="6">
      <t>インサツ</t>
    </rPh>
    <rPh sb="7" eb="8">
      <t>カブ</t>
    </rPh>
    <phoneticPr fontId="5"/>
  </si>
  <si>
    <t>民生委員の委解嘱状、表彰状の印刷等</t>
    <rPh sb="0" eb="2">
      <t>ミンセイ</t>
    </rPh>
    <rPh sb="2" eb="4">
      <t>イイン</t>
    </rPh>
    <rPh sb="5" eb="6">
      <t>イ</t>
    </rPh>
    <rPh sb="6" eb="8">
      <t>カイショク</t>
    </rPh>
    <rPh sb="8" eb="9">
      <t>ジョウ</t>
    </rPh>
    <rPh sb="10" eb="13">
      <t>ヒョウショウジョウ</t>
    </rPh>
    <rPh sb="14" eb="16">
      <t>インサツ</t>
    </rPh>
    <rPh sb="16" eb="17">
      <t>トウ</t>
    </rPh>
    <phoneticPr fontId="5"/>
  </si>
  <si>
    <t>国立印刷局</t>
    <rPh sb="0" eb="2">
      <t>コクリツ</t>
    </rPh>
    <rPh sb="2" eb="5">
      <t>インサツキョク</t>
    </rPh>
    <phoneticPr fontId="5"/>
  </si>
  <si>
    <t>表彰状用紙の購入</t>
    <rPh sb="0" eb="3">
      <t>ヒョウショウジョウ</t>
    </rPh>
    <rPh sb="3" eb="5">
      <t>ヨウシ</t>
    </rPh>
    <rPh sb="6" eb="8">
      <t>コウニュウ</t>
    </rPh>
    <phoneticPr fontId="5"/>
  </si>
  <si>
    <t>賞状等の発送</t>
    <rPh sb="0" eb="2">
      <t>ショウジョウ</t>
    </rPh>
    <rPh sb="2" eb="3">
      <t>トウ</t>
    </rPh>
    <rPh sb="4" eb="6">
      <t>ハッソウ</t>
    </rPh>
    <phoneticPr fontId="5"/>
  </si>
  <si>
    <t>-</t>
    <phoneticPr fontId="5"/>
  </si>
  <si>
    <t>株式会社協新流通デベロッパー</t>
    <rPh sb="0" eb="4">
      <t>カブシキガイシャ</t>
    </rPh>
    <rPh sb="4" eb="5">
      <t>キョウ</t>
    </rPh>
    <rPh sb="5" eb="6">
      <t>シン</t>
    </rPh>
    <rPh sb="6" eb="8">
      <t>リュウツウ</t>
    </rPh>
    <phoneticPr fontId="5"/>
  </si>
  <si>
    <t>株式会社ミクニ照会</t>
    <rPh sb="0" eb="2">
      <t>カブシキ</t>
    </rPh>
    <rPh sb="2" eb="4">
      <t>ガイシャ</t>
    </rPh>
    <rPh sb="7" eb="9">
      <t>ショウカイ</t>
    </rPh>
    <phoneticPr fontId="5"/>
  </si>
  <si>
    <t>紙筒等購入</t>
    <phoneticPr fontId="5"/>
  </si>
  <si>
    <t>-</t>
    <phoneticPr fontId="5"/>
  </si>
  <si>
    <t>-</t>
    <phoneticPr fontId="5"/>
  </si>
  <si>
    <t>公益財団法人人権教育啓発推進センター</t>
    <phoneticPr fontId="5"/>
  </si>
  <si>
    <t>-</t>
    <phoneticPr fontId="5"/>
  </si>
  <si>
    <t>-</t>
    <phoneticPr fontId="5"/>
  </si>
  <si>
    <t>-</t>
    <phoneticPr fontId="5"/>
  </si>
  <si>
    <t>-</t>
    <phoneticPr fontId="5"/>
  </si>
  <si>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等を行う。</t>
    <rPh sb="153" eb="154">
      <t>トウ</t>
    </rPh>
    <rPh sb="155" eb="156">
      <t>オコナ</t>
    </rPh>
    <phoneticPr fontId="5"/>
  </si>
  <si>
    <t>　委嘱状等、民生委員制度の運用に不可欠なものを確保することにより、制度の維持・継続及び更なる活性化を図る。
　H29～R元年度にかけては、民生委員数が大幅に減少することもなく、概ね本事業の目標は達成できている。</t>
    <phoneticPr fontId="5"/>
  </si>
  <si>
    <t>-</t>
    <phoneticPr fontId="5"/>
  </si>
  <si>
    <t>-</t>
    <phoneticPr fontId="5"/>
  </si>
  <si>
    <t>-</t>
    <phoneticPr fontId="5"/>
  </si>
  <si>
    <t>有</t>
  </si>
  <si>
    <t>引き続き、必要な予算額を確保し、適正な執行に努めること。</t>
    <phoneticPr fontId="5"/>
  </si>
  <si>
    <t>-</t>
    <phoneticPr fontId="5"/>
  </si>
  <si>
    <t>対象者数等の増による増額</t>
    <rPh sb="0" eb="3">
      <t>タイショウシャ</t>
    </rPh>
    <rPh sb="3" eb="4">
      <t>スウ</t>
    </rPh>
    <rPh sb="4" eb="5">
      <t>トウ</t>
    </rPh>
    <rPh sb="6" eb="7">
      <t>ゾウ</t>
    </rPh>
    <rPh sb="10" eb="12">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</si>
</sst>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9" fillId="0" borderId="85"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77230</xdr:colOff>
      <xdr:row>86</xdr:row>
      <xdr:rowOff>90101</xdr:rowOff>
    </xdr:from>
    <xdr:to>
      <xdr:col>41</xdr:col>
      <xdr:colOff>179710</xdr:colOff>
      <xdr:row>86</xdr:row>
      <xdr:rowOff>328760</xdr:rowOff>
    </xdr:to>
    <xdr:sp macro="" textlink="">
      <xdr:nvSpPr>
        <xdr:cNvPr id="2" name="テキスト ボックス 1"/>
        <xdr:cNvSpPr txBox="1"/>
      </xdr:nvSpPr>
      <xdr:spPr>
        <a:xfrm>
          <a:off x="7903176" y="13270642"/>
          <a:ext cx="720318"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51488</xdr:colOff>
      <xdr:row>741</xdr:row>
      <xdr:rowOff>321790</xdr:rowOff>
    </xdr:from>
    <xdr:to>
      <xdr:col>37</xdr:col>
      <xdr:colOff>30392</xdr:colOff>
      <xdr:row>745</xdr:row>
      <xdr:rowOff>306737</xdr:rowOff>
    </xdr:to>
    <xdr:sp macro="" textlink="">
      <xdr:nvSpPr>
        <xdr:cNvPr id="3" name="テキスト ボックス 2"/>
        <xdr:cNvSpPr txBox="1"/>
      </xdr:nvSpPr>
      <xdr:spPr>
        <a:xfrm>
          <a:off x="4376353" y="44008074"/>
          <a:ext cx="3274039" cy="13750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34</a:t>
          </a:r>
          <a:r>
            <a:rPr kumimoji="1" lang="ja-JP" altLang="en-US" sz="1100"/>
            <a:t>百万円</a:t>
          </a:r>
        </a:p>
      </xdr:txBody>
    </xdr:sp>
    <xdr:clientData/>
  </xdr:twoCellAnchor>
  <xdr:twoCellAnchor>
    <xdr:from>
      <xdr:col>6</xdr:col>
      <xdr:colOff>38615</xdr:colOff>
      <xdr:row>750</xdr:row>
      <xdr:rowOff>193074</xdr:rowOff>
    </xdr:from>
    <xdr:to>
      <xdr:col>12</xdr:col>
      <xdr:colOff>21694</xdr:colOff>
      <xdr:row>752</xdr:row>
      <xdr:rowOff>321720</xdr:rowOff>
    </xdr:to>
    <xdr:sp macro="" textlink="">
      <xdr:nvSpPr>
        <xdr:cNvPr id="4" name="テキスト ボックス 3"/>
        <xdr:cNvSpPr txBox="1"/>
      </xdr:nvSpPr>
      <xdr:spPr>
        <a:xfrm>
          <a:off x="1274291" y="47007162"/>
          <a:ext cx="1218754" cy="823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（株）そごう・西武</a:t>
          </a:r>
          <a:endParaRPr kumimoji="1" lang="en-US" altLang="ja-JP" sz="1100"/>
        </a:p>
        <a:p>
          <a:pPr algn="ctr"/>
          <a:r>
            <a:rPr kumimoji="1" lang="en-US" altLang="ja-JP" sz="1100"/>
            <a:t>15</a:t>
          </a:r>
          <a:r>
            <a:rPr kumimoji="1" lang="ja-JP" altLang="en-US" sz="1100"/>
            <a:t>百万円</a:t>
          </a:r>
        </a:p>
      </xdr:txBody>
    </xdr:sp>
    <xdr:clientData/>
  </xdr:twoCellAnchor>
  <xdr:twoCellAnchor>
    <xdr:from>
      <xdr:col>13</xdr:col>
      <xdr:colOff>128716</xdr:colOff>
      <xdr:row>750</xdr:row>
      <xdr:rowOff>193074</xdr:rowOff>
    </xdr:from>
    <xdr:to>
      <xdr:col>19</xdr:col>
      <xdr:colOff>5959</xdr:colOff>
      <xdr:row>753</xdr:row>
      <xdr:rowOff>57150</xdr:rowOff>
    </xdr:to>
    <xdr:sp macro="" textlink="">
      <xdr:nvSpPr>
        <xdr:cNvPr id="5" name="テキスト ボックス 4"/>
        <xdr:cNvSpPr txBox="1"/>
      </xdr:nvSpPr>
      <xdr:spPr>
        <a:xfrm>
          <a:off x="2729041" y="46065474"/>
          <a:ext cx="1077393" cy="9213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トーコーコーポレーション（株）</a:t>
          </a:r>
          <a:endParaRPr kumimoji="1" lang="en-US" altLang="ja-JP" sz="1100"/>
        </a:p>
        <a:p>
          <a:pPr algn="ctr"/>
          <a:r>
            <a:rPr kumimoji="1" lang="en-US" altLang="ja-JP" sz="1100"/>
            <a:t>8</a:t>
          </a:r>
          <a:r>
            <a:rPr kumimoji="1" lang="ja-JP" altLang="en-US" sz="1100"/>
            <a:t>百万円</a:t>
          </a:r>
        </a:p>
      </xdr:txBody>
    </xdr:sp>
    <xdr:clientData/>
  </xdr:twoCellAnchor>
  <xdr:twoCellAnchor>
    <xdr:from>
      <xdr:col>26</xdr:col>
      <xdr:colOff>90101</xdr:colOff>
      <xdr:row>750</xdr:row>
      <xdr:rowOff>193075</xdr:rowOff>
    </xdr:from>
    <xdr:to>
      <xdr:col>31</xdr:col>
      <xdr:colOff>69270</xdr:colOff>
      <xdr:row>752</xdr:row>
      <xdr:rowOff>321721</xdr:rowOff>
    </xdr:to>
    <xdr:sp macro="" textlink="">
      <xdr:nvSpPr>
        <xdr:cNvPr id="6" name="テキスト ボックス 5"/>
        <xdr:cNvSpPr txBox="1"/>
      </xdr:nvSpPr>
      <xdr:spPr>
        <a:xfrm>
          <a:off x="5444696" y="47007163"/>
          <a:ext cx="1008898" cy="823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国立印刷局</a:t>
          </a:r>
          <a:endParaRPr kumimoji="1" lang="en-US" altLang="ja-JP" sz="1100"/>
        </a:p>
        <a:p>
          <a:pPr algn="ctr"/>
          <a:r>
            <a:rPr kumimoji="1" lang="en-US" altLang="ja-JP" sz="1100"/>
            <a:t>3</a:t>
          </a:r>
          <a:r>
            <a:rPr kumimoji="1" lang="ja-JP" altLang="en-US" sz="1100"/>
            <a:t>百万円</a:t>
          </a:r>
        </a:p>
      </xdr:txBody>
    </xdr:sp>
    <xdr:clientData/>
  </xdr:twoCellAnchor>
  <xdr:twoCellAnchor>
    <xdr:from>
      <xdr:col>45</xdr:col>
      <xdr:colOff>77229</xdr:colOff>
      <xdr:row>750</xdr:row>
      <xdr:rowOff>193073</xdr:rowOff>
    </xdr:from>
    <xdr:to>
      <xdr:col>49</xdr:col>
      <xdr:colOff>467679</xdr:colOff>
      <xdr:row>752</xdr:row>
      <xdr:rowOff>333235</xdr:rowOff>
    </xdr:to>
    <xdr:sp macro="" textlink="">
      <xdr:nvSpPr>
        <xdr:cNvPr id="7" name="テキスト ボックス 6"/>
        <xdr:cNvSpPr txBox="1"/>
      </xdr:nvSpPr>
      <xdr:spPr>
        <a:xfrm>
          <a:off x="9344797" y="47007161"/>
          <a:ext cx="1214233" cy="8352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Ｇ</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0.3</a:t>
          </a:r>
          <a:r>
            <a:rPr kumimoji="1" lang="ja-JP" altLang="en-US" sz="1100"/>
            <a:t>百万円</a:t>
          </a:r>
        </a:p>
      </xdr:txBody>
    </xdr:sp>
    <xdr:clientData/>
  </xdr:twoCellAnchor>
  <xdr:twoCellAnchor>
    <xdr:from>
      <xdr:col>33</xdr:col>
      <xdr:colOff>1</xdr:colOff>
      <xdr:row>750</xdr:row>
      <xdr:rowOff>193075</xdr:rowOff>
    </xdr:from>
    <xdr:to>
      <xdr:col>38</xdr:col>
      <xdr:colOff>168395</xdr:colOff>
      <xdr:row>752</xdr:row>
      <xdr:rowOff>321721</xdr:rowOff>
    </xdr:to>
    <xdr:sp macro="" textlink="">
      <xdr:nvSpPr>
        <xdr:cNvPr id="9" name="テキスト ボックス 8"/>
        <xdr:cNvSpPr txBox="1"/>
      </xdr:nvSpPr>
      <xdr:spPr>
        <a:xfrm>
          <a:off x="6796217" y="47007163"/>
          <a:ext cx="1198124" cy="823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協新流通デベロッパー　</a:t>
          </a:r>
          <a:endParaRPr kumimoji="1" lang="en-US" altLang="ja-JP" sz="1100"/>
        </a:p>
        <a:p>
          <a:pPr algn="ctr"/>
          <a:r>
            <a:rPr kumimoji="1" lang="en-US" altLang="ja-JP" sz="1100"/>
            <a:t>2</a:t>
          </a:r>
          <a:r>
            <a:rPr kumimoji="1" lang="ja-JP" altLang="en-US" sz="1100"/>
            <a:t>百万円</a:t>
          </a:r>
        </a:p>
      </xdr:txBody>
    </xdr:sp>
    <xdr:clientData/>
  </xdr:twoCellAnchor>
  <xdr:twoCellAnchor>
    <xdr:from>
      <xdr:col>39</xdr:col>
      <xdr:colOff>102973</xdr:colOff>
      <xdr:row>750</xdr:row>
      <xdr:rowOff>141587</xdr:rowOff>
    </xdr:from>
    <xdr:to>
      <xdr:col>45</xdr:col>
      <xdr:colOff>1022</xdr:colOff>
      <xdr:row>752</xdr:row>
      <xdr:rowOff>329476</xdr:rowOff>
    </xdr:to>
    <xdr:sp macro="" textlink="">
      <xdr:nvSpPr>
        <xdr:cNvPr id="10" name="テキスト ボックス 9"/>
        <xdr:cNvSpPr txBox="1"/>
      </xdr:nvSpPr>
      <xdr:spPr>
        <a:xfrm>
          <a:off x="8134865" y="46955675"/>
          <a:ext cx="1133725" cy="8829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株式会社ミクニ商会</a:t>
          </a:r>
          <a:endParaRPr kumimoji="1" lang="en-US" altLang="ja-JP" sz="1100"/>
        </a:p>
        <a:p>
          <a:pPr algn="ctr"/>
          <a:r>
            <a:rPr kumimoji="1" lang="en-US" altLang="ja-JP" sz="1100"/>
            <a:t>2</a:t>
          </a:r>
          <a:r>
            <a:rPr kumimoji="1" lang="ja-JP" altLang="en-US" sz="1100"/>
            <a:t>百万円</a:t>
          </a:r>
        </a:p>
      </xdr:txBody>
    </xdr:sp>
    <xdr:clientData/>
  </xdr:twoCellAnchor>
  <xdr:twoCellAnchor>
    <xdr:from>
      <xdr:col>6</xdr:col>
      <xdr:colOff>38616</xdr:colOff>
      <xdr:row>748</xdr:row>
      <xdr:rowOff>77231</xdr:rowOff>
    </xdr:from>
    <xdr:to>
      <xdr:col>14</xdr:col>
      <xdr:colOff>115846</xdr:colOff>
      <xdr:row>750</xdr:row>
      <xdr:rowOff>154460</xdr:rowOff>
    </xdr:to>
    <xdr:sp macro="" textlink="">
      <xdr:nvSpPr>
        <xdr:cNvPr id="11" name="テキスト ボックス 10"/>
        <xdr:cNvSpPr txBox="1"/>
      </xdr:nvSpPr>
      <xdr:spPr>
        <a:xfrm>
          <a:off x="1274292" y="46196251"/>
          <a:ext cx="1724797" cy="772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p>
        <a:p>
          <a:pPr algn="l"/>
          <a:r>
            <a:rPr kumimoji="1" lang="en-US" altLang="ja-JP" sz="1100"/>
            <a:t>【</a:t>
          </a:r>
          <a:r>
            <a:rPr kumimoji="1" lang="ja-JP" altLang="en-US" sz="1100"/>
            <a:t>一般競走入札（最低価格落札方式）</a:t>
          </a:r>
          <a:r>
            <a:rPr kumimoji="1" lang="en-US" altLang="ja-JP" sz="1100"/>
            <a:t>】</a:t>
          </a:r>
          <a:endParaRPr kumimoji="1" lang="ja-JP" altLang="en-US" sz="1100"/>
        </a:p>
      </xdr:txBody>
    </xdr:sp>
    <xdr:clientData/>
  </xdr:twoCellAnchor>
  <xdr:twoCellAnchor>
    <xdr:from>
      <xdr:col>13</xdr:col>
      <xdr:colOff>154460</xdr:colOff>
      <xdr:row>748</xdr:row>
      <xdr:rowOff>285750</xdr:rowOff>
    </xdr:from>
    <xdr:to>
      <xdr:col>20</xdr:col>
      <xdr:colOff>51487</xdr:colOff>
      <xdr:row>750</xdr:row>
      <xdr:rowOff>90101</xdr:rowOff>
    </xdr:to>
    <xdr:sp macro="" textlink="">
      <xdr:nvSpPr>
        <xdr:cNvPr id="12" name="テキスト ボックス 11"/>
        <xdr:cNvSpPr txBox="1"/>
      </xdr:nvSpPr>
      <xdr:spPr>
        <a:xfrm>
          <a:off x="2754785" y="45453300"/>
          <a:ext cx="1297202" cy="50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38614</xdr:colOff>
      <xdr:row>748</xdr:row>
      <xdr:rowOff>342900</xdr:rowOff>
    </xdr:from>
    <xdr:to>
      <xdr:col>32</xdr:col>
      <xdr:colOff>104775</xdr:colOff>
      <xdr:row>750</xdr:row>
      <xdr:rowOff>190500</xdr:rowOff>
    </xdr:to>
    <xdr:sp macro="" textlink="">
      <xdr:nvSpPr>
        <xdr:cNvPr id="13" name="テキスト ボックス 12"/>
        <xdr:cNvSpPr txBox="1"/>
      </xdr:nvSpPr>
      <xdr:spPr>
        <a:xfrm>
          <a:off x="5239264" y="45510450"/>
          <a:ext cx="1266311"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90101</xdr:colOff>
      <xdr:row>749</xdr:row>
      <xdr:rowOff>19050</xdr:rowOff>
    </xdr:from>
    <xdr:to>
      <xdr:col>38</xdr:col>
      <xdr:colOff>95250</xdr:colOff>
      <xdr:row>750</xdr:row>
      <xdr:rowOff>209550</xdr:rowOff>
    </xdr:to>
    <xdr:sp macro="" textlink="">
      <xdr:nvSpPr>
        <xdr:cNvPr id="14" name="テキスト ボックス 13"/>
        <xdr:cNvSpPr txBox="1"/>
      </xdr:nvSpPr>
      <xdr:spPr>
        <a:xfrm>
          <a:off x="6490901" y="45539025"/>
          <a:ext cx="1205299"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39</xdr:col>
      <xdr:colOff>12872</xdr:colOff>
      <xdr:row>749</xdr:row>
      <xdr:rowOff>9524</xdr:rowOff>
    </xdr:from>
    <xdr:to>
      <xdr:col>45</xdr:col>
      <xdr:colOff>9525</xdr:colOff>
      <xdr:row>750</xdr:row>
      <xdr:rowOff>257174</xdr:rowOff>
    </xdr:to>
    <xdr:sp macro="" textlink="">
      <xdr:nvSpPr>
        <xdr:cNvPr id="15" name="テキスト ボックス 14"/>
        <xdr:cNvSpPr txBox="1"/>
      </xdr:nvSpPr>
      <xdr:spPr>
        <a:xfrm>
          <a:off x="7813847" y="45529499"/>
          <a:ext cx="1196803"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45</xdr:col>
      <xdr:colOff>64359</xdr:colOff>
      <xdr:row>749</xdr:row>
      <xdr:rowOff>0</xdr:rowOff>
    </xdr:from>
    <xdr:to>
      <xdr:col>49</xdr:col>
      <xdr:colOff>495301</xdr:colOff>
      <xdr:row>750</xdr:row>
      <xdr:rowOff>190500</xdr:rowOff>
    </xdr:to>
    <xdr:sp macro="" textlink="">
      <xdr:nvSpPr>
        <xdr:cNvPr id="16" name="テキスト ボックス 15"/>
        <xdr:cNvSpPr txBox="1"/>
      </xdr:nvSpPr>
      <xdr:spPr>
        <a:xfrm>
          <a:off x="9065484" y="45519975"/>
          <a:ext cx="1231042"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193074</xdr:colOff>
      <xdr:row>747</xdr:row>
      <xdr:rowOff>0</xdr:rowOff>
    </xdr:from>
    <xdr:to>
      <xdr:col>49</xdr:col>
      <xdr:colOff>154460</xdr:colOff>
      <xdr:row>747</xdr:row>
      <xdr:rowOff>12872</xdr:rowOff>
    </xdr:to>
    <xdr:cxnSp macro="">
      <xdr:nvCxnSpPr>
        <xdr:cNvPr id="17" name="直線コネクタ 16"/>
        <xdr:cNvCxnSpPr/>
      </xdr:nvCxnSpPr>
      <xdr:spPr>
        <a:xfrm flipV="1">
          <a:off x="1634696" y="45771486"/>
          <a:ext cx="8611115"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12873</xdr:colOff>
      <xdr:row>747</xdr:row>
      <xdr:rowOff>25744</xdr:rowOff>
    </xdr:from>
    <xdr:to>
      <xdr:col>29</xdr:col>
      <xdr:colOff>12874</xdr:colOff>
      <xdr:row>748</xdr:row>
      <xdr:rowOff>76940</xdr:rowOff>
    </xdr:to>
    <xdr:cxnSp macro="">
      <xdr:nvCxnSpPr>
        <xdr:cNvPr id="18" name="直線コネクタ 17"/>
        <xdr:cNvCxnSpPr/>
      </xdr:nvCxnSpPr>
      <xdr:spPr>
        <a:xfrm flipV="1">
          <a:off x="5985305" y="45797230"/>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747</xdr:row>
      <xdr:rowOff>38615</xdr:rowOff>
    </xdr:from>
    <xdr:to>
      <xdr:col>16</xdr:col>
      <xdr:colOff>1</xdr:colOff>
      <xdr:row>748</xdr:row>
      <xdr:rowOff>89811</xdr:rowOff>
    </xdr:to>
    <xdr:cxnSp macro="">
      <xdr:nvCxnSpPr>
        <xdr:cNvPr id="19" name="直線コネクタ 18"/>
        <xdr:cNvCxnSpPr/>
      </xdr:nvCxnSpPr>
      <xdr:spPr>
        <a:xfrm flipV="1">
          <a:off x="3295135" y="45810101"/>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747</xdr:row>
      <xdr:rowOff>25743</xdr:rowOff>
    </xdr:from>
    <xdr:to>
      <xdr:col>8</xdr:col>
      <xdr:colOff>0</xdr:colOff>
      <xdr:row>748</xdr:row>
      <xdr:rowOff>76939</xdr:rowOff>
    </xdr:to>
    <xdr:cxnSp macro="">
      <xdr:nvCxnSpPr>
        <xdr:cNvPr id="20" name="直線コネクタ 19"/>
        <xdr:cNvCxnSpPr/>
      </xdr:nvCxnSpPr>
      <xdr:spPr>
        <a:xfrm flipV="1">
          <a:off x="1647567" y="45797229"/>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205945</xdr:colOff>
      <xdr:row>747</xdr:row>
      <xdr:rowOff>12872</xdr:rowOff>
    </xdr:from>
    <xdr:to>
      <xdr:col>36</xdr:col>
      <xdr:colOff>0</xdr:colOff>
      <xdr:row>748</xdr:row>
      <xdr:rowOff>64068</xdr:rowOff>
    </xdr:to>
    <xdr:cxnSp macro="">
      <xdr:nvCxnSpPr>
        <xdr:cNvPr id="21" name="直線コネクタ 20"/>
        <xdr:cNvCxnSpPr/>
      </xdr:nvCxnSpPr>
      <xdr:spPr>
        <a:xfrm flipV="1">
          <a:off x="7414053" y="45784358"/>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747</xdr:row>
      <xdr:rowOff>25743</xdr:rowOff>
    </xdr:from>
    <xdr:to>
      <xdr:col>42</xdr:col>
      <xdr:colOff>12872</xdr:colOff>
      <xdr:row>748</xdr:row>
      <xdr:rowOff>76939</xdr:rowOff>
    </xdr:to>
    <xdr:cxnSp macro="">
      <xdr:nvCxnSpPr>
        <xdr:cNvPr id="22" name="直線コネクタ 21"/>
        <xdr:cNvCxnSpPr/>
      </xdr:nvCxnSpPr>
      <xdr:spPr>
        <a:xfrm flipV="1">
          <a:off x="8662601" y="45797229"/>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154459</xdr:colOff>
      <xdr:row>747</xdr:row>
      <xdr:rowOff>12872</xdr:rowOff>
    </xdr:from>
    <xdr:to>
      <xdr:col>49</xdr:col>
      <xdr:colOff>154460</xdr:colOff>
      <xdr:row>748</xdr:row>
      <xdr:rowOff>64068</xdr:rowOff>
    </xdr:to>
    <xdr:cxnSp macro="">
      <xdr:nvCxnSpPr>
        <xdr:cNvPr id="23" name="直線コネクタ 22"/>
        <xdr:cNvCxnSpPr/>
      </xdr:nvCxnSpPr>
      <xdr:spPr>
        <a:xfrm flipV="1">
          <a:off x="10245810" y="45784358"/>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xdr:colOff>
      <xdr:row>745</xdr:row>
      <xdr:rowOff>321790</xdr:rowOff>
    </xdr:from>
    <xdr:to>
      <xdr:col>29</xdr:col>
      <xdr:colOff>12872</xdr:colOff>
      <xdr:row>746</xdr:row>
      <xdr:rowOff>334661</xdr:rowOff>
    </xdr:to>
    <xdr:cxnSp macro="">
      <xdr:nvCxnSpPr>
        <xdr:cNvPr id="24" name="直線コネクタ 23"/>
        <xdr:cNvCxnSpPr/>
      </xdr:nvCxnSpPr>
      <xdr:spPr>
        <a:xfrm>
          <a:off x="5972433" y="45398209"/>
          <a:ext cx="12871" cy="3604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205945</xdr:colOff>
      <xdr:row>750</xdr:row>
      <xdr:rowOff>180203</xdr:rowOff>
    </xdr:from>
    <xdr:to>
      <xdr:col>25</xdr:col>
      <xdr:colOff>83188</xdr:colOff>
      <xdr:row>752</xdr:row>
      <xdr:rowOff>338013</xdr:rowOff>
    </xdr:to>
    <xdr:sp macro="" textlink="">
      <xdr:nvSpPr>
        <xdr:cNvPr id="27" name="テキスト ボックス 26"/>
        <xdr:cNvSpPr txBox="1"/>
      </xdr:nvSpPr>
      <xdr:spPr>
        <a:xfrm>
          <a:off x="4118918" y="46994291"/>
          <a:ext cx="1112919" cy="8528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大和綜合印刷（株）</a:t>
          </a:r>
          <a:endParaRPr kumimoji="1" lang="en-US" altLang="ja-JP" sz="1100"/>
        </a:p>
        <a:p>
          <a:pPr algn="ctr"/>
          <a:r>
            <a:rPr kumimoji="1" lang="en-US" altLang="ja-JP" sz="1100"/>
            <a:t>4</a:t>
          </a:r>
          <a:r>
            <a:rPr kumimoji="1" lang="ja-JP" altLang="en-US" sz="1100"/>
            <a:t>百万円</a:t>
          </a:r>
        </a:p>
      </xdr:txBody>
    </xdr:sp>
    <xdr:clientData/>
  </xdr:twoCellAnchor>
  <xdr:twoCellAnchor>
    <xdr:from>
      <xdr:col>19</xdr:col>
      <xdr:colOff>167332</xdr:colOff>
      <xdr:row>748</xdr:row>
      <xdr:rowOff>323850</xdr:rowOff>
    </xdr:from>
    <xdr:to>
      <xdr:col>25</xdr:col>
      <xdr:colOff>66675</xdr:colOff>
      <xdr:row>750</xdr:row>
      <xdr:rowOff>123825</xdr:rowOff>
    </xdr:to>
    <xdr:sp macro="" textlink="">
      <xdr:nvSpPr>
        <xdr:cNvPr id="29" name="テキスト ボックス 28"/>
        <xdr:cNvSpPr txBox="1"/>
      </xdr:nvSpPr>
      <xdr:spPr>
        <a:xfrm>
          <a:off x="3967807" y="45491400"/>
          <a:ext cx="1099493"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22</xdr:col>
      <xdr:colOff>193075</xdr:colOff>
      <xdr:row>747</xdr:row>
      <xdr:rowOff>0</xdr:rowOff>
    </xdr:from>
    <xdr:to>
      <xdr:col>22</xdr:col>
      <xdr:colOff>193076</xdr:colOff>
      <xdr:row>748</xdr:row>
      <xdr:rowOff>51196</xdr:rowOff>
    </xdr:to>
    <xdr:cxnSp macro="">
      <xdr:nvCxnSpPr>
        <xdr:cNvPr id="30" name="直線コネクタ 29"/>
        <xdr:cNvCxnSpPr/>
      </xdr:nvCxnSpPr>
      <xdr:spPr>
        <a:xfrm flipV="1">
          <a:off x="4723886" y="45771486"/>
          <a:ext cx="1" cy="3987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6" zoomScale="80" zoomScaleNormal="75" zoomScaleSheetLayoutView="80" zoomScalePageLayoutView="85" workbookViewId="0">
      <selection activeCell="C839" sqref="C839:I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724</v>
      </c>
      <c r="AT2" s="219"/>
      <c r="AU2" s="219"/>
      <c r="AV2" s="51" t="str">
        <f>IF(AW2="", "", "-")</f>
        <v/>
      </c>
      <c r="AW2" s="402"/>
      <c r="AX2" s="402"/>
    </row>
    <row r="3" spans="1:50" ht="21" customHeight="1" thickBot="1" x14ac:dyDescent="0.2">
      <c r="A3" s="525" t="s">
        <v>425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557</v>
      </c>
      <c r="AK3" s="527"/>
      <c r="AL3" s="527"/>
      <c r="AM3" s="527"/>
      <c r="AN3" s="527"/>
      <c r="AO3" s="527"/>
      <c r="AP3" s="527"/>
      <c r="AQ3" s="527"/>
      <c r="AR3" s="527"/>
      <c r="AS3" s="527"/>
      <c r="AT3" s="527"/>
      <c r="AU3" s="527"/>
      <c r="AV3" s="527"/>
      <c r="AW3" s="527"/>
      <c r="AX3" s="24" t="s">
        <v>65</v>
      </c>
    </row>
    <row r="4" spans="1:50" ht="24.75" customHeight="1" x14ac:dyDescent="0.15">
      <c r="A4" s="737" t="s">
        <v>25</v>
      </c>
      <c r="B4" s="738"/>
      <c r="C4" s="738"/>
      <c r="D4" s="738"/>
      <c r="E4" s="738"/>
      <c r="F4" s="738"/>
      <c r="G4" s="713" t="s">
        <v>558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2" t="s">
        <v>456</v>
      </c>
      <c r="H5" s="563"/>
      <c r="I5" s="563"/>
      <c r="J5" s="563"/>
      <c r="K5" s="563"/>
      <c r="L5" s="563"/>
      <c r="M5" s="564" t="s">
        <v>66</v>
      </c>
      <c r="N5" s="565"/>
      <c r="O5" s="565"/>
      <c r="P5" s="565"/>
      <c r="Q5" s="565"/>
      <c r="R5" s="566"/>
      <c r="S5" s="567" t="s">
        <v>70</v>
      </c>
      <c r="T5" s="563"/>
      <c r="U5" s="563"/>
      <c r="V5" s="563"/>
      <c r="W5" s="563"/>
      <c r="X5" s="568"/>
      <c r="Y5" s="729" t="s">
        <v>3</v>
      </c>
      <c r="Z5" s="730"/>
      <c r="AA5" s="730"/>
      <c r="AB5" s="730"/>
      <c r="AC5" s="730"/>
      <c r="AD5" s="731"/>
      <c r="AE5" s="732" t="s">
        <v>560</v>
      </c>
      <c r="AF5" s="732"/>
      <c r="AG5" s="732"/>
      <c r="AH5" s="732"/>
      <c r="AI5" s="732"/>
      <c r="AJ5" s="732"/>
      <c r="AK5" s="732"/>
      <c r="AL5" s="732"/>
      <c r="AM5" s="732"/>
      <c r="AN5" s="732"/>
      <c r="AO5" s="732"/>
      <c r="AP5" s="733"/>
      <c r="AQ5" s="734" t="s">
        <v>561</v>
      </c>
      <c r="AR5" s="735"/>
      <c r="AS5" s="735"/>
      <c r="AT5" s="735"/>
      <c r="AU5" s="735"/>
      <c r="AV5" s="735"/>
      <c r="AW5" s="735"/>
      <c r="AX5" s="736"/>
    </row>
    <row r="6" spans="1:50" ht="39" customHeight="1" x14ac:dyDescent="0.15">
      <c r="A6" s="739" t="s">
        <v>4</v>
      </c>
      <c r="B6" s="740"/>
      <c r="C6" s="740"/>
      <c r="D6" s="740"/>
      <c r="E6" s="740"/>
      <c r="F6" s="740"/>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564</v>
      </c>
      <c r="H7" s="842"/>
      <c r="I7" s="842"/>
      <c r="J7" s="842"/>
      <c r="K7" s="842"/>
      <c r="L7" s="842"/>
      <c r="M7" s="842"/>
      <c r="N7" s="842"/>
      <c r="O7" s="842"/>
      <c r="P7" s="842"/>
      <c r="Q7" s="842"/>
      <c r="R7" s="842"/>
      <c r="S7" s="842"/>
      <c r="T7" s="842"/>
      <c r="U7" s="842"/>
      <c r="V7" s="842"/>
      <c r="W7" s="842"/>
      <c r="X7" s="843"/>
      <c r="Y7" s="400" t="s">
        <v>389</v>
      </c>
      <c r="Z7" s="301"/>
      <c r="AA7" s="301"/>
      <c r="AB7" s="301"/>
      <c r="AC7" s="301"/>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259</v>
      </c>
      <c r="B8" s="839"/>
      <c r="C8" s="839"/>
      <c r="D8" s="839"/>
      <c r="E8" s="839"/>
      <c r="F8" s="840"/>
      <c r="G8" s="226" t="str">
        <f>入力規則等!A27</f>
        <v>-</v>
      </c>
      <c r="H8" s="227"/>
      <c r="I8" s="227"/>
      <c r="J8" s="227"/>
      <c r="K8" s="227"/>
      <c r="L8" s="227"/>
      <c r="M8" s="227"/>
      <c r="N8" s="227"/>
      <c r="O8" s="227"/>
      <c r="P8" s="227"/>
      <c r="Q8" s="227"/>
      <c r="R8" s="227"/>
      <c r="S8" s="227"/>
      <c r="T8" s="227"/>
      <c r="U8" s="227"/>
      <c r="V8" s="227"/>
      <c r="W8" s="227"/>
      <c r="X8" s="228"/>
      <c r="Y8" s="573" t="s">
        <v>260</v>
      </c>
      <c r="Z8" s="574"/>
      <c r="AA8" s="574"/>
      <c r="AB8" s="574"/>
      <c r="AC8" s="574"/>
      <c r="AD8" s="575"/>
      <c r="AE8" s="752" t="str">
        <f>入力規則等!K13</f>
        <v>社会保障</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50" t="s">
        <v>23</v>
      </c>
      <c r="B9" s="151"/>
      <c r="C9" s="151"/>
      <c r="D9" s="151"/>
      <c r="E9" s="151"/>
      <c r="F9" s="151"/>
      <c r="G9" s="576" t="s">
        <v>566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1.75" customHeight="1" x14ac:dyDescent="0.15">
      <c r="A10" s="754" t="s">
        <v>30</v>
      </c>
      <c r="B10" s="755"/>
      <c r="C10" s="755"/>
      <c r="D10" s="755"/>
      <c r="E10" s="755"/>
      <c r="F10" s="755"/>
      <c r="G10" s="687" t="s">
        <v>678</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4" t="s">
        <v>24</v>
      </c>
      <c r="B12" s="145"/>
      <c r="C12" s="145"/>
      <c r="D12" s="145"/>
      <c r="E12" s="145"/>
      <c r="F12" s="146"/>
      <c r="G12" s="693"/>
      <c r="H12" s="694"/>
      <c r="I12" s="694"/>
      <c r="J12" s="694"/>
      <c r="K12" s="694"/>
      <c r="L12" s="694"/>
      <c r="M12" s="694"/>
      <c r="N12" s="694"/>
      <c r="O12" s="694"/>
      <c r="P12" s="308" t="s">
        <v>392</v>
      </c>
      <c r="Q12" s="303"/>
      <c r="R12" s="303"/>
      <c r="S12" s="303"/>
      <c r="T12" s="303"/>
      <c r="U12" s="303"/>
      <c r="V12" s="304"/>
      <c r="W12" s="308" t="s">
        <v>412</v>
      </c>
      <c r="X12" s="303"/>
      <c r="Y12" s="303"/>
      <c r="Z12" s="303"/>
      <c r="AA12" s="303"/>
      <c r="AB12" s="303"/>
      <c r="AC12" s="304"/>
      <c r="AD12" s="308" t="s">
        <v>419</v>
      </c>
      <c r="AE12" s="303"/>
      <c r="AF12" s="303"/>
      <c r="AG12" s="303"/>
      <c r="AH12" s="303"/>
      <c r="AI12" s="303"/>
      <c r="AJ12" s="304"/>
      <c r="AK12" s="308" t="s">
        <v>426</v>
      </c>
      <c r="AL12" s="303"/>
      <c r="AM12" s="303"/>
      <c r="AN12" s="303"/>
      <c r="AO12" s="303"/>
      <c r="AP12" s="303"/>
      <c r="AQ12" s="304"/>
      <c r="AR12" s="308" t="s">
        <v>427</v>
      </c>
      <c r="AS12" s="303"/>
      <c r="AT12" s="303"/>
      <c r="AU12" s="303"/>
      <c r="AV12" s="303"/>
      <c r="AW12" s="303"/>
      <c r="AX12" s="756"/>
    </row>
    <row r="13" spans="1:50" ht="21" customHeight="1" x14ac:dyDescent="0.15">
      <c r="A13" s="147"/>
      <c r="B13" s="148"/>
      <c r="C13" s="148"/>
      <c r="D13" s="148"/>
      <c r="E13" s="148"/>
      <c r="F13" s="149"/>
      <c r="G13" s="757" t="s">
        <v>6</v>
      </c>
      <c r="H13" s="758"/>
      <c r="I13" s="650" t="s">
        <v>7</v>
      </c>
      <c r="J13" s="651"/>
      <c r="K13" s="651"/>
      <c r="L13" s="651"/>
      <c r="M13" s="651"/>
      <c r="N13" s="651"/>
      <c r="O13" s="652"/>
      <c r="P13" s="117">
        <v>7</v>
      </c>
      <c r="Q13" s="118"/>
      <c r="R13" s="118"/>
      <c r="S13" s="118"/>
      <c r="T13" s="118"/>
      <c r="U13" s="118"/>
      <c r="V13" s="119"/>
      <c r="W13" s="117">
        <v>7</v>
      </c>
      <c r="X13" s="118"/>
      <c r="Y13" s="118"/>
      <c r="Z13" s="118"/>
      <c r="AA13" s="118"/>
      <c r="AB13" s="118"/>
      <c r="AC13" s="119"/>
      <c r="AD13" s="117">
        <v>36</v>
      </c>
      <c r="AE13" s="118"/>
      <c r="AF13" s="118"/>
      <c r="AG13" s="118"/>
      <c r="AH13" s="118"/>
      <c r="AI13" s="118"/>
      <c r="AJ13" s="119"/>
      <c r="AK13" s="117">
        <v>7</v>
      </c>
      <c r="AL13" s="118"/>
      <c r="AM13" s="118"/>
      <c r="AN13" s="118"/>
      <c r="AO13" s="118"/>
      <c r="AP13" s="118"/>
      <c r="AQ13" s="119"/>
      <c r="AR13" s="114">
        <v>8</v>
      </c>
      <c r="AS13" s="115"/>
      <c r="AT13" s="115"/>
      <c r="AU13" s="115"/>
      <c r="AV13" s="115"/>
      <c r="AW13" s="115"/>
      <c r="AX13" s="399"/>
    </row>
    <row r="14" spans="1:50" ht="21" customHeight="1" x14ac:dyDescent="0.15">
      <c r="A14" s="147"/>
      <c r="B14" s="148"/>
      <c r="C14" s="148"/>
      <c r="D14" s="148"/>
      <c r="E14" s="148"/>
      <c r="F14" s="149"/>
      <c r="G14" s="759"/>
      <c r="H14" s="760"/>
      <c r="I14" s="579" t="s">
        <v>8</v>
      </c>
      <c r="J14" s="641"/>
      <c r="K14" s="641"/>
      <c r="L14" s="641"/>
      <c r="M14" s="641"/>
      <c r="N14" s="641"/>
      <c r="O14" s="642"/>
      <c r="P14" s="117" t="s">
        <v>564</v>
      </c>
      <c r="Q14" s="118"/>
      <c r="R14" s="118"/>
      <c r="S14" s="118"/>
      <c r="T14" s="118"/>
      <c r="U14" s="118"/>
      <c r="V14" s="119"/>
      <c r="W14" s="117" t="s">
        <v>568</v>
      </c>
      <c r="X14" s="118"/>
      <c r="Y14" s="118"/>
      <c r="Z14" s="118"/>
      <c r="AA14" s="118"/>
      <c r="AB14" s="118"/>
      <c r="AC14" s="119"/>
      <c r="AD14" s="117" t="s">
        <v>564</v>
      </c>
      <c r="AE14" s="118"/>
      <c r="AF14" s="118"/>
      <c r="AG14" s="118"/>
      <c r="AH14" s="118"/>
      <c r="AI14" s="118"/>
      <c r="AJ14" s="119"/>
      <c r="AK14" s="117" t="s">
        <v>564</v>
      </c>
      <c r="AL14" s="118"/>
      <c r="AM14" s="118"/>
      <c r="AN14" s="118"/>
      <c r="AO14" s="118"/>
      <c r="AP14" s="118"/>
      <c r="AQ14" s="119"/>
      <c r="AR14" s="677"/>
      <c r="AS14" s="677"/>
      <c r="AT14" s="677"/>
      <c r="AU14" s="677"/>
      <c r="AV14" s="677"/>
      <c r="AW14" s="677"/>
      <c r="AX14" s="678"/>
    </row>
    <row r="15" spans="1:50" ht="21" customHeight="1" x14ac:dyDescent="0.15">
      <c r="A15" s="147"/>
      <c r="B15" s="148"/>
      <c r="C15" s="148"/>
      <c r="D15" s="148"/>
      <c r="E15" s="148"/>
      <c r="F15" s="149"/>
      <c r="G15" s="759"/>
      <c r="H15" s="760"/>
      <c r="I15" s="579" t="s">
        <v>51</v>
      </c>
      <c r="J15" s="580"/>
      <c r="K15" s="580"/>
      <c r="L15" s="580"/>
      <c r="M15" s="580"/>
      <c r="N15" s="580"/>
      <c r="O15" s="581"/>
      <c r="P15" s="117" t="s">
        <v>564</v>
      </c>
      <c r="Q15" s="118"/>
      <c r="R15" s="118"/>
      <c r="S15" s="118"/>
      <c r="T15" s="118"/>
      <c r="U15" s="118"/>
      <c r="V15" s="119"/>
      <c r="W15" s="117" t="s">
        <v>567</v>
      </c>
      <c r="X15" s="118"/>
      <c r="Y15" s="118"/>
      <c r="Z15" s="118"/>
      <c r="AA15" s="118"/>
      <c r="AB15" s="118"/>
      <c r="AC15" s="119"/>
      <c r="AD15" s="117" t="s">
        <v>564</v>
      </c>
      <c r="AE15" s="118"/>
      <c r="AF15" s="118"/>
      <c r="AG15" s="118"/>
      <c r="AH15" s="118"/>
      <c r="AI15" s="118"/>
      <c r="AJ15" s="119"/>
      <c r="AK15" s="117" t="s">
        <v>564</v>
      </c>
      <c r="AL15" s="118"/>
      <c r="AM15" s="118"/>
      <c r="AN15" s="118"/>
      <c r="AO15" s="118"/>
      <c r="AP15" s="118"/>
      <c r="AQ15" s="119"/>
      <c r="AR15" s="117"/>
      <c r="AS15" s="118"/>
      <c r="AT15" s="118"/>
      <c r="AU15" s="118"/>
      <c r="AV15" s="118"/>
      <c r="AW15" s="118"/>
      <c r="AX15" s="640"/>
    </row>
    <row r="16" spans="1:50" ht="21" customHeight="1" x14ac:dyDescent="0.15">
      <c r="A16" s="147"/>
      <c r="B16" s="148"/>
      <c r="C16" s="148"/>
      <c r="D16" s="148"/>
      <c r="E16" s="148"/>
      <c r="F16" s="149"/>
      <c r="G16" s="759"/>
      <c r="H16" s="760"/>
      <c r="I16" s="579" t="s">
        <v>52</v>
      </c>
      <c r="J16" s="580"/>
      <c r="K16" s="580"/>
      <c r="L16" s="580"/>
      <c r="M16" s="580"/>
      <c r="N16" s="580"/>
      <c r="O16" s="581"/>
      <c r="P16" s="117" t="s">
        <v>564</v>
      </c>
      <c r="Q16" s="118"/>
      <c r="R16" s="118"/>
      <c r="S16" s="118"/>
      <c r="T16" s="118"/>
      <c r="U16" s="118"/>
      <c r="V16" s="119"/>
      <c r="W16" s="117" t="s">
        <v>567</v>
      </c>
      <c r="X16" s="118"/>
      <c r="Y16" s="118"/>
      <c r="Z16" s="118"/>
      <c r="AA16" s="118"/>
      <c r="AB16" s="118"/>
      <c r="AC16" s="119"/>
      <c r="AD16" s="117" t="s">
        <v>569</v>
      </c>
      <c r="AE16" s="118"/>
      <c r="AF16" s="118"/>
      <c r="AG16" s="118"/>
      <c r="AH16" s="118"/>
      <c r="AI16" s="118"/>
      <c r="AJ16" s="119"/>
      <c r="AK16" s="117" t="s">
        <v>564</v>
      </c>
      <c r="AL16" s="118"/>
      <c r="AM16" s="118"/>
      <c r="AN16" s="118"/>
      <c r="AO16" s="118"/>
      <c r="AP16" s="118"/>
      <c r="AQ16" s="119"/>
      <c r="AR16" s="690"/>
      <c r="AS16" s="691"/>
      <c r="AT16" s="691"/>
      <c r="AU16" s="691"/>
      <c r="AV16" s="691"/>
      <c r="AW16" s="691"/>
      <c r="AX16" s="692"/>
    </row>
    <row r="17" spans="1:50" ht="24.75" customHeight="1" x14ac:dyDescent="0.15">
      <c r="A17" s="147"/>
      <c r="B17" s="148"/>
      <c r="C17" s="148"/>
      <c r="D17" s="148"/>
      <c r="E17" s="148"/>
      <c r="F17" s="149"/>
      <c r="G17" s="759"/>
      <c r="H17" s="760"/>
      <c r="I17" s="579" t="s">
        <v>50</v>
      </c>
      <c r="J17" s="641"/>
      <c r="K17" s="641"/>
      <c r="L17" s="641"/>
      <c r="M17" s="641"/>
      <c r="N17" s="641"/>
      <c r="O17" s="642"/>
      <c r="P17" s="117" t="s">
        <v>567</v>
      </c>
      <c r="Q17" s="118"/>
      <c r="R17" s="118"/>
      <c r="S17" s="118"/>
      <c r="T17" s="118"/>
      <c r="U17" s="118"/>
      <c r="V17" s="119"/>
      <c r="W17" s="117" t="s">
        <v>569</v>
      </c>
      <c r="X17" s="118"/>
      <c r="Y17" s="118"/>
      <c r="Z17" s="118"/>
      <c r="AA17" s="118"/>
      <c r="AB17" s="118"/>
      <c r="AC17" s="119"/>
      <c r="AD17" s="117" t="s">
        <v>564</v>
      </c>
      <c r="AE17" s="118"/>
      <c r="AF17" s="118"/>
      <c r="AG17" s="118"/>
      <c r="AH17" s="118"/>
      <c r="AI17" s="118"/>
      <c r="AJ17" s="119"/>
      <c r="AK17" s="117" t="s">
        <v>564</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61"/>
      <c r="H18" s="762"/>
      <c r="I18" s="749" t="s">
        <v>20</v>
      </c>
      <c r="J18" s="750"/>
      <c r="K18" s="750"/>
      <c r="L18" s="750"/>
      <c r="M18" s="750"/>
      <c r="N18" s="750"/>
      <c r="O18" s="751"/>
      <c r="P18" s="123">
        <f>SUM(P13:V17)</f>
        <v>7</v>
      </c>
      <c r="Q18" s="124"/>
      <c r="R18" s="124"/>
      <c r="S18" s="124"/>
      <c r="T18" s="124"/>
      <c r="U18" s="124"/>
      <c r="V18" s="125"/>
      <c r="W18" s="123">
        <f>SUM(W13:AC17)</f>
        <v>7</v>
      </c>
      <c r="X18" s="124"/>
      <c r="Y18" s="124"/>
      <c r="Z18" s="124"/>
      <c r="AA18" s="124"/>
      <c r="AB18" s="124"/>
      <c r="AC18" s="125"/>
      <c r="AD18" s="123">
        <f>SUM(AD13:AJ17)</f>
        <v>36</v>
      </c>
      <c r="AE18" s="124"/>
      <c r="AF18" s="124"/>
      <c r="AG18" s="124"/>
      <c r="AH18" s="124"/>
      <c r="AI18" s="124"/>
      <c r="AJ18" s="125"/>
      <c r="AK18" s="123">
        <f>SUM(AK13:AQ17)</f>
        <v>7</v>
      </c>
      <c r="AL18" s="124"/>
      <c r="AM18" s="124"/>
      <c r="AN18" s="124"/>
      <c r="AO18" s="124"/>
      <c r="AP18" s="124"/>
      <c r="AQ18" s="125"/>
      <c r="AR18" s="123">
        <f>SUM(AR13:AX17)</f>
        <v>8</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5</v>
      </c>
      <c r="Q19" s="118"/>
      <c r="R19" s="118"/>
      <c r="S19" s="118"/>
      <c r="T19" s="118"/>
      <c r="U19" s="118"/>
      <c r="V19" s="119"/>
      <c r="W19" s="117">
        <v>5</v>
      </c>
      <c r="X19" s="118"/>
      <c r="Y19" s="118"/>
      <c r="Z19" s="118"/>
      <c r="AA19" s="118"/>
      <c r="AB19" s="118"/>
      <c r="AC19" s="119"/>
      <c r="AD19" s="117">
        <v>34</v>
      </c>
      <c r="AE19" s="118"/>
      <c r="AF19" s="118"/>
      <c r="AG19" s="118"/>
      <c r="AH19" s="118"/>
      <c r="AI19" s="118"/>
      <c r="AJ19" s="119"/>
      <c r="AK19" s="485"/>
      <c r="AL19" s="485"/>
      <c r="AM19" s="485"/>
      <c r="AN19" s="485"/>
      <c r="AO19" s="485"/>
      <c r="AP19" s="485"/>
      <c r="AQ19" s="485"/>
      <c r="AR19" s="485"/>
      <c r="AS19" s="485"/>
      <c r="AT19" s="485"/>
      <c r="AU19" s="485"/>
      <c r="AV19" s="485"/>
      <c r="AW19" s="485"/>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0.7142857142857143</v>
      </c>
      <c r="Q20" s="541"/>
      <c r="R20" s="541"/>
      <c r="S20" s="541"/>
      <c r="T20" s="541"/>
      <c r="U20" s="541"/>
      <c r="V20" s="541"/>
      <c r="W20" s="541">
        <f t="shared" ref="W20" si="0">IF(W18=0, "-", SUM(W19)/W18)</f>
        <v>0.7142857142857143</v>
      </c>
      <c r="X20" s="541"/>
      <c r="Y20" s="541"/>
      <c r="Z20" s="541"/>
      <c r="AA20" s="541"/>
      <c r="AB20" s="541"/>
      <c r="AC20" s="541"/>
      <c r="AD20" s="541">
        <f t="shared" ref="AD20" si="1">IF(AD18=0, "-", SUM(AD19)/AD18)</f>
        <v>0.94444444444444442</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50"/>
      <c r="B21" s="151"/>
      <c r="C21" s="151"/>
      <c r="D21" s="151"/>
      <c r="E21" s="151"/>
      <c r="F21" s="152"/>
      <c r="G21" s="939" t="s">
        <v>353</v>
      </c>
      <c r="H21" s="940"/>
      <c r="I21" s="940"/>
      <c r="J21" s="940"/>
      <c r="K21" s="940"/>
      <c r="L21" s="940"/>
      <c r="M21" s="940"/>
      <c r="N21" s="940"/>
      <c r="O21" s="940"/>
      <c r="P21" s="541">
        <f>IF(P19=0, "-", SUM(P19)/SUM(P13,P14))</f>
        <v>0.7142857142857143</v>
      </c>
      <c r="Q21" s="541"/>
      <c r="R21" s="541"/>
      <c r="S21" s="541"/>
      <c r="T21" s="541"/>
      <c r="U21" s="541"/>
      <c r="V21" s="541"/>
      <c r="W21" s="541">
        <f t="shared" ref="W21" si="2">IF(W19=0, "-", SUM(W19)/SUM(W13,W14))</f>
        <v>0.7142857142857143</v>
      </c>
      <c r="X21" s="541"/>
      <c r="Y21" s="541"/>
      <c r="Z21" s="541"/>
      <c r="AA21" s="541"/>
      <c r="AB21" s="541"/>
      <c r="AC21" s="541"/>
      <c r="AD21" s="541">
        <f t="shared" ref="AD21" si="3">IF(AD19=0, "-", SUM(AD19)/SUM(AD13,AD14))</f>
        <v>0.94444444444444442</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7" t="s">
        <v>428</v>
      </c>
      <c r="B22" s="198"/>
      <c r="C22" s="198"/>
      <c r="D22" s="198"/>
      <c r="E22" s="198"/>
      <c r="F22" s="199"/>
      <c r="G22" s="188" t="s">
        <v>332</v>
      </c>
      <c r="H22" s="189"/>
      <c r="I22" s="189"/>
      <c r="J22" s="189"/>
      <c r="K22" s="189"/>
      <c r="L22" s="189"/>
      <c r="M22" s="189"/>
      <c r="N22" s="189"/>
      <c r="O22" s="190"/>
      <c r="P22" s="206" t="s">
        <v>429</v>
      </c>
      <c r="Q22" s="189"/>
      <c r="R22" s="189"/>
      <c r="S22" s="189"/>
      <c r="T22" s="189"/>
      <c r="U22" s="189"/>
      <c r="V22" s="190"/>
      <c r="W22" s="206" t="s">
        <v>430</v>
      </c>
      <c r="X22" s="189"/>
      <c r="Y22" s="189"/>
      <c r="Z22" s="189"/>
      <c r="AA22" s="189"/>
      <c r="AB22" s="189"/>
      <c r="AC22" s="190"/>
      <c r="AD22" s="206" t="s">
        <v>331</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570</v>
      </c>
      <c r="H23" s="192"/>
      <c r="I23" s="192"/>
      <c r="J23" s="192"/>
      <c r="K23" s="192"/>
      <c r="L23" s="192"/>
      <c r="M23" s="192"/>
      <c r="N23" s="192"/>
      <c r="O23" s="193"/>
      <c r="P23" s="114">
        <v>4</v>
      </c>
      <c r="Q23" s="115"/>
      <c r="R23" s="115"/>
      <c r="S23" s="115"/>
      <c r="T23" s="115"/>
      <c r="U23" s="115"/>
      <c r="V23" s="116"/>
      <c r="W23" s="114">
        <v>4</v>
      </c>
      <c r="X23" s="115"/>
      <c r="Y23" s="115"/>
      <c r="Z23" s="115"/>
      <c r="AA23" s="115"/>
      <c r="AB23" s="115"/>
      <c r="AC23" s="116"/>
      <c r="AD23" s="208" t="s">
        <v>686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571</v>
      </c>
      <c r="H24" s="195"/>
      <c r="I24" s="195"/>
      <c r="J24" s="195"/>
      <c r="K24" s="195"/>
      <c r="L24" s="195"/>
      <c r="M24" s="195"/>
      <c r="N24" s="195"/>
      <c r="O24" s="196"/>
      <c r="P24" s="117">
        <v>3</v>
      </c>
      <c r="Q24" s="118"/>
      <c r="R24" s="118"/>
      <c r="S24" s="118"/>
      <c r="T24" s="118"/>
      <c r="U24" s="118"/>
      <c r="V24" s="119"/>
      <c r="W24" s="117">
        <v>4</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336</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333</v>
      </c>
      <c r="H29" s="234"/>
      <c r="I29" s="234"/>
      <c r="J29" s="234"/>
      <c r="K29" s="234"/>
      <c r="L29" s="234"/>
      <c r="M29" s="234"/>
      <c r="N29" s="234"/>
      <c r="O29" s="235"/>
      <c r="P29" s="117">
        <f>AK13</f>
        <v>7</v>
      </c>
      <c r="Q29" s="118"/>
      <c r="R29" s="118"/>
      <c r="S29" s="118"/>
      <c r="T29" s="118"/>
      <c r="U29" s="118"/>
      <c r="V29" s="119"/>
      <c r="W29" s="223">
        <f>AR13</f>
        <v>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348</v>
      </c>
      <c r="B30" s="512"/>
      <c r="C30" s="512"/>
      <c r="D30" s="512"/>
      <c r="E30" s="512"/>
      <c r="F30" s="513"/>
      <c r="G30" s="662" t="s">
        <v>146</v>
      </c>
      <c r="H30" s="395"/>
      <c r="I30" s="395"/>
      <c r="J30" s="395"/>
      <c r="K30" s="395"/>
      <c r="L30" s="395"/>
      <c r="M30" s="395"/>
      <c r="N30" s="395"/>
      <c r="O30" s="583"/>
      <c r="P30" s="582" t="s">
        <v>59</v>
      </c>
      <c r="Q30" s="395"/>
      <c r="R30" s="395"/>
      <c r="S30" s="395"/>
      <c r="T30" s="395"/>
      <c r="U30" s="395"/>
      <c r="V30" s="395"/>
      <c r="W30" s="395"/>
      <c r="X30" s="583"/>
      <c r="Y30" s="464"/>
      <c r="Z30" s="465"/>
      <c r="AA30" s="466"/>
      <c r="AB30" s="391" t="s">
        <v>11</v>
      </c>
      <c r="AC30" s="392"/>
      <c r="AD30" s="393"/>
      <c r="AE30" s="391" t="s">
        <v>392</v>
      </c>
      <c r="AF30" s="392"/>
      <c r="AG30" s="392"/>
      <c r="AH30" s="393"/>
      <c r="AI30" s="391" t="s">
        <v>414</v>
      </c>
      <c r="AJ30" s="392"/>
      <c r="AK30" s="392"/>
      <c r="AL30" s="393"/>
      <c r="AM30" s="394" t="s">
        <v>419</v>
      </c>
      <c r="AN30" s="394"/>
      <c r="AO30" s="394"/>
      <c r="AP30" s="391"/>
      <c r="AQ30" s="653" t="s">
        <v>235</v>
      </c>
      <c r="AR30" s="654"/>
      <c r="AS30" s="654"/>
      <c r="AT30" s="655"/>
      <c r="AU30" s="395" t="s">
        <v>134</v>
      </c>
      <c r="AV30" s="395"/>
      <c r="AW30" s="395"/>
      <c r="AX30" s="396"/>
    </row>
    <row r="31" spans="1:50" ht="18.75" customHeight="1" x14ac:dyDescent="0.15">
      <c r="A31" s="514"/>
      <c r="B31" s="515"/>
      <c r="C31" s="515"/>
      <c r="D31" s="515"/>
      <c r="E31" s="515"/>
      <c r="F31" s="516"/>
      <c r="G31" s="571"/>
      <c r="H31" s="384"/>
      <c r="I31" s="384"/>
      <c r="J31" s="384"/>
      <c r="K31" s="384"/>
      <c r="L31" s="384"/>
      <c r="M31" s="384"/>
      <c r="N31" s="384"/>
      <c r="O31" s="572"/>
      <c r="P31" s="584"/>
      <c r="Q31" s="384"/>
      <c r="R31" s="384"/>
      <c r="S31" s="384"/>
      <c r="T31" s="384"/>
      <c r="U31" s="384"/>
      <c r="V31" s="384"/>
      <c r="W31" s="384"/>
      <c r="X31" s="572"/>
      <c r="Y31" s="467"/>
      <c r="Z31" s="468"/>
      <c r="AA31" s="469"/>
      <c r="AB31" s="337"/>
      <c r="AC31" s="338"/>
      <c r="AD31" s="339"/>
      <c r="AE31" s="337"/>
      <c r="AF31" s="338"/>
      <c r="AG31" s="338"/>
      <c r="AH31" s="339"/>
      <c r="AI31" s="337"/>
      <c r="AJ31" s="338"/>
      <c r="AK31" s="338"/>
      <c r="AL31" s="339"/>
      <c r="AM31" s="381"/>
      <c r="AN31" s="381"/>
      <c r="AO31" s="381"/>
      <c r="AP31" s="337"/>
      <c r="AQ31" s="216" t="s">
        <v>680</v>
      </c>
      <c r="AR31" s="141"/>
      <c r="AS31" s="142" t="s">
        <v>236</v>
      </c>
      <c r="AT31" s="177"/>
      <c r="AU31" s="276" t="s">
        <v>681</v>
      </c>
      <c r="AV31" s="276"/>
      <c r="AW31" s="384" t="s">
        <v>181</v>
      </c>
      <c r="AX31" s="385"/>
    </row>
    <row r="32" spans="1:50" ht="23.25" customHeight="1" x14ac:dyDescent="0.15">
      <c r="A32" s="517"/>
      <c r="B32" s="515"/>
      <c r="C32" s="515"/>
      <c r="D32" s="515"/>
      <c r="E32" s="515"/>
      <c r="F32" s="516"/>
      <c r="G32" s="542" t="s">
        <v>564</v>
      </c>
      <c r="H32" s="543"/>
      <c r="I32" s="543"/>
      <c r="J32" s="543"/>
      <c r="K32" s="543"/>
      <c r="L32" s="543"/>
      <c r="M32" s="543"/>
      <c r="N32" s="543"/>
      <c r="O32" s="544"/>
      <c r="P32" s="166" t="s">
        <v>564</v>
      </c>
      <c r="Q32" s="166"/>
      <c r="R32" s="166"/>
      <c r="S32" s="166"/>
      <c r="T32" s="166"/>
      <c r="U32" s="166"/>
      <c r="V32" s="166"/>
      <c r="W32" s="166"/>
      <c r="X32" s="237"/>
      <c r="Y32" s="343" t="s">
        <v>12</v>
      </c>
      <c r="Z32" s="551"/>
      <c r="AA32" s="552"/>
      <c r="AB32" s="553" t="s">
        <v>572</v>
      </c>
      <c r="AC32" s="553"/>
      <c r="AD32" s="553"/>
      <c r="AE32" s="369" t="s">
        <v>564</v>
      </c>
      <c r="AF32" s="370"/>
      <c r="AG32" s="370"/>
      <c r="AH32" s="370"/>
      <c r="AI32" s="369" t="s">
        <v>564</v>
      </c>
      <c r="AJ32" s="370"/>
      <c r="AK32" s="370"/>
      <c r="AL32" s="370"/>
      <c r="AM32" s="369" t="s">
        <v>564</v>
      </c>
      <c r="AN32" s="370"/>
      <c r="AO32" s="370"/>
      <c r="AP32" s="370"/>
      <c r="AQ32" s="369" t="s">
        <v>564</v>
      </c>
      <c r="AR32" s="370"/>
      <c r="AS32" s="370"/>
      <c r="AT32" s="370"/>
      <c r="AU32" s="369" t="s">
        <v>564</v>
      </c>
      <c r="AV32" s="370"/>
      <c r="AW32" s="370"/>
      <c r="AX32" s="370"/>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564</v>
      </c>
      <c r="AC33" s="524"/>
      <c r="AD33" s="524"/>
      <c r="AE33" s="369" t="s">
        <v>564</v>
      </c>
      <c r="AF33" s="370"/>
      <c r="AG33" s="370"/>
      <c r="AH33" s="370"/>
      <c r="AI33" s="369" t="s">
        <v>564</v>
      </c>
      <c r="AJ33" s="370"/>
      <c r="AK33" s="370"/>
      <c r="AL33" s="370"/>
      <c r="AM33" s="369" t="s">
        <v>564</v>
      </c>
      <c r="AN33" s="370"/>
      <c r="AO33" s="370"/>
      <c r="AP33" s="370"/>
      <c r="AQ33" s="369" t="s">
        <v>564</v>
      </c>
      <c r="AR33" s="370"/>
      <c r="AS33" s="370"/>
      <c r="AT33" s="370"/>
      <c r="AU33" s="369" t="s">
        <v>564</v>
      </c>
      <c r="AV33" s="370"/>
      <c r="AW33" s="370"/>
      <c r="AX33" s="370"/>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6" t="s">
        <v>182</v>
      </c>
      <c r="AC34" s="496"/>
      <c r="AD34" s="496"/>
      <c r="AE34" s="369" t="s">
        <v>573</v>
      </c>
      <c r="AF34" s="370"/>
      <c r="AG34" s="370"/>
      <c r="AH34" s="370"/>
      <c r="AI34" s="369" t="s">
        <v>573</v>
      </c>
      <c r="AJ34" s="370"/>
      <c r="AK34" s="370"/>
      <c r="AL34" s="370"/>
      <c r="AM34" s="369" t="s">
        <v>573</v>
      </c>
      <c r="AN34" s="370"/>
      <c r="AO34" s="370"/>
      <c r="AP34" s="370"/>
      <c r="AQ34" s="369" t="s">
        <v>573</v>
      </c>
      <c r="AR34" s="370"/>
      <c r="AS34" s="370"/>
      <c r="AT34" s="370"/>
      <c r="AU34" s="369" t="s">
        <v>573</v>
      </c>
      <c r="AV34" s="370"/>
      <c r="AW34" s="370"/>
      <c r="AX34" s="370"/>
    </row>
    <row r="35" spans="1:50" ht="23.25" customHeight="1" x14ac:dyDescent="0.15">
      <c r="A35" s="909" t="s">
        <v>380</v>
      </c>
      <c r="B35" s="910"/>
      <c r="C35" s="910"/>
      <c r="D35" s="910"/>
      <c r="E35" s="910"/>
      <c r="F35" s="911"/>
      <c r="G35" s="915" t="s">
        <v>564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6" t="s">
        <v>348</v>
      </c>
      <c r="B37" s="657"/>
      <c r="C37" s="657"/>
      <c r="D37" s="657"/>
      <c r="E37" s="657"/>
      <c r="F37" s="658"/>
      <c r="G37" s="569" t="s">
        <v>146</v>
      </c>
      <c r="H37" s="386"/>
      <c r="I37" s="386"/>
      <c r="J37" s="386"/>
      <c r="K37" s="386"/>
      <c r="L37" s="386"/>
      <c r="M37" s="386"/>
      <c r="N37" s="386"/>
      <c r="O37" s="570"/>
      <c r="P37" s="643" t="s">
        <v>59</v>
      </c>
      <c r="Q37" s="386"/>
      <c r="R37" s="386"/>
      <c r="S37" s="386"/>
      <c r="T37" s="386"/>
      <c r="U37" s="386"/>
      <c r="V37" s="386"/>
      <c r="W37" s="386"/>
      <c r="X37" s="570"/>
      <c r="Y37" s="644"/>
      <c r="Z37" s="645"/>
      <c r="AA37" s="646"/>
      <c r="AB37" s="647" t="s">
        <v>11</v>
      </c>
      <c r="AC37" s="648"/>
      <c r="AD37" s="649"/>
      <c r="AE37" s="373" t="s">
        <v>392</v>
      </c>
      <c r="AF37" s="374"/>
      <c r="AG37" s="374"/>
      <c r="AH37" s="375"/>
      <c r="AI37" s="373" t="s">
        <v>390</v>
      </c>
      <c r="AJ37" s="374"/>
      <c r="AK37" s="374"/>
      <c r="AL37" s="375"/>
      <c r="AM37" s="380" t="s">
        <v>419</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71"/>
      <c r="H38" s="384"/>
      <c r="I38" s="384"/>
      <c r="J38" s="384"/>
      <c r="K38" s="384"/>
      <c r="L38" s="384"/>
      <c r="M38" s="384"/>
      <c r="N38" s="384"/>
      <c r="O38" s="572"/>
      <c r="P38" s="584"/>
      <c r="Q38" s="384"/>
      <c r="R38" s="384"/>
      <c r="S38" s="384"/>
      <c r="T38" s="384"/>
      <c r="U38" s="384"/>
      <c r="V38" s="384"/>
      <c r="W38" s="384"/>
      <c r="X38" s="572"/>
      <c r="Y38" s="467"/>
      <c r="Z38" s="468"/>
      <c r="AA38" s="469"/>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59"/>
      <c r="B41" s="660"/>
      <c r="C41" s="660"/>
      <c r="D41" s="660"/>
      <c r="E41" s="660"/>
      <c r="F41" s="661"/>
      <c r="G41" s="548"/>
      <c r="H41" s="549"/>
      <c r="I41" s="549"/>
      <c r="J41" s="549"/>
      <c r="K41" s="549"/>
      <c r="L41" s="549"/>
      <c r="M41" s="549"/>
      <c r="N41" s="549"/>
      <c r="O41" s="550"/>
      <c r="P41" s="169"/>
      <c r="Q41" s="169"/>
      <c r="R41" s="169"/>
      <c r="S41" s="169"/>
      <c r="T41" s="169"/>
      <c r="U41" s="169"/>
      <c r="V41" s="169"/>
      <c r="W41" s="169"/>
      <c r="X41" s="242"/>
      <c r="Y41" s="308" t="s">
        <v>13</v>
      </c>
      <c r="Z41" s="303"/>
      <c r="AA41" s="304"/>
      <c r="AB41" s="496" t="s">
        <v>182</v>
      </c>
      <c r="AC41" s="496"/>
      <c r="AD41" s="496"/>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6" t="s">
        <v>348</v>
      </c>
      <c r="B44" s="657"/>
      <c r="C44" s="657"/>
      <c r="D44" s="657"/>
      <c r="E44" s="657"/>
      <c r="F44" s="658"/>
      <c r="G44" s="569" t="s">
        <v>146</v>
      </c>
      <c r="H44" s="386"/>
      <c r="I44" s="386"/>
      <c r="J44" s="386"/>
      <c r="K44" s="386"/>
      <c r="L44" s="386"/>
      <c r="M44" s="386"/>
      <c r="N44" s="386"/>
      <c r="O44" s="570"/>
      <c r="P44" s="643" t="s">
        <v>59</v>
      </c>
      <c r="Q44" s="386"/>
      <c r="R44" s="386"/>
      <c r="S44" s="386"/>
      <c r="T44" s="386"/>
      <c r="U44" s="386"/>
      <c r="V44" s="386"/>
      <c r="W44" s="386"/>
      <c r="X44" s="570"/>
      <c r="Y44" s="644"/>
      <c r="Z44" s="645"/>
      <c r="AA44" s="646"/>
      <c r="AB44" s="647" t="s">
        <v>11</v>
      </c>
      <c r="AC44" s="648"/>
      <c r="AD44" s="649"/>
      <c r="AE44" s="373" t="s">
        <v>392</v>
      </c>
      <c r="AF44" s="374"/>
      <c r="AG44" s="374"/>
      <c r="AH44" s="375"/>
      <c r="AI44" s="373" t="s">
        <v>390</v>
      </c>
      <c r="AJ44" s="374"/>
      <c r="AK44" s="374"/>
      <c r="AL44" s="375"/>
      <c r="AM44" s="380" t="s">
        <v>419</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71"/>
      <c r="H45" s="384"/>
      <c r="I45" s="384"/>
      <c r="J45" s="384"/>
      <c r="K45" s="384"/>
      <c r="L45" s="384"/>
      <c r="M45" s="384"/>
      <c r="N45" s="384"/>
      <c r="O45" s="572"/>
      <c r="P45" s="584"/>
      <c r="Q45" s="384"/>
      <c r="R45" s="384"/>
      <c r="S45" s="384"/>
      <c r="T45" s="384"/>
      <c r="U45" s="384"/>
      <c r="V45" s="384"/>
      <c r="W45" s="384"/>
      <c r="X45" s="572"/>
      <c r="Y45" s="467"/>
      <c r="Z45" s="468"/>
      <c r="AA45" s="469"/>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9"/>
      <c r="B48" s="660"/>
      <c r="C48" s="660"/>
      <c r="D48" s="660"/>
      <c r="E48" s="660"/>
      <c r="F48" s="661"/>
      <c r="G48" s="548"/>
      <c r="H48" s="549"/>
      <c r="I48" s="549"/>
      <c r="J48" s="549"/>
      <c r="K48" s="549"/>
      <c r="L48" s="549"/>
      <c r="M48" s="549"/>
      <c r="N48" s="549"/>
      <c r="O48" s="550"/>
      <c r="P48" s="169"/>
      <c r="Q48" s="169"/>
      <c r="R48" s="169"/>
      <c r="S48" s="169"/>
      <c r="T48" s="169"/>
      <c r="U48" s="169"/>
      <c r="V48" s="169"/>
      <c r="W48" s="169"/>
      <c r="X48" s="242"/>
      <c r="Y48" s="308" t="s">
        <v>13</v>
      </c>
      <c r="Z48" s="303"/>
      <c r="AA48" s="304"/>
      <c r="AB48" s="496" t="s">
        <v>182</v>
      </c>
      <c r="AC48" s="496"/>
      <c r="AD48" s="496"/>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4" t="s">
        <v>348</v>
      </c>
      <c r="B51" s="515"/>
      <c r="C51" s="515"/>
      <c r="D51" s="515"/>
      <c r="E51" s="515"/>
      <c r="F51" s="516"/>
      <c r="G51" s="569" t="s">
        <v>146</v>
      </c>
      <c r="H51" s="386"/>
      <c r="I51" s="386"/>
      <c r="J51" s="386"/>
      <c r="K51" s="386"/>
      <c r="L51" s="386"/>
      <c r="M51" s="386"/>
      <c r="N51" s="386"/>
      <c r="O51" s="570"/>
      <c r="P51" s="643" t="s">
        <v>59</v>
      </c>
      <c r="Q51" s="386"/>
      <c r="R51" s="386"/>
      <c r="S51" s="386"/>
      <c r="T51" s="386"/>
      <c r="U51" s="386"/>
      <c r="V51" s="386"/>
      <c r="W51" s="386"/>
      <c r="X51" s="570"/>
      <c r="Y51" s="644"/>
      <c r="Z51" s="645"/>
      <c r="AA51" s="646"/>
      <c r="AB51" s="647" t="s">
        <v>11</v>
      </c>
      <c r="AC51" s="648"/>
      <c r="AD51" s="649"/>
      <c r="AE51" s="373" t="s">
        <v>392</v>
      </c>
      <c r="AF51" s="374"/>
      <c r="AG51" s="374"/>
      <c r="AH51" s="375"/>
      <c r="AI51" s="373" t="s">
        <v>390</v>
      </c>
      <c r="AJ51" s="374"/>
      <c r="AK51" s="374"/>
      <c r="AL51" s="375"/>
      <c r="AM51" s="380" t="s">
        <v>419</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71"/>
      <c r="H52" s="384"/>
      <c r="I52" s="384"/>
      <c r="J52" s="384"/>
      <c r="K52" s="384"/>
      <c r="L52" s="384"/>
      <c r="M52" s="384"/>
      <c r="N52" s="384"/>
      <c r="O52" s="572"/>
      <c r="P52" s="584"/>
      <c r="Q52" s="384"/>
      <c r="R52" s="384"/>
      <c r="S52" s="384"/>
      <c r="T52" s="384"/>
      <c r="U52" s="384"/>
      <c r="V52" s="384"/>
      <c r="W52" s="384"/>
      <c r="X52" s="572"/>
      <c r="Y52" s="467"/>
      <c r="Z52" s="468"/>
      <c r="AA52" s="469"/>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9"/>
      <c r="B55" s="660"/>
      <c r="C55" s="660"/>
      <c r="D55" s="660"/>
      <c r="E55" s="660"/>
      <c r="F55" s="661"/>
      <c r="G55" s="548"/>
      <c r="H55" s="549"/>
      <c r="I55" s="549"/>
      <c r="J55" s="549"/>
      <c r="K55" s="549"/>
      <c r="L55" s="549"/>
      <c r="M55" s="549"/>
      <c r="N55" s="549"/>
      <c r="O55" s="550"/>
      <c r="P55" s="169"/>
      <c r="Q55" s="169"/>
      <c r="R55" s="169"/>
      <c r="S55" s="169"/>
      <c r="T55" s="169"/>
      <c r="U55" s="169"/>
      <c r="V55" s="169"/>
      <c r="W55" s="169"/>
      <c r="X55" s="242"/>
      <c r="Y55" s="308" t="s">
        <v>13</v>
      </c>
      <c r="Z55" s="303"/>
      <c r="AA55" s="304"/>
      <c r="AB55" s="460" t="s">
        <v>14</v>
      </c>
      <c r="AC55" s="460"/>
      <c r="AD55" s="460"/>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4" t="s">
        <v>348</v>
      </c>
      <c r="B58" s="515"/>
      <c r="C58" s="515"/>
      <c r="D58" s="515"/>
      <c r="E58" s="515"/>
      <c r="F58" s="516"/>
      <c r="G58" s="569" t="s">
        <v>146</v>
      </c>
      <c r="H58" s="386"/>
      <c r="I58" s="386"/>
      <c r="J58" s="386"/>
      <c r="K58" s="386"/>
      <c r="L58" s="386"/>
      <c r="M58" s="386"/>
      <c r="N58" s="386"/>
      <c r="O58" s="570"/>
      <c r="P58" s="643" t="s">
        <v>59</v>
      </c>
      <c r="Q58" s="386"/>
      <c r="R58" s="386"/>
      <c r="S58" s="386"/>
      <c r="T58" s="386"/>
      <c r="U58" s="386"/>
      <c r="V58" s="386"/>
      <c r="W58" s="386"/>
      <c r="X58" s="570"/>
      <c r="Y58" s="644"/>
      <c r="Z58" s="645"/>
      <c r="AA58" s="646"/>
      <c r="AB58" s="647" t="s">
        <v>11</v>
      </c>
      <c r="AC58" s="648"/>
      <c r="AD58" s="649"/>
      <c r="AE58" s="373" t="s">
        <v>392</v>
      </c>
      <c r="AF58" s="374"/>
      <c r="AG58" s="374"/>
      <c r="AH58" s="375"/>
      <c r="AI58" s="373" t="s">
        <v>390</v>
      </c>
      <c r="AJ58" s="374"/>
      <c r="AK58" s="374"/>
      <c r="AL58" s="375"/>
      <c r="AM58" s="380" t="s">
        <v>419</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71"/>
      <c r="H59" s="384"/>
      <c r="I59" s="384"/>
      <c r="J59" s="384"/>
      <c r="K59" s="384"/>
      <c r="L59" s="384"/>
      <c r="M59" s="384"/>
      <c r="N59" s="384"/>
      <c r="O59" s="572"/>
      <c r="P59" s="584"/>
      <c r="Q59" s="384"/>
      <c r="R59" s="384"/>
      <c r="S59" s="384"/>
      <c r="T59" s="384"/>
      <c r="U59" s="384"/>
      <c r="V59" s="384"/>
      <c r="W59" s="384"/>
      <c r="X59" s="572"/>
      <c r="Y59" s="467"/>
      <c r="Z59" s="468"/>
      <c r="AA59" s="469"/>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6" t="s">
        <v>14</v>
      </c>
      <c r="AC62" s="496"/>
      <c r="AD62" s="496"/>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349</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344</v>
      </c>
      <c r="X65" s="882"/>
      <c r="Y65" s="885"/>
      <c r="Z65" s="885"/>
      <c r="AA65" s="886"/>
      <c r="AB65" s="879" t="s">
        <v>11</v>
      </c>
      <c r="AC65" s="875"/>
      <c r="AD65" s="876"/>
      <c r="AE65" s="373" t="s">
        <v>392</v>
      </c>
      <c r="AF65" s="374"/>
      <c r="AG65" s="374"/>
      <c r="AH65" s="375"/>
      <c r="AI65" s="373" t="s">
        <v>390</v>
      </c>
      <c r="AJ65" s="374"/>
      <c r="AK65" s="374"/>
      <c r="AL65" s="375"/>
      <c r="AM65" s="380" t="s">
        <v>419</v>
      </c>
      <c r="AN65" s="380"/>
      <c r="AO65" s="380"/>
      <c r="AP65" s="380"/>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81"/>
      <c r="AQ66" s="275"/>
      <c r="AR66" s="276"/>
      <c r="AS66" s="877" t="s">
        <v>236</v>
      </c>
      <c r="AT66" s="878"/>
      <c r="AU66" s="276"/>
      <c r="AV66" s="276"/>
      <c r="AW66" s="877" t="s">
        <v>347</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370</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9" t="s">
        <v>54</v>
      </c>
      <c r="Z68" s="189"/>
      <c r="AA68" s="190"/>
      <c r="AB68" s="987" t="s">
        <v>370</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9" t="s">
        <v>13</v>
      </c>
      <c r="Z69" s="189"/>
      <c r="AA69" s="190"/>
      <c r="AB69" s="988" t="s">
        <v>371</v>
      </c>
      <c r="AC69" s="988"/>
      <c r="AD69" s="988"/>
      <c r="AE69" s="499"/>
      <c r="AF69" s="500"/>
      <c r="AG69" s="500"/>
      <c r="AH69" s="500"/>
      <c r="AI69" s="499"/>
      <c r="AJ69" s="500"/>
      <c r="AK69" s="500"/>
      <c r="AL69" s="500"/>
      <c r="AM69" s="499"/>
      <c r="AN69" s="500"/>
      <c r="AO69" s="500"/>
      <c r="AP69" s="500"/>
      <c r="AQ69" s="369"/>
      <c r="AR69" s="370"/>
      <c r="AS69" s="370"/>
      <c r="AT69" s="371"/>
      <c r="AU69" s="370"/>
      <c r="AV69" s="370"/>
      <c r="AW69" s="370"/>
      <c r="AX69" s="372"/>
    </row>
    <row r="70" spans="1:50" ht="23.25" hidden="1" customHeight="1" x14ac:dyDescent="0.15">
      <c r="A70" s="863" t="s">
        <v>354</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369</v>
      </c>
      <c r="X70" s="957"/>
      <c r="Y70" s="962" t="s">
        <v>12</v>
      </c>
      <c r="Z70" s="962"/>
      <c r="AA70" s="963"/>
      <c r="AB70" s="964" t="s">
        <v>370</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9" t="s">
        <v>54</v>
      </c>
      <c r="Z71" s="189"/>
      <c r="AA71" s="190"/>
      <c r="AB71" s="987" t="s">
        <v>370</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9" t="s">
        <v>13</v>
      </c>
      <c r="Z72" s="189"/>
      <c r="AA72" s="190"/>
      <c r="AB72" s="988" t="s">
        <v>371</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349</v>
      </c>
      <c r="B73" s="850"/>
      <c r="C73" s="850"/>
      <c r="D73" s="850"/>
      <c r="E73" s="850"/>
      <c r="F73" s="851"/>
      <c r="G73" s="821"/>
      <c r="H73" s="174" t="s">
        <v>146</v>
      </c>
      <c r="I73" s="174"/>
      <c r="J73" s="174"/>
      <c r="K73" s="174"/>
      <c r="L73" s="174"/>
      <c r="M73" s="174"/>
      <c r="N73" s="174"/>
      <c r="O73" s="175"/>
      <c r="P73" s="181" t="s">
        <v>59</v>
      </c>
      <c r="Q73" s="174"/>
      <c r="R73" s="174"/>
      <c r="S73" s="174"/>
      <c r="T73" s="174"/>
      <c r="U73" s="174"/>
      <c r="V73" s="174"/>
      <c r="W73" s="174"/>
      <c r="X73" s="175"/>
      <c r="Y73" s="823"/>
      <c r="Z73" s="824"/>
      <c r="AA73" s="825"/>
      <c r="AB73" s="181" t="s">
        <v>11</v>
      </c>
      <c r="AC73" s="174"/>
      <c r="AD73" s="175"/>
      <c r="AE73" s="373" t="s">
        <v>392</v>
      </c>
      <c r="AF73" s="374"/>
      <c r="AG73" s="374"/>
      <c r="AH73" s="375"/>
      <c r="AI73" s="373" t="s">
        <v>390</v>
      </c>
      <c r="AJ73" s="374"/>
      <c r="AK73" s="374"/>
      <c r="AL73" s="375"/>
      <c r="AM73" s="380" t="s">
        <v>419</v>
      </c>
      <c r="AN73" s="380"/>
      <c r="AO73" s="380"/>
      <c r="AP73" s="380"/>
      <c r="AQ73" s="181" t="s">
        <v>235</v>
      </c>
      <c r="AR73" s="174"/>
      <c r="AS73" s="174"/>
      <c r="AT73" s="175"/>
      <c r="AU73" s="278" t="s">
        <v>134</v>
      </c>
      <c r="AV73" s="139"/>
      <c r="AW73" s="139"/>
      <c r="AX73" s="140"/>
    </row>
    <row r="74" spans="1:50" ht="18.75" hidden="1" customHeight="1" x14ac:dyDescent="0.15">
      <c r="A74" s="852"/>
      <c r="B74" s="853"/>
      <c r="C74" s="853"/>
      <c r="D74" s="853"/>
      <c r="E74" s="853"/>
      <c r="F74" s="854"/>
      <c r="G74" s="82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52"/>
      <c r="B75" s="853"/>
      <c r="C75" s="853"/>
      <c r="D75" s="853"/>
      <c r="E75" s="853"/>
      <c r="F75" s="854"/>
      <c r="G75" s="79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52"/>
      <c r="B76" s="853"/>
      <c r="C76" s="853"/>
      <c r="D76" s="853"/>
      <c r="E76" s="853"/>
      <c r="F76" s="854"/>
      <c r="G76" s="79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52"/>
      <c r="B77" s="853"/>
      <c r="C77" s="853"/>
      <c r="D77" s="853"/>
      <c r="E77" s="853"/>
      <c r="F77" s="854"/>
      <c r="G77" s="79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4" t="s">
        <v>383</v>
      </c>
      <c r="B78" s="925"/>
      <c r="C78" s="925"/>
      <c r="D78" s="925"/>
      <c r="E78" s="922" t="s">
        <v>327</v>
      </c>
      <c r="F78" s="923"/>
      <c r="G78" s="56" t="s">
        <v>238</v>
      </c>
      <c r="H78" s="807"/>
      <c r="I78" s="249"/>
      <c r="J78" s="249"/>
      <c r="K78" s="249"/>
      <c r="L78" s="249"/>
      <c r="M78" s="249"/>
      <c r="N78" s="249"/>
      <c r="O78" s="808"/>
      <c r="P78" s="266"/>
      <c r="Q78" s="266"/>
      <c r="R78" s="266"/>
      <c r="S78" s="266"/>
      <c r="T78" s="266"/>
      <c r="U78" s="266"/>
      <c r="V78" s="266"/>
      <c r="W78" s="266"/>
      <c r="X78" s="26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3" t="s">
        <v>343</v>
      </c>
      <c r="AP79" s="154"/>
      <c r="AQ79" s="154"/>
      <c r="AR79" s="80" t="s">
        <v>341</v>
      </c>
      <c r="AS79" s="153"/>
      <c r="AT79" s="154"/>
      <c r="AU79" s="154"/>
      <c r="AV79" s="154"/>
      <c r="AW79" s="154"/>
      <c r="AX79" s="155"/>
    </row>
    <row r="80" spans="1:50" ht="18.75" customHeight="1" x14ac:dyDescent="0.15">
      <c r="A80" s="521" t="s">
        <v>147</v>
      </c>
      <c r="B80" s="858" t="s">
        <v>340</v>
      </c>
      <c r="C80" s="859"/>
      <c r="D80" s="859"/>
      <c r="E80" s="859"/>
      <c r="F80" s="860"/>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4"/>
    </row>
    <row r="81" spans="1:60" ht="22.5" customHeight="1" x14ac:dyDescent="0.15">
      <c r="A81" s="522"/>
      <c r="B81" s="861"/>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61"/>
      <c r="C82" s="554"/>
      <c r="D82" s="554"/>
      <c r="E82" s="554"/>
      <c r="F82" s="555"/>
      <c r="G82" s="503" t="s">
        <v>574</v>
      </c>
      <c r="H82" s="503"/>
      <c r="I82" s="503"/>
      <c r="J82" s="503"/>
      <c r="K82" s="503"/>
      <c r="L82" s="503"/>
      <c r="M82" s="503"/>
      <c r="N82" s="503"/>
      <c r="O82" s="503"/>
      <c r="P82" s="503"/>
      <c r="Q82" s="503"/>
      <c r="R82" s="503"/>
      <c r="S82" s="503"/>
      <c r="T82" s="503"/>
      <c r="U82" s="503"/>
      <c r="V82" s="503"/>
      <c r="W82" s="503"/>
      <c r="X82" s="503"/>
      <c r="Y82" s="503"/>
      <c r="Z82" s="503"/>
      <c r="AA82" s="767"/>
      <c r="AB82" s="502" t="s">
        <v>679</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6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6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3" t="s">
        <v>11</v>
      </c>
      <c r="AC85" s="374"/>
      <c r="AD85" s="375"/>
      <c r="AE85" s="373" t="s">
        <v>392</v>
      </c>
      <c r="AF85" s="374"/>
      <c r="AG85" s="374"/>
      <c r="AH85" s="375"/>
      <c r="AI85" s="373" t="s">
        <v>390</v>
      </c>
      <c r="AJ85" s="374"/>
      <c r="AK85" s="374"/>
      <c r="AL85" s="375"/>
      <c r="AM85" s="380" t="s">
        <v>419</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71"/>
      <c r="H86" s="384"/>
      <c r="I86" s="384"/>
      <c r="J86" s="384"/>
      <c r="K86" s="384"/>
      <c r="L86" s="384"/>
      <c r="M86" s="384"/>
      <c r="N86" s="384"/>
      <c r="O86" s="572"/>
      <c r="P86" s="584"/>
      <c r="Q86" s="384"/>
      <c r="R86" s="384"/>
      <c r="S86" s="384"/>
      <c r="T86" s="384"/>
      <c r="U86" s="384"/>
      <c r="V86" s="384"/>
      <c r="W86" s="384"/>
      <c r="X86" s="572"/>
      <c r="Y86" s="178"/>
      <c r="Z86" s="179"/>
      <c r="AA86" s="180"/>
      <c r="AB86" s="337"/>
      <c r="AC86" s="338"/>
      <c r="AD86" s="339"/>
      <c r="AE86" s="337"/>
      <c r="AF86" s="338"/>
      <c r="AG86" s="338"/>
      <c r="AH86" s="339"/>
      <c r="AI86" s="337"/>
      <c r="AJ86" s="338"/>
      <c r="AK86" s="338"/>
      <c r="AL86" s="339"/>
      <c r="AM86" s="381"/>
      <c r="AN86" s="381"/>
      <c r="AO86" s="381"/>
      <c r="AP86" s="381"/>
      <c r="AQ86" s="275" t="s">
        <v>564</v>
      </c>
      <c r="AR86" s="276"/>
      <c r="AS86" s="142" t="s">
        <v>236</v>
      </c>
      <c r="AT86" s="177"/>
      <c r="AU86" s="276" t="s">
        <v>580</v>
      </c>
      <c r="AV86" s="276"/>
      <c r="AW86" s="384" t="s">
        <v>181</v>
      </c>
      <c r="AX86" s="385"/>
      <c r="AY86" s="10"/>
      <c r="AZ86" s="10"/>
      <c r="BA86" s="10"/>
      <c r="BB86" s="10"/>
      <c r="BC86" s="10"/>
      <c r="BD86" s="10"/>
      <c r="BE86" s="10"/>
      <c r="BF86" s="10"/>
      <c r="BG86" s="10"/>
      <c r="BH86" s="10"/>
    </row>
    <row r="87" spans="1:60" ht="33.75" customHeight="1" x14ac:dyDescent="0.15">
      <c r="A87" s="522"/>
      <c r="B87" s="554"/>
      <c r="C87" s="554"/>
      <c r="D87" s="554"/>
      <c r="E87" s="554"/>
      <c r="F87" s="555"/>
      <c r="G87" s="236" t="s">
        <v>575</v>
      </c>
      <c r="H87" s="166"/>
      <c r="I87" s="166"/>
      <c r="J87" s="166"/>
      <c r="K87" s="166"/>
      <c r="L87" s="166"/>
      <c r="M87" s="166"/>
      <c r="N87" s="166"/>
      <c r="O87" s="237"/>
      <c r="P87" s="166" t="s">
        <v>576</v>
      </c>
      <c r="Q87" s="814"/>
      <c r="R87" s="814"/>
      <c r="S87" s="814"/>
      <c r="T87" s="814"/>
      <c r="U87" s="814"/>
      <c r="V87" s="814"/>
      <c r="W87" s="814"/>
      <c r="X87" s="815"/>
      <c r="Y87" s="770" t="s">
        <v>62</v>
      </c>
      <c r="Z87" s="771"/>
      <c r="AA87" s="772"/>
      <c r="AB87" s="553" t="s">
        <v>577</v>
      </c>
      <c r="AC87" s="553"/>
      <c r="AD87" s="553"/>
      <c r="AE87" s="369">
        <v>232041</v>
      </c>
      <c r="AF87" s="370"/>
      <c r="AG87" s="370"/>
      <c r="AH87" s="370"/>
      <c r="AI87" s="369">
        <v>232241</v>
      </c>
      <c r="AJ87" s="370"/>
      <c r="AK87" s="370"/>
      <c r="AL87" s="370"/>
      <c r="AM87" s="369"/>
      <c r="AN87" s="370"/>
      <c r="AO87" s="370"/>
      <c r="AP87" s="370"/>
      <c r="AQ87" s="120" t="s">
        <v>579</v>
      </c>
      <c r="AR87" s="121"/>
      <c r="AS87" s="121"/>
      <c r="AT87" s="122"/>
      <c r="AU87" s="370" t="s">
        <v>564</v>
      </c>
      <c r="AV87" s="370"/>
      <c r="AW87" s="370"/>
      <c r="AX87" s="372"/>
    </row>
    <row r="88" spans="1:60" ht="33.75" customHeight="1" x14ac:dyDescent="0.15">
      <c r="A88" s="522"/>
      <c r="B88" s="554"/>
      <c r="C88" s="554"/>
      <c r="D88" s="554"/>
      <c r="E88" s="554"/>
      <c r="F88" s="555"/>
      <c r="G88" s="238"/>
      <c r="H88" s="239"/>
      <c r="I88" s="239"/>
      <c r="J88" s="239"/>
      <c r="K88" s="239"/>
      <c r="L88" s="239"/>
      <c r="M88" s="239"/>
      <c r="N88" s="239"/>
      <c r="O88" s="240"/>
      <c r="P88" s="816"/>
      <c r="Q88" s="816"/>
      <c r="R88" s="816"/>
      <c r="S88" s="816"/>
      <c r="T88" s="816"/>
      <c r="U88" s="816"/>
      <c r="V88" s="816"/>
      <c r="W88" s="816"/>
      <c r="X88" s="817"/>
      <c r="Y88" s="744" t="s">
        <v>54</v>
      </c>
      <c r="Z88" s="745"/>
      <c r="AA88" s="746"/>
      <c r="AB88" s="524" t="s">
        <v>578</v>
      </c>
      <c r="AC88" s="524"/>
      <c r="AD88" s="524"/>
      <c r="AE88" s="369" t="s">
        <v>564</v>
      </c>
      <c r="AF88" s="370"/>
      <c r="AG88" s="370"/>
      <c r="AH88" s="371"/>
      <c r="AI88" s="369" t="s">
        <v>573</v>
      </c>
      <c r="AJ88" s="370"/>
      <c r="AK88" s="370"/>
      <c r="AL88" s="371"/>
      <c r="AM88" s="369" t="s">
        <v>564</v>
      </c>
      <c r="AN88" s="370"/>
      <c r="AO88" s="370"/>
      <c r="AP88" s="371"/>
      <c r="AQ88" s="120" t="s">
        <v>564</v>
      </c>
      <c r="AR88" s="121"/>
      <c r="AS88" s="121"/>
      <c r="AT88" s="122"/>
      <c r="AU88" s="370" t="s">
        <v>581</v>
      </c>
      <c r="AV88" s="370"/>
      <c r="AW88" s="370"/>
      <c r="AX88" s="372"/>
      <c r="AY88" s="10"/>
      <c r="AZ88" s="10"/>
      <c r="BA88" s="10"/>
      <c r="BB88" s="10"/>
      <c r="BC88" s="10"/>
    </row>
    <row r="89" spans="1:60" ht="33.75" customHeight="1" thickBot="1" x14ac:dyDescent="0.2">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8"/>
      <c r="Y89" s="744" t="s">
        <v>13</v>
      </c>
      <c r="Z89" s="745"/>
      <c r="AA89" s="746"/>
      <c r="AB89" s="460" t="s">
        <v>14</v>
      </c>
      <c r="AC89" s="460"/>
      <c r="AD89" s="460"/>
      <c r="AE89" s="369" t="s">
        <v>564</v>
      </c>
      <c r="AF89" s="370"/>
      <c r="AG89" s="370"/>
      <c r="AH89" s="370"/>
      <c r="AI89" s="369" t="s">
        <v>564</v>
      </c>
      <c r="AJ89" s="370"/>
      <c r="AK89" s="370"/>
      <c r="AL89" s="370"/>
      <c r="AM89" s="369" t="s">
        <v>573</v>
      </c>
      <c r="AN89" s="370"/>
      <c r="AO89" s="370"/>
      <c r="AP89" s="370"/>
      <c r="AQ89" s="120" t="s">
        <v>564</v>
      </c>
      <c r="AR89" s="121"/>
      <c r="AS89" s="121"/>
      <c r="AT89" s="122"/>
      <c r="AU89" s="370" t="s">
        <v>564</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3" t="s">
        <v>11</v>
      </c>
      <c r="AC90" s="374"/>
      <c r="AD90" s="375"/>
      <c r="AE90" s="373" t="s">
        <v>392</v>
      </c>
      <c r="AF90" s="374"/>
      <c r="AG90" s="374"/>
      <c r="AH90" s="375"/>
      <c r="AI90" s="373" t="s">
        <v>390</v>
      </c>
      <c r="AJ90" s="374"/>
      <c r="AK90" s="374"/>
      <c r="AL90" s="375"/>
      <c r="AM90" s="380" t="s">
        <v>419</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71"/>
      <c r="H91" s="384"/>
      <c r="I91" s="384"/>
      <c r="J91" s="384"/>
      <c r="K91" s="384"/>
      <c r="L91" s="384"/>
      <c r="M91" s="384"/>
      <c r="N91" s="384"/>
      <c r="O91" s="572"/>
      <c r="P91" s="584"/>
      <c r="Q91" s="384"/>
      <c r="R91" s="384"/>
      <c r="S91" s="384"/>
      <c r="T91" s="384"/>
      <c r="U91" s="384"/>
      <c r="V91" s="384"/>
      <c r="W91" s="384"/>
      <c r="X91" s="572"/>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14"/>
      <c r="R92" s="814"/>
      <c r="S92" s="814"/>
      <c r="T92" s="814"/>
      <c r="U92" s="814"/>
      <c r="V92" s="814"/>
      <c r="W92" s="814"/>
      <c r="X92" s="815"/>
      <c r="Y92" s="770" t="s">
        <v>62</v>
      </c>
      <c r="Z92" s="771"/>
      <c r="AA92" s="77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16"/>
      <c r="Q93" s="816"/>
      <c r="R93" s="816"/>
      <c r="S93" s="816"/>
      <c r="T93" s="816"/>
      <c r="U93" s="816"/>
      <c r="V93" s="816"/>
      <c r="W93" s="816"/>
      <c r="X93" s="817"/>
      <c r="Y93" s="744" t="s">
        <v>54</v>
      </c>
      <c r="Z93" s="745"/>
      <c r="AA93" s="74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thickBot="1" x14ac:dyDescent="0.2">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8"/>
      <c r="Y94" s="744" t="s">
        <v>13</v>
      </c>
      <c r="Z94" s="745"/>
      <c r="AA94" s="746"/>
      <c r="AB94" s="460" t="s">
        <v>14</v>
      </c>
      <c r="AC94" s="460"/>
      <c r="AD94" s="460"/>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3" t="s">
        <v>11</v>
      </c>
      <c r="AC95" s="374"/>
      <c r="AD95" s="375"/>
      <c r="AE95" s="373" t="s">
        <v>392</v>
      </c>
      <c r="AF95" s="374"/>
      <c r="AG95" s="374"/>
      <c r="AH95" s="375"/>
      <c r="AI95" s="373" t="s">
        <v>390</v>
      </c>
      <c r="AJ95" s="374"/>
      <c r="AK95" s="374"/>
      <c r="AL95" s="375"/>
      <c r="AM95" s="380" t="s">
        <v>419</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71"/>
      <c r="H96" s="384"/>
      <c r="I96" s="384"/>
      <c r="J96" s="384"/>
      <c r="K96" s="384"/>
      <c r="L96" s="384"/>
      <c r="M96" s="384"/>
      <c r="N96" s="384"/>
      <c r="O96" s="572"/>
      <c r="P96" s="584"/>
      <c r="Q96" s="384"/>
      <c r="R96" s="384"/>
      <c r="S96" s="384"/>
      <c r="T96" s="384"/>
      <c r="U96" s="384"/>
      <c r="V96" s="384"/>
      <c r="W96" s="384"/>
      <c r="X96" s="572"/>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14"/>
      <c r="R97" s="814"/>
      <c r="S97" s="814"/>
      <c r="T97" s="814"/>
      <c r="U97" s="814"/>
      <c r="V97" s="814"/>
      <c r="W97" s="814"/>
      <c r="X97" s="815"/>
      <c r="Y97" s="770" t="s">
        <v>62</v>
      </c>
      <c r="Z97" s="771"/>
      <c r="AA97" s="77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16"/>
      <c r="Q98" s="816"/>
      <c r="R98" s="816"/>
      <c r="S98" s="816"/>
      <c r="T98" s="816"/>
      <c r="U98" s="816"/>
      <c r="V98" s="816"/>
      <c r="W98" s="816"/>
      <c r="X98" s="817"/>
      <c r="Y98" s="744" t="s">
        <v>54</v>
      </c>
      <c r="Z98" s="745"/>
      <c r="AA98" s="74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92"/>
      <c r="C99" s="892"/>
      <c r="D99" s="892"/>
      <c r="E99" s="892"/>
      <c r="F99" s="893"/>
      <c r="G99" s="819"/>
      <c r="H99" s="252"/>
      <c r="I99" s="252"/>
      <c r="J99" s="252"/>
      <c r="K99" s="252"/>
      <c r="L99" s="252"/>
      <c r="M99" s="252"/>
      <c r="N99" s="252"/>
      <c r="O99" s="820"/>
      <c r="P99" s="855"/>
      <c r="Q99" s="855"/>
      <c r="R99" s="855"/>
      <c r="S99" s="855"/>
      <c r="T99" s="855"/>
      <c r="U99" s="855"/>
      <c r="V99" s="855"/>
      <c r="W99" s="855"/>
      <c r="X99" s="856"/>
      <c r="Y99" s="479" t="s">
        <v>13</v>
      </c>
      <c r="Z99" s="480"/>
      <c r="AA99" s="481"/>
      <c r="AB99" s="461" t="s">
        <v>14</v>
      </c>
      <c r="AC99" s="462"/>
      <c r="AD99" s="46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350</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4"/>
      <c r="Z100" s="465"/>
      <c r="AA100" s="466"/>
      <c r="AB100" s="869" t="s">
        <v>11</v>
      </c>
      <c r="AC100" s="869"/>
      <c r="AD100" s="869"/>
      <c r="AE100" s="835" t="s">
        <v>392</v>
      </c>
      <c r="AF100" s="836"/>
      <c r="AG100" s="836"/>
      <c r="AH100" s="837"/>
      <c r="AI100" s="835" t="s">
        <v>412</v>
      </c>
      <c r="AJ100" s="836"/>
      <c r="AK100" s="836"/>
      <c r="AL100" s="837"/>
      <c r="AM100" s="835" t="s">
        <v>419</v>
      </c>
      <c r="AN100" s="836"/>
      <c r="AO100" s="836"/>
      <c r="AP100" s="837"/>
      <c r="AQ100" s="941" t="s">
        <v>432</v>
      </c>
      <c r="AR100" s="942"/>
      <c r="AS100" s="942"/>
      <c r="AT100" s="943"/>
      <c r="AU100" s="941" t="s">
        <v>433</v>
      </c>
      <c r="AV100" s="942"/>
      <c r="AW100" s="942"/>
      <c r="AX100" s="944"/>
    </row>
    <row r="101" spans="1:60" ht="23.25" customHeight="1" x14ac:dyDescent="0.15">
      <c r="A101" s="490"/>
      <c r="B101" s="491"/>
      <c r="C101" s="491"/>
      <c r="D101" s="491"/>
      <c r="E101" s="491"/>
      <c r="F101" s="492"/>
      <c r="G101" s="166" t="s">
        <v>582</v>
      </c>
      <c r="H101" s="166"/>
      <c r="I101" s="166"/>
      <c r="J101" s="166"/>
      <c r="K101" s="166"/>
      <c r="L101" s="166"/>
      <c r="M101" s="166"/>
      <c r="N101" s="166"/>
      <c r="O101" s="166"/>
      <c r="P101" s="166"/>
      <c r="Q101" s="166"/>
      <c r="R101" s="166"/>
      <c r="S101" s="166"/>
      <c r="T101" s="166"/>
      <c r="U101" s="166"/>
      <c r="V101" s="166"/>
      <c r="W101" s="166"/>
      <c r="X101" s="237"/>
      <c r="Y101" s="828" t="s">
        <v>55</v>
      </c>
      <c r="Z101" s="730"/>
      <c r="AA101" s="731"/>
      <c r="AB101" s="553" t="s">
        <v>583</v>
      </c>
      <c r="AC101" s="553"/>
      <c r="AD101" s="553"/>
      <c r="AE101" s="369">
        <v>299</v>
      </c>
      <c r="AF101" s="370"/>
      <c r="AG101" s="370"/>
      <c r="AH101" s="371"/>
      <c r="AI101" s="369">
        <v>305</v>
      </c>
      <c r="AJ101" s="370"/>
      <c r="AK101" s="370"/>
      <c r="AL101" s="371"/>
      <c r="AM101" s="369">
        <v>368</v>
      </c>
      <c r="AN101" s="370"/>
      <c r="AO101" s="370"/>
      <c r="AP101" s="371"/>
      <c r="AQ101" s="369" t="s">
        <v>564</v>
      </c>
      <c r="AR101" s="370"/>
      <c r="AS101" s="370"/>
      <c r="AT101" s="371"/>
      <c r="AU101" s="369" t="s">
        <v>584</v>
      </c>
      <c r="AV101" s="370"/>
      <c r="AW101" s="370"/>
      <c r="AX101" s="371"/>
    </row>
    <row r="102" spans="1:60" ht="23.25" customHeight="1" x14ac:dyDescent="0.15">
      <c r="A102" s="493"/>
      <c r="B102" s="494"/>
      <c r="C102" s="494"/>
      <c r="D102" s="494"/>
      <c r="E102" s="494"/>
      <c r="F102" s="495"/>
      <c r="G102" s="169"/>
      <c r="H102" s="169"/>
      <c r="I102" s="169"/>
      <c r="J102" s="169"/>
      <c r="K102" s="169"/>
      <c r="L102" s="169"/>
      <c r="M102" s="169"/>
      <c r="N102" s="169"/>
      <c r="O102" s="169"/>
      <c r="P102" s="169"/>
      <c r="Q102" s="169"/>
      <c r="R102" s="169"/>
      <c r="S102" s="169"/>
      <c r="T102" s="169"/>
      <c r="U102" s="169"/>
      <c r="V102" s="169"/>
      <c r="W102" s="169"/>
      <c r="X102" s="242"/>
      <c r="Y102" s="473" t="s">
        <v>56</v>
      </c>
      <c r="Z102" s="344"/>
      <c r="AA102" s="345"/>
      <c r="AB102" s="553" t="s">
        <v>583</v>
      </c>
      <c r="AC102" s="553"/>
      <c r="AD102" s="553"/>
      <c r="AE102" s="499">
        <v>340</v>
      </c>
      <c r="AF102" s="500"/>
      <c r="AG102" s="500"/>
      <c r="AH102" s="501"/>
      <c r="AI102" s="363">
        <v>341</v>
      </c>
      <c r="AJ102" s="363"/>
      <c r="AK102" s="363"/>
      <c r="AL102" s="363"/>
      <c r="AM102" s="499">
        <v>340</v>
      </c>
      <c r="AN102" s="500"/>
      <c r="AO102" s="500"/>
      <c r="AP102" s="501"/>
      <c r="AQ102" s="499">
        <v>370</v>
      </c>
      <c r="AR102" s="500"/>
      <c r="AS102" s="500"/>
      <c r="AT102" s="501"/>
      <c r="AU102" s="499" t="s">
        <v>585</v>
      </c>
      <c r="AV102" s="500"/>
      <c r="AW102" s="500"/>
      <c r="AX102" s="501"/>
    </row>
    <row r="103" spans="1:60" ht="31.5" hidden="1" customHeight="1" x14ac:dyDescent="0.15">
      <c r="A103" s="487" t="s">
        <v>350</v>
      </c>
      <c r="B103" s="488"/>
      <c r="C103" s="488"/>
      <c r="D103" s="488"/>
      <c r="E103" s="488"/>
      <c r="F103" s="489"/>
      <c r="G103" s="745" t="s">
        <v>60</v>
      </c>
      <c r="H103" s="745"/>
      <c r="I103" s="745"/>
      <c r="J103" s="745"/>
      <c r="K103" s="745"/>
      <c r="L103" s="745"/>
      <c r="M103" s="745"/>
      <c r="N103" s="745"/>
      <c r="O103" s="745"/>
      <c r="P103" s="745"/>
      <c r="Q103" s="745"/>
      <c r="R103" s="745"/>
      <c r="S103" s="745"/>
      <c r="T103" s="745"/>
      <c r="U103" s="745"/>
      <c r="V103" s="745"/>
      <c r="W103" s="745"/>
      <c r="X103" s="746"/>
      <c r="Y103" s="467"/>
      <c r="Z103" s="468"/>
      <c r="AA103" s="469"/>
      <c r="AB103" s="308" t="s">
        <v>11</v>
      </c>
      <c r="AC103" s="303"/>
      <c r="AD103" s="304"/>
      <c r="AE103" s="308" t="s">
        <v>392</v>
      </c>
      <c r="AF103" s="303"/>
      <c r="AG103" s="303"/>
      <c r="AH103" s="304"/>
      <c r="AI103" s="308" t="s">
        <v>390</v>
      </c>
      <c r="AJ103" s="303"/>
      <c r="AK103" s="303"/>
      <c r="AL103" s="304"/>
      <c r="AM103" s="308" t="s">
        <v>419</v>
      </c>
      <c r="AN103" s="303"/>
      <c r="AO103" s="303"/>
      <c r="AP103" s="304"/>
      <c r="AQ103" s="365" t="s">
        <v>432</v>
      </c>
      <c r="AR103" s="366"/>
      <c r="AS103" s="366"/>
      <c r="AT103" s="367"/>
      <c r="AU103" s="365" t="s">
        <v>433</v>
      </c>
      <c r="AV103" s="366"/>
      <c r="AW103" s="366"/>
      <c r="AX103" s="368"/>
    </row>
    <row r="104" spans="1:60" ht="23.25" hidden="1" customHeight="1" x14ac:dyDescent="0.15">
      <c r="A104" s="490"/>
      <c r="B104" s="491"/>
      <c r="C104" s="491"/>
      <c r="D104" s="491"/>
      <c r="E104" s="491"/>
      <c r="F104" s="492"/>
      <c r="G104" s="166"/>
      <c r="H104" s="166"/>
      <c r="I104" s="166"/>
      <c r="J104" s="166"/>
      <c r="K104" s="166"/>
      <c r="L104" s="166"/>
      <c r="M104" s="166"/>
      <c r="N104" s="166"/>
      <c r="O104" s="166"/>
      <c r="P104" s="166"/>
      <c r="Q104" s="166"/>
      <c r="R104" s="166"/>
      <c r="S104" s="166"/>
      <c r="T104" s="166"/>
      <c r="U104" s="166"/>
      <c r="V104" s="166"/>
      <c r="W104" s="166"/>
      <c r="X104" s="237"/>
      <c r="Y104" s="476" t="s">
        <v>55</v>
      </c>
      <c r="Z104" s="477"/>
      <c r="AA104" s="478"/>
      <c r="AB104" s="470"/>
      <c r="AC104" s="471"/>
      <c r="AD104" s="472"/>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3"/>
      <c r="B105" s="494"/>
      <c r="C105" s="494"/>
      <c r="D105" s="494"/>
      <c r="E105" s="494"/>
      <c r="F105" s="495"/>
      <c r="G105" s="169"/>
      <c r="H105" s="169"/>
      <c r="I105" s="169"/>
      <c r="J105" s="169"/>
      <c r="K105" s="169"/>
      <c r="L105" s="169"/>
      <c r="M105" s="169"/>
      <c r="N105" s="169"/>
      <c r="O105" s="169"/>
      <c r="P105" s="169"/>
      <c r="Q105" s="169"/>
      <c r="R105" s="169"/>
      <c r="S105" s="169"/>
      <c r="T105" s="169"/>
      <c r="U105" s="169"/>
      <c r="V105" s="169"/>
      <c r="W105" s="169"/>
      <c r="X105" s="242"/>
      <c r="Y105" s="473" t="s">
        <v>56</v>
      </c>
      <c r="Z105" s="474"/>
      <c r="AA105" s="475"/>
      <c r="AB105" s="411"/>
      <c r="AC105" s="412"/>
      <c r="AD105" s="413"/>
      <c r="AE105" s="363"/>
      <c r="AF105" s="363"/>
      <c r="AG105" s="363"/>
      <c r="AH105" s="363"/>
      <c r="AI105" s="363"/>
      <c r="AJ105" s="363"/>
      <c r="AK105" s="363"/>
      <c r="AL105" s="363"/>
      <c r="AM105" s="363"/>
      <c r="AN105" s="363"/>
      <c r="AO105" s="363"/>
      <c r="AP105" s="363"/>
      <c r="AQ105" s="369"/>
      <c r="AR105" s="370"/>
      <c r="AS105" s="370"/>
      <c r="AT105" s="371"/>
      <c r="AU105" s="499"/>
      <c r="AV105" s="500"/>
      <c r="AW105" s="500"/>
      <c r="AX105" s="501"/>
    </row>
    <row r="106" spans="1:60" ht="31.5" hidden="1" customHeight="1" x14ac:dyDescent="0.15">
      <c r="A106" s="487" t="s">
        <v>350</v>
      </c>
      <c r="B106" s="488"/>
      <c r="C106" s="488"/>
      <c r="D106" s="488"/>
      <c r="E106" s="488"/>
      <c r="F106" s="489"/>
      <c r="G106" s="745" t="s">
        <v>60</v>
      </c>
      <c r="H106" s="745"/>
      <c r="I106" s="745"/>
      <c r="J106" s="745"/>
      <c r="K106" s="745"/>
      <c r="L106" s="745"/>
      <c r="M106" s="745"/>
      <c r="N106" s="745"/>
      <c r="O106" s="745"/>
      <c r="P106" s="745"/>
      <c r="Q106" s="745"/>
      <c r="R106" s="745"/>
      <c r="S106" s="745"/>
      <c r="T106" s="745"/>
      <c r="U106" s="745"/>
      <c r="V106" s="745"/>
      <c r="W106" s="745"/>
      <c r="X106" s="746"/>
      <c r="Y106" s="467"/>
      <c r="Z106" s="468"/>
      <c r="AA106" s="469"/>
      <c r="AB106" s="308" t="s">
        <v>11</v>
      </c>
      <c r="AC106" s="303"/>
      <c r="AD106" s="304"/>
      <c r="AE106" s="308" t="s">
        <v>392</v>
      </c>
      <c r="AF106" s="303"/>
      <c r="AG106" s="303"/>
      <c r="AH106" s="304"/>
      <c r="AI106" s="308" t="s">
        <v>390</v>
      </c>
      <c r="AJ106" s="303"/>
      <c r="AK106" s="303"/>
      <c r="AL106" s="304"/>
      <c r="AM106" s="308" t="s">
        <v>419</v>
      </c>
      <c r="AN106" s="303"/>
      <c r="AO106" s="303"/>
      <c r="AP106" s="304"/>
      <c r="AQ106" s="365" t="s">
        <v>432</v>
      </c>
      <c r="AR106" s="366"/>
      <c r="AS106" s="366"/>
      <c r="AT106" s="367"/>
      <c r="AU106" s="365" t="s">
        <v>433</v>
      </c>
      <c r="AV106" s="366"/>
      <c r="AW106" s="366"/>
      <c r="AX106" s="368"/>
    </row>
    <row r="107" spans="1:60" ht="23.25" hidden="1" customHeight="1" x14ac:dyDescent="0.15">
      <c r="A107" s="490"/>
      <c r="B107" s="491"/>
      <c r="C107" s="491"/>
      <c r="D107" s="491"/>
      <c r="E107" s="491"/>
      <c r="F107" s="492"/>
      <c r="G107" s="166"/>
      <c r="H107" s="166"/>
      <c r="I107" s="166"/>
      <c r="J107" s="166"/>
      <c r="K107" s="166"/>
      <c r="L107" s="166"/>
      <c r="M107" s="166"/>
      <c r="N107" s="166"/>
      <c r="O107" s="166"/>
      <c r="P107" s="166"/>
      <c r="Q107" s="166"/>
      <c r="R107" s="166"/>
      <c r="S107" s="166"/>
      <c r="T107" s="166"/>
      <c r="U107" s="166"/>
      <c r="V107" s="166"/>
      <c r="W107" s="166"/>
      <c r="X107" s="237"/>
      <c r="Y107" s="476" t="s">
        <v>55</v>
      </c>
      <c r="Z107" s="477"/>
      <c r="AA107" s="478"/>
      <c r="AB107" s="470"/>
      <c r="AC107" s="471"/>
      <c r="AD107" s="472"/>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3"/>
      <c r="B108" s="494"/>
      <c r="C108" s="494"/>
      <c r="D108" s="494"/>
      <c r="E108" s="494"/>
      <c r="F108" s="495"/>
      <c r="G108" s="169"/>
      <c r="H108" s="169"/>
      <c r="I108" s="169"/>
      <c r="J108" s="169"/>
      <c r="K108" s="169"/>
      <c r="L108" s="169"/>
      <c r="M108" s="169"/>
      <c r="N108" s="169"/>
      <c r="O108" s="169"/>
      <c r="P108" s="169"/>
      <c r="Q108" s="169"/>
      <c r="R108" s="169"/>
      <c r="S108" s="169"/>
      <c r="T108" s="169"/>
      <c r="U108" s="169"/>
      <c r="V108" s="169"/>
      <c r="W108" s="169"/>
      <c r="X108" s="242"/>
      <c r="Y108" s="473" t="s">
        <v>56</v>
      </c>
      <c r="Z108" s="474"/>
      <c r="AA108" s="475"/>
      <c r="AB108" s="411"/>
      <c r="AC108" s="412"/>
      <c r="AD108" s="413"/>
      <c r="AE108" s="363"/>
      <c r="AF108" s="363"/>
      <c r="AG108" s="363"/>
      <c r="AH108" s="363"/>
      <c r="AI108" s="363"/>
      <c r="AJ108" s="363"/>
      <c r="AK108" s="363"/>
      <c r="AL108" s="363"/>
      <c r="AM108" s="363"/>
      <c r="AN108" s="363"/>
      <c r="AO108" s="363"/>
      <c r="AP108" s="363"/>
      <c r="AQ108" s="369"/>
      <c r="AR108" s="370"/>
      <c r="AS108" s="370"/>
      <c r="AT108" s="371"/>
      <c r="AU108" s="499"/>
      <c r="AV108" s="500"/>
      <c r="AW108" s="500"/>
      <c r="AX108" s="501"/>
    </row>
    <row r="109" spans="1:60" ht="31.5" hidden="1" customHeight="1" x14ac:dyDescent="0.15">
      <c r="A109" s="487" t="s">
        <v>350</v>
      </c>
      <c r="B109" s="488"/>
      <c r="C109" s="488"/>
      <c r="D109" s="488"/>
      <c r="E109" s="488"/>
      <c r="F109" s="489"/>
      <c r="G109" s="745" t="s">
        <v>60</v>
      </c>
      <c r="H109" s="745"/>
      <c r="I109" s="745"/>
      <c r="J109" s="745"/>
      <c r="K109" s="745"/>
      <c r="L109" s="745"/>
      <c r="M109" s="745"/>
      <c r="N109" s="745"/>
      <c r="O109" s="745"/>
      <c r="P109" s="745"/>
      <c r="Q109" s="745"/>
      <c r="R109" s="745"/>
      <c r="S109" s="745"/>
      <c r="T109" s="745"/>
      <c r="U109" s="745"/>
      <c r="V109" s="745"/>
      <c r="W109" s="745"/>
      <c r="X109" s="746"/>
      <c r="Y109" s="467"/>
      <c r="Z109" s="468"/>
      <c r="AA109" s="469"/>
      <c r="AB109" s="308" t="s">
        <v>11</v>
      </c>
      <c r="AC109" s="303"/>
      <c r="AD109" s="304"/>
      <c r="AE109" s="308" t="s">
        <v>392</v>
      </c>
      <c r="AF109" s="303"/>
      <c r="AG109" s="303"/>
      <c r="AH109" s="304"/>
      <c r="AI109" s="308" t="s">
        <v>390</v>
      </c>
      <c r="AJ109" s="303"/>
      <c r="AK109" s="303"/>
      <c r="AL109" s="304"/>
      <c r="AM109" s="308" t="s">
        <v>419</v>
      </c>
      <c r="AN109" s="303"/>
      <c r="AO109" s="303"/>
      <c r="AP109" s="304"/>
      <c r="AQ109" s="365" t="s">
        <v>432</v>
      </c>
      <c r="AR109" s="366"/>
      <c r="AS109" s="366"/>
      <c r="AT109" s="367"/>
      <c r="AU109" s="365" t="s">
        <v>433</v>
      </c>
      <c r="AV109" s="366"/>
      <c r="AW109" s="366"/>
      <c r="AX109" s="368"/>
    </row>
    <row r="110" spans="1:60" ht="23.25" hidden="1" customHeight="1" x14ac:dyDescent="0.15">
      <c r="A110" s="490"/>
      <c r="B110" s="491"/>
      <c r="C110" s="491"/>
      <c r="D110" s="491"/>
      <c r="E110" s="491"/>
      <c r="F110" s="492"/>
      <c r="G110" s="166"/>
      <c r="H110" s="166"/>
      <c r="I110" s="166"/>
      <c r="J110" s="166"/>
      <c r="K110" s="166"/>
      <c r="L110" s="166"/>
      <c r="M110" s="166"/>
      <c r="N110" s="166"/>
      <c r="O110" s="166"/>
      <c r="P110" s="166"/>
      <c r="Q110" s="166"/>
      <c r="R110" s="166"/>
      <c r="S110" s="166"/>
      <c r="T110" s="166"/>
      <c r="U110" s="166"/>
      <c r="V110" s="166"/>
      <c r="W110" s="166"/>
      <c r="X110" s="237"/>
      <c r="Y110" s="476" t="s">
        <v>55</v>
      </c>
      <c r="Z110" s="477"/>
      <c r="AA110" s="478"/>
      <c r="AB110" s="470"/>
      <c r="AC110" s="471"/>
      <c r="AD110" s="472"/>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3"/>
      <c r="B111" s="494"/>
      <c r="C111" s="494"/>
      <c r="D111" s="494"/>
      <c r="E111" s="494"/>
      <c r="F111" s="495"/>
      <c r="G111" s="169"/>
      <c r="H111" s="169"/>
      <c r="I111" s="169"/>
      <c r="J111" s="169"/>
      <c r="K111" s="169"/>
      <c r="L111" s="169"/>
      <c r="M111" s="169"/>
      <c r="N111" s="169"/>
      <c r="O111" s="169"/>
      <c r="P111" s="169"/>
      <c r="Q111" s="169"/>
      <c r="R111" s="169"/>
      <c r="S111" s="169"/>
      <c r="T111" s="169"/>
      <c r="U111" s="169"/>
      <c r="V111" s="169"/>
      <c r="W111" s="169"/>
      <c r="X111" s="242"/>
      <c r="Y111" s="473" t="s">
        <v>56</v>
      </c>
      <c r="Z111" s="474"/>
      <c r="AA111" s="475"/>
      <c r="AB111" s="411"/>
      <c r="AC111" s="412"/>
      <c r="AD111" s="413"/>
      <c r="AE111" s="363"/>
      <c r="AF111" s="363"/>
      <c r="AG111" s="363"/>
      <c r="AH111" s="363"/>
      <c r="AI111" s="363"/>
      <c r="AJ111" s="363"/>
      <c r="AK111" s="363"/>
      <c r="AL111" s="363"/>
      <c r="AM111" s="363"/>
      <c r="AN111" s="363"/>
      <c r="AO111" s="363"/>
      <c r="AP111" s="363"/>
      <c r="AQ111" s="369"/>
      <c r="AR111" s="370"/>
      <c r="AS111" s="370"/>
      <c r="AT111" s="371"/>
      <c r="AU111" s="499"/>
      <c r="AV111" s="500"/>
      <c r="AW111" s="500"/>
      <c r="AX111" s="501"/>
    </row>
    <row r="112" spans="1:60" ht="31.5" hidden="1" customHeight="1" x14ac:dyDescent="0.15">
      <c r="A112" s="487" t="s">
        <v>350</v>
      </c>
      <c r="B112" s="488"/>
      <c r="C112" s="488"/>
      <c r="D112" s="488"/>
      <c r="E112" s="488"/>
      <c r="F112" s="489"/>
      <c r="G112" s="745" t="s">
        <v>60</v>
      </c>
      <c r="H112" s="745"/>
      <c r="I112" s="745"/>
      <c r="J112" s="745"/>
      <c r="K112" s="745"/>
      <c r="L112" s="745"/>
      <c r="M112" s="745"/>
      <c r="N112" s="745"/>
      <c r="O112" s="745"/>
      <c r="P112" s="745"/>
      <c r="Q112" s="745"/>
      <c r="R112" s="745"/>
      <c r="S112" s="745"/>
      <c r="T112" s="745"/>
      <c r="U112" s="745"/>
      <c r="V112" s="745"/>
      <c r="W112" s="745"/>
      <c r="X112" s="746"/>
      <c r="Y112" s="467"/>
      <c r="Z112" s="468"/>
      <c r="AA112" s="469"/>
      <c r="AB112" s="308" t="s">
        <v>11</v>
      </c>
      <c r="AC112" s="303"/>
      <c r="AD112" s="304"/>
      <c r="AE112" s="308" t="s">
        <v>392</v>
      </c>
      <c r="AF112" s="303"/>
      <c r="AG112" s="303"/>
      <c r="AH112" s="304"/>
      <c r="AI112" s="308" t="s">
        <v>390</v>
      </c>
      <c r="AJ112" s="303"/>
      <c r="AK112" s="303"/>
      <c r="AL112" s="304"/>
      <c r="AM112" s="308" t="s">
        <v>419</v>
      </c>
      <c r="AN112" s="303"/>
      <c r="AO112" s="303"/>
      <c r="AP112" s="304"/>
      <c r="AQ112" s="365" t="s">
        <v>432</v>
      </c>
      <c r="AR112" s="366"/>
      <c r="AS112" s="366"/>
      <c r="AT112" s="367"/>
      <c r="AU112" s="365" t="s">
        <v>433</v>
      </c>
      <c r="AV112" s="366"/>
      <c r="AW112" s="366"/>
      <c r="AX112" s="368"/>
    </row>
    <row r="113" spans="1:50" ht="23.25" hidden="1" customHeight="1" x14ac:dyDescent="0.15">
      <c r="A113" s="490"/>
      <c r="B113" s="491"/>
      <c r="C113" s="491"/>
      <c r="D113" s="491"/>
      <c r="E113" s="491"/>
      <c r="F113" s="492"/>
      <c r="G113" s="166"/>
      <c r="H113" s="166"/>
      <c r="I113" s="166"/>
      <c r="J113" s="166"/>
      <c r="K113" s="166"/>
      <c r="L113" s="166"/>
      <c r="M113" s="166"/>
      <c r="N113" s="166"/>
      <c r="O113" s="166"/>
      <c r="P113" s="166"/>
      <c r="Q113" s="166"/>
      <c r="R113" s="166"/>
      <c r="S113" s="166"/>
      <c r="T113" s="166"/>
      <c r="U113" s="166"/>
      <c r="V113" s="166"/>
      <c r="W113" s="166"/>
      <c r="X113" s="237"/>
      <c r="Y113" s="476" t="s">
        <v>55</v>
      </c>
      <c r="Z113" s="477"/>
      <c r="AA113" s="478"/>
      <c r="AB113" s="470"/>
      <c r="AC113" s="471"/>
      <c r="AD113" s="472"/>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3"/>
      <c r="B114" s="494"/>
      <c r="C114" s="494"/>
      <c r="D114" s="494"/>
      <c r="E114" s="494"/>
      <c r="F114" s="495"/>
      <c r="G114" s="169"/>
      <c r="H114" s="169"/>
      <c r="I114" s="169"/>
      <c r="J114" s="169"/>
      <c r="K114" s="169"/>
      <c r="L114" s="169"/>
      <c r="M114" s="169"/>
      <c r="N114" s="169"/>
      <c r="O114" s="169"/>
      <c r="P114" s="169"/>
      <c r="Q114" s="169"/>
      <c r="R114" s="169"/>
      <c r="S114" s="169"/>
      <c r="T114" s="169"/>
      <c r="U114" s="169"/>
      <c r="V114" s="169"/>
      <c r="W114" s="169"/>
      <c r="X114" s="242"/>
      <c r="Y114" s="473" t="s">
        <v>56</v>
      </c>
      <c r="Z114" s="474"/>
      <c r="AA114" s="475"/>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2"/>
      <c r="Z115" s="483"/>
      <c r="AA115" s="484"/>
      <c r="AB115" s="308" t="s">
        <v>11</v>
      </c>
      <c r="AC115" s="303"/>
      <c r="AD115" s="304"/>
      <c r="AE115" s="308" t="s">
        <v>392</v>
      </c>
      <c r="AF115" s="303"/>
      <c r="AG115" s="303"/>
      <c r="AH115" s="304"/>
      <c r="AI115" s="308" t="s">
        <v>390</v>
      </c>
      <c r="AJ115" s="303"/>
      <c r="AK115" s="303"/>
      <c r="AL115" s="304"/>
      <c r="AM115" s="308" t="s">
        <v>419</v>
      </c>
      <c r="AN115" s="303"/>
      <c r="AO115" s="303"/>
      <c r="AP115" s="304"/>
      <c r="AQ115" s="340" t="s">
        <v>434</v>
      </c>
      <c r="AR115" s="341"/>
      <c r="AS115" s="341"/>
      <c r="AT115" s="341"/>
      <c r="AU115" s="341"/>
      <c r="AV115" s="341"/>
      <c r="AW115" s="341"/>
      <c r="AX115" s="342"/>
    </row>
    <row r="116" spans="1:50" ht="23.25" customHeight="1" x14ac:dyDescent="0.15">
      <c r="A116" s="297"/>
      <c r="B116" s="298"/>
      <c r="C116" s="298"/>
      <c r="D116" s="298"/>
      <c r="E116" s="298"/>
      <c r="F116" s="299"/>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589</v>
      </c>
      <c r="AC116" s="306"/>
      <c r="AD116" s="307"/>
      <c r="AE116" s="363">
        <v>6858</v>
      </c>
      <c r="AF116" s="363"/>
      <c r="AG116" s="363"/>
      <c r="AH116" s="363"/>
      <c r="AI116" s="363">
        <v>6858</v>
      </c>
      <c r="AJ116" s="363"/>
      <c r="AK116" s="363"/>
      <c r="AL116" s="363"/>
      <c r="AM116" s="363">
        <v>6657</v>
      </c>
      <c r="AN116" s="363"/>
      <c r="AO116" s="363"/>
      <c r="AP116" s="363"/>
      <c r="AQ116" s="369" t="s">
        <v>629</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590</v>
      </c>
      <c r="AC117" s="347"/>
      <c r="AD117" s="348"/>
      <c r="AE117" s="311" t="s">
        <v>587</v>
      </c>
      <c r="AF117" s="311"/>
      <c r="AG117" s="311"/>
      <c r="AH117" s="311"/>
      <c r="AI117" s="311" t="s">
        <v>588</v>
      </c>
      <c r="AJ117" s="311"/>
      <c r="AK117" s="311"/>
      <c r="AL117" s="311"/>
      <c r="AM117" s="311" t="s">
        <v>628</v>
      </c>
      <c r="AN117" s="311"/>
      <c r="AO117" s="311"/>
      <c r="AP117" s="311"/>
      <c r="AQ117" s="311" t="s">
        <v>630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2"/>
      <c r="Z118" s="483"/>
      <c r="AA118" s="484"/>
      <c r="AB118" s="308" t="s">
        <v>11</v>
      </c>
      <c r="AC118" s="303"/>
      <c r="AD118" s="304"/>
      <c r="AE118" s="308" t="s">
        <v>392</v>
      </c>
      <c r="AF118" s="303"/>
      <c r="AG118" s="303"/>
      <c r="AH118" s="304"/>
      <c r="AI118" s="308" t="s">
        <v>390</v>
      </c>
      <c r="AJ118" s="303"/>
      <c r="AK118" s="303"/>
      <c r="AL118" s="304"/>
      <c r="AM118" s="308" t="s">
        <v>419</v>
      </c>
      <c r="AN118" s="303"/>
      <c r="AO118" s="303"/>
      <c r="AP118" s="304"/>
      <c r="AQ118" s="340" t="s">
        <v>434</v>
      </c>
      <c r="AR118" s="341"/>
      <c r="AS118" s="341"/>
      <c r="AT118" s="341"/>
      <c r="AU118" s="341"/>
      <c r="AV118" s="341"/>
      <c r="AW118" s="341"/>
      <c r="AX118" s="342"/>
    </row>
    <row r="119" spans="1:50" ht="23.25" hidden="1" customHeight="1" x14ac:dyDescent="0.15">
      <c r="A119" s="297"/>
      <c r="B119" s="298"/>
      <c r="C119" s="298"/>
      <c r="D119" s="298"/>
      <c r="E119" s="298"/>
      <c r="F119" s="299"/>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357</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2"/>
      <c r="Z121" s="483"/>
      <c r="AA121" s="484"/>
      <c r="AB121" s="308" t="s">
        <v>11</v>
      </c>
      <c r="AC121" s="303"/>
      <c r="AD121" s="304"/>
      <c r="AE121" s="308" t="s">
        <v>392</v>
      </c>
      <c r="AF121" s="303"/>
      <c r="AG121" s="303"/>
      <c r="AH121" s="304"/>
      <c r="AI121" s="308" t="s">
        <v>390</v>
      </c>
      <c r="AJ121" s="303"/>
      <c r="AK121" s="303"/>
      <c r="AL121" s="304"/>
      <c r="AM121" s="308" t="s">
        <v>419</v>
      </c>
      <c r="AN121" s="303"/>
      <c r="AO121" s="303"/>
      <c r="AP121" s="304"/>
      <c r="AQ121" s="340" t="s">
        <v>434</v>
      </c>
      <c r="AR121" s="341"/>
      <c r="AS121" s="341"/>
      <c r="AT121" s="341"/>
      <c r="AU121" s="341"/>
      <c r="AV121" s="341"/>
      <c r="AW121" s="341"/>
      <c r="AX121" s="342"/>
    </row>
    <row r="122" spans="1:50" ht="23.25" hidden="1" customHeight="1" x14ac:dyDescent="0.15">
      <c r="A122" s="297"/>
      <c r="B122" s="298"/>
      <c r="C122" s="298"/>
      <c r="D122" s="298"/>
      <c r="E122" s="298"/>
      <c r="F122" s="299"/>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360</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2"/>
      <c r="Z124" s="483"/>
      <c r="AA124" s="484"/>
      <c r="AB124" s="308" t="s">
        <v>11</v>
      </c>
      <c r="AC124" s="303"/>
      <c r="AD124" s="304"/>
      <c r="AE124" s="308" t="s">
        <v>392</v>
      </c>
      <c r="AF124" s="303"/>
      <c r="AG124" s="303"/>
      <c r="AH124" s="304"/>
      <c r="AI124" s="308" t="s">
        <v>390</v>
      </c>
      <c r="AJ124" s="303"/>
      <c r="AK124" s="303"/>
      <c r="AL124" s="304"/>
      <c r="AM124" s="308" t="s">
        <v>419</v>
      </c>
      <c r="AN124" s="303"/>
      <c r="AO124" s="303"/>
      <c r="AP124" s="304"/>
      <c r="AQ124" s="340" t="s">
        <v>434</v>
      </c>
      <c r="AR124" s="341"/>
      <c r="AS124" s="341"/>
      <c r="AT124" s="341"/>
      <c r="AU124" s="341"/>
      <c r="AV124" s="341"/>
      <c r="AW124" s="341"/>
      <c r="AX124" s="342"/>
    </row>
    <row r="125" spans="1:50" ht="23.25" hidden="1" customHeight="1" x14ac:dyDescent="0.15">
      <c r="A125" s="297"/>
      <c r="B125" s="298"/>
      <c r="C125" s="298"/>
      <c r="D125" s="298"/>
      <c r="E125" s="298"/>
      <c r="F125" s="299"/>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357</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392</v>
      </c>
      <c r="AF127" s="303"/>
      <c r="AG127" s="303"/>
      <c r="AH127" s="304"/>
      <c r="AI127" s="308" t="s">
        <v>390</v>
      </c>
      <c r="AJ127" s="303"/>
      <c r="AK127" s="303"/>
      <c r="AL127" s="304"/>
      <c r="AM127" s="308" t="s">
        <v>419</v>
      </c>
      <c r="AN127" s="303"/>
      <c r="AO127" s="303"/>
      <c r="AP127" s="304"/>
      <c r="AQ127" s="340" t="s">
        <v>434</v>
      </c>
      <c r="AR127" s="341"/>
      <c r="AS127" s="341"/>
      <c r="AT127" s="341"/>
      <c r="AU127" s="341"/>
      <c r="AV127" s="341"/>
      <c r="AW127" s="341"/>
      <c r="AX127" s="342"/>
    </row>
    <row r="128" spans="1:50" ht="23.25" hidden="1" customHeight="1" x14ac:dyDescent="0.15">
      <c r="A128" s="297"/>
      <c r="B128" s="298"/>
      <c r="C128" s="298"/>
      <c r="D128" s="298"/>
      <c r="E128" s="298"/>
      <c r="F128" s="299"/>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357</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6" t="s">
        <v>407</v>
      </c>
      <c r="B130" s="1004"/>
      <c r="C130" s="1003" t="s">
        <v>239</v>
      </c>
      <c r="D130" s="1004"/>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7"/>
      <c r="B131" s="257"/>
      <c r="C131" s="256"/>
      <c r="D131" s="257"/>
      <c r="E131" s="243" t="s">
        <v>267</v>
      </c>
      <c r="F131" s="244"/>
      <c r="G131" s="241" t="s">
        <v>591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392</v>
      </c>
      <c r="AF132" s="270"/>
      <c r="AG132" s="270"/>
      <c r="AH132" s="270"/>
      <c r="AI132" s="270" t="s">
        <v>412</v>
      </c>
      <c r="AJ132" s="270"/>
      <c r="AK132" s="270"/>
      <c r="AL132" s="270"/>
      <c r="AM132" s="270" t="s">
        <v>419</v>
      </c>
      <c r="AN132" s="270"/>
      <c r="AO132" s="270"/>
      <c r="AP132" s="272"/>
      <c r="AQ132" s="272" t="s">
        <v>235</v>
      </c>
      <c r="AR132" s="273"/>
      <c r="AS132" s="273"/>
      <c r="AT132" s="274"/>
      <c r="AU132" s="284" t="s">
        <v>251</v>
      </c>
      <c r="AV132" s="284"/>
      <c r="AW132" s="284"/>
      <c r="AX132" s="285"/>
    </row>
    <row r="133" spans="1:50" ht="18.75" customHeight="1" x14ac:dyDescent="0.15">
      <c r="A133" s="100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578</v>
      </c>
      <c r="AR133" s="276"/>
      <c r="AS133" s="142" t="s">
        <v>236</v>
      </c>
      <c r="AT133" s="177"/>
      <c r="AU133" s="141" t="s">
        <v>596</v>
      </c>
      <c r="AV133" s="141"/>
      <c r="AW133" s="142" t="s">
        <v>181</v>
      </c>
      <c r="AX133" s="143"/>
    </row>
    <row r="134" spans="1:50" ht="39.75" customHeight="1" x14ac:dyDescent="0.15">
      <c r="A134" s="1007"/>
      <c r="B134" s="257"/>
      <c r="C134" s="256"/>
      <c r="D134" s="257"/>
      <c r="E134" s="256"/>
      <c r="F134" s="319"/>
      <c r="G134" s="236" t="s">
        <v>593</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594</v>
      </c>
      <c r="AC134" s="229"/>
      <c r="AD134" s="229"/>
      <c r="AE134" s="271" t="s">
        <v>564</v>
      </c>
      <c r="AF134" s="121"/>
      <c r="AG134" s="121"/>
      <c r="AH134" s="121"/>
      <c r="AI134" s="271" t="s">
        <v>564</v>
      </c>
      <c r="AJ134" s="121"/>
      <c r="AK134" s="121"/>
      <c r="AL134" s="121"/>
      <c r="AM134" s="271" t="s">
        <v>564</v>
      </c>
      <c r="AN134" s="121"/>
      <c r="AO134" s="121"/>
      <c r="AP134" s="121"/>
      <c r="AQ134" s="369" t="s">
        <v>564</v>
      </c>
      <c r="AR134" s="370"/>
      <c r="AS134" s="370"/>
      <c r="AT134" s="371"/>
      <c r="AU134" s="370" t="s">
        <v>581</v>
      </c>
      <c r="AV134" s="370"/>
      <c r="AW134" s="370"/>
      <c r="AX134" s="372"/>
    </row>
    <row r="135" spans="1:50" ht="39.75" customHeight="1" x14ac:dyDescent="0.15">
      <c r="A135" s="100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595</v>
      </c>
      <c r="AC135" s="138"/>
      <c r="AD135" s="138"/>
      <c r="AE135" s="271" t="s">
        <v>564</v>
      </c>
      <c r="AF135" s="121"/>
      <c r="AG135" s="121"/>
      <c r="AH135" s="121"/>
      <c r="AI135" s="271" t="s">
        <v>564</v>
      </c>
      <c r="AJ135" s="121"/>
      <c r="AK135" s="121"/>
      <c r="AL135" s="121"/>
      <c r="AM135" s="271" t="s">
        <v>564</v>
      </c>
      <c r="AN135" s="121"/>
      <c r="AO135" s="121"/>
      <c r="AP135" s="121"/>
      <c r="AQ135" s="499" t="s">
        <v>631</v>
      </c>
      <c r="AR135" s="500"/>
      <c r="AS135" s="500"/>
      <c r="AT135" s="501"/>
      <c r="AU135" s="370" t="s">
        <v>564</v>
      </c>
      <c r="AV135" s="370"/>
      <c r="AW135" s="370"/>
      <c r="AX135" s="372"/>
    </row>
    <row r="136" spans="1:50" ht="18.75" hidden="1" customHeight="1" x14ac:dyDescent="0.15">
      <c r="A136" s="100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392</v>
      </c>
      <c r="AF136" s="270"/>
      <c r="AG136" s="270"/>
      <c r="AH136" s="270"/>
      <c r="AI136" s="270" t="s">
        <v>390</v>
      </c>
      <c r="AJ136" s="270"/>
      <c r="AK136" s="270"/>
      <c r="AL136" s="270"/>
      <c r="AM136" s="270" t="s">
        <v>419</v>
      </c>
      <c r="AN136" s="270"/>
      <c r="AO136" s="270"/>
      <c r="AP136" s="272"/>
      <c r="AQ136" s="272" t="s">
        <v>235</v>
      </c>
      <c r="AR136" s="273"/>
      <c r="AS136" s="273"/>
      <c r="AT136" s="274"/>
      <c r="AU136" s="284" t="s">
        <v>251</v>
      </c>
      <c r="AV136" s="284"/>
      <c r="AW136" s="284"/>
      <c r="AX136" s="285"/>
    </row>
    <row r="137" spans="1:50" ht="18.75" hidden="1" customHeight="1" x14ac:dyDescent="0.15">
      <c r="A137" s="100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392</v>
      </c>
      <c r="AF140" s="270"/>
      <c r="AG140" s="270"/>
      <c r="AH140" s="270"/>
      <c r="AI140" s="270" t="s">
        <v>390</v>
      </c>
      <c r="AJ140" s="270"/>
      <c r="AK140" s="270"/>
      <c r="AL140" s="270"/>
      <c r="AM140" s="270" t="s">
        <v>419</v>
      </c>
      <c r="AN140" s="270"/>
      <c r="AO140" s="270"/>
      <c r="AP140" s="272"/>
      <c r="AQ140" s="272" t="s">
        <v>235</v>
      </c>
      <c r="AR140" s="273"/>
      <c r="AS140" s="273"/>
      <c r="AT140" s="274"/>
      <c r="AU140" s="284" t="s">
        <v>251</v>
      </c>
      <c r="AV140" s="284"/>
      <c r="AW140" s="284"/>
      <c r="AX140" s="285"/>
    </row>
    <row r="141" spans="1:50" ht="18.75" hidden="1" customHeight="1" x14ac:dyDescent="0.15">
      <c r="A141" s="100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392</v>
      </c>
      <c r="AF144" s="270"/>
      <c r="AG144" s="270"/>
      <c r="AH144" s="270"/>
      <c r="AI144" s="270" t="s">
        <v>390</v>
      </c>
      <c r="AJ144" s="270"/>
      <c r="AK144" s="270"/>
      <c r="AL144" s="270"/>
      <c r="AM144" s="270" t="s">
        <v>419</v>
      </c>
      <c r="AN144" s="270"/>
      <c r="AO144" s="270"/>
      <c r="AP144" s="272"/>
      <c r="AQ144" s="272" t="s">
        <v>235</v>
      </c>
      <c r="AR144" s="273"/>
      <c r="AS144" s="273"/>
      <c r="AT144" s="274"/>
      <c r="AU144" s="284" t="s">
        <v>251</v>
      </c>
      <c r="AV144" s="284"/>
      <c r="AW144" s="284"/>
      <c r="AX144" s="285"/>
    </row>
    <row r="145" spans="1:50" ht="18.75" hidden="1" customHeight="1" x14ac:dyDescent="0.15">
      <c r="A145" s="100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392</v>
      </c>
      <c r="AF148" s="270"/>
      <c r="AG148" s="270"/>
      <c r="AH148" s="270"/>
      <c r="AI148" s="270" t="s">
        <v>390</v>
      </c>
      <c r="AJ148" s="270"/>
      <c r="AK148" s="270"/>
      <c r="AL148" s="270"/>
      <c r="AM148" s="270" t="s">
        <v>419</v>
      </c>
      <c r="AN148" s="270"/>
      <c r="AO148" s="270"/>
      <c r="AP148" s="272"/>
      <c r="AQ148" s="272" t="s">
        <v>235</v>
      </c>
      <c r="AR148" s="273"/>
      <c r="AS148" s="273"/>
      <c r="AT148" s="274"/>
      <c r="AU148" s="284" t="s">
        <v>251</v>
      </c>
      <c r="AV148" s="284"/>
      <c r="AW148" s="284"/>
      <c r="AX148" s="285"/>
    </row>
    <row r="149" spans="1:50" ht="18.75" hidden="1" customHeight="1" x14ac:dyDescent="0.15">
      <c r="A149" s="100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7"/>
      <c r="B152" s="257"/>
      <c r="C152" s="256"/>
      <c r="D152" s="257"/>
      <c r="E152" s="256"/>
      <c r="F152" s="319"/>
      <c r="G152" s="277" t="s">
        <v>252</v>
      </c>
      <c r="H152" s="174"/>
      <c r="I152" s="174"/>
      <c r="J152" s="174"/>
      <c r="K152" s="174"/>
      <c r="L152" s="174"/>
      <c r="M152" s="174"/>
      <c r="N152" s="174"/>
      <c r="O152" s="174"/>
      <c r="P152" s="175"/>
      <c r="Q152" s="181" t="s">
        <v>334</v>
      </c>
      <c r="R152" s="174"/>
      <c r="S152" s="174"/>
      <c r="T152" s="174"/>
      <c r="U152" s="174"/>
      <c r="V152" s="174"/>
      <c r="W152" s="174"/>
      <c r="X152" s="174"/>
      <c r="Y152" s="174"/>
      <c r="Z152" s="174"/>
      <c r="AA152" s="174"/>
      <c r="AB152" s="292" t="s">
        <v>335</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9"/>
    </row>
    <row r="153" spans="1:50" ht="22.5" customHeight="1" x14ac:dyDescent="0.15">
      <c r="A153" s="100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7"/>
      <c r="B154" s="257"/>
      <c r="C154" s="256"/>
      <c r="D154" s="257"/>
      <c r="E154" s="256"/>
      <c r="F154" s="319"/>
      <c r="G154" s="236" t="s">
        <v>569</v>
      </c>
      <c r="H154" s="166"/>
      <c r="I154" s="166"/>
      <c r="J154" s="166"/>
      <c r="K154" s="166"/>
      <c r="L154" s="166"/>
      <c r="M154" s="166"/>
      <c r="N154" s="166"/>
      <c r="O154" s="166"/>
      <c r="P154" s="237"/>
      <c r="Q154" s="165" t="s">
        <v>564</v>
      </c>
      <c r="R154" s="166"/>
      <c r="S154" s="166"/>
      <c r="T154" s="166"/>
      <c r="U154" s="166"/>
      <c r="V154" s="166"/>
      <c r="W154" s="166"/>
      <c r="X154" s="166"/>
      <c r="Y154" s="166"/>
      <c r="Z154" s="166"/>
      <c r="AA154" s="936"/>
      <c r="AB154" s="260" t="s">
        <v>595</v>
      </c>
      <c r="AC154" s="261"/>
      <c r="AD154" s="261"/>
      <c r="AE154" s="266" t="s">
        <v>595</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7"/>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7"/>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7"/>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7"/>
      <c r="AB157" s="262"/>
      <c r="AC157" s="263"/>
      <c r="AD157" s="263"/>
      <c r="AE157" s="165" t="s">
        <v>597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7"/>
      <c r="B159" s="257"/>
      <c r="C159" s="256"/>
      <c r="D159" s="257"/>
      <c r="E159" s="256"/>
      <c r="F159" s="319"/>
      <c r="G159" s="277" t="s">
        <v>252</v>
      </c>
      <c r="H159" s="174"/>
      <c r="I159" s="174"/>
      <c r="J159" s="174"/>
      <c r="K159" s="174"/>
      <c r="L159" s="174"/>
      <c r="M159" s="174"/>
      <c r="N159" s="174"/>
      <c r="O159" s="174"/>
      <c r="P159" s="175"/>
      <c r="Q159" s="181" t="s">
        <v>334</v>
      </c>
      <c r="R159" s="174"/>
      <c r="S159" s="174"/>
      <c r="T159" s="174"/>
      <c r="U159" s="174"/>
      <c r="V159" s="174"/>
      <c r="W159" s="174"/>
      <c r="X159" s="174"/>
      <c r="Y159" s="174"/>
      <c r="Z159" s="174"/>
      <c r="AA159" s="174"/>
      <c r="AB159" s="292" t="s">
        <v>335</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7"/>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7"/>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7"/>
      <c r="B166" s="257"/>
      <c r="C166" s="256"/>
      <c r="D166" s="257"/>
      <c r="E166" s="256"/>
      <c r="F166" s="319"/>
      <c r="G166" s="277" t="s">
        <v>252</v>
      </c>
      <c r="H166" s="174"/>
      <c r="I166" s="174"/>
      <c r="J166" s="174"/>
      <c r="K166" s="174"/>
      <c r="L166" s="174"/>
      <c r="M166" s="174"/>
      <c r="N166" s="174"/>
      <c r="O166" s="174"/>
      <c r="P166" s="175"/>
      <c r="Q166" s="181" t="s">
        <v>334</v>
      </c>
      <c r="R166" s="174"/>
      <c r="S166" s="174"/>
      <c r="T166" s="174"/>
      <c r="U166" s="174"/>
      <c r="V166" s="174"/>
      <c r="W166" s="174"/>
      <c r="X166" s="174"/>
      <c r="Y166" s="174"/>
      <c r="Z166" s="174"/>
      <c r="AA166" s="174"/>
      <c r="AB166" s="292" t="s">
        <v>335</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7"/>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7"/>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7"/>
      <c r="B173" s="257"/>
      <c r="C173" s="256"/>
      <c r="D173" s="257"/>
      <c r="E173" s="256"/>
      <c r="F173" s="319"/>
      <c r="G173" s="277" t="s">
        <v>252</v>
      </c>
      <c r="H173" s="174"/>
      <c r="I173" s="174"/>
      <c r="J173" s="174"/>
      <c r="K173" s="174"/>
      <c r="L173" s="174"/>
      <c r="M173" s="174"/>
      <c r="N173" s="174"/>
      <c r="O173" s="174"/>
      <c r="P173" s="175"/>
      <c r="Q173" s="181" t="s">
        <v>334</v>
      </c>
      <c r="R173" s="174"/>
      <c r="S173" s="174"/>
      <c r="T173" s="174"/>
      <c r="U173" s="174"/>
      <c r="V173" s="174"/>
      <c r="W173" s="174"/>
      <c r="X173" s="174"/>
      <c r="Y173" s="174"/>
      <c r="Z173" s="174"/>
      <c r="AA173" s="174"/>
      <c r="AB173" s="292" t="s">
        <v>335</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7"/>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7"/>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7"/>
      <c r="B180" s="257"/>
      <c r="C180" s="256"/>
      <c r="D180" s="257"/>
      <c r="E180" s="256"/>
      <c r="F180" s="319"/>
      <c r="G180" s="277" t="s">
        <v>252</v>
      </c>
      <c r="H180" s="174"/>
      <c r="I180" s="174"/>
      <c r="J180" s="174"/>
      <c r="K180" s="174"/>
      <c r="L180" s="174"/>
      <c r="M180" s="174"/>
      <c r="N180" s="174"/>
      <c r="O180" s="174"/>
      <c r="P180" s="175"/>
      <c r="Q180" s="181" t="s">
        <v>334</v>
      </c>
      <c r="R180" s="174"/>
      <c r="S180" s="174"/>
      <c r="T180" s="174"/>
      <c r="U180" s="174"/>
      <c r="V180" s="174"/>
      <c r="W180" s="174"/>
      <c r="X180" s="174"/>
      <c r="Y180" s="174"/>
      <c r="Z180" s="174"/>
      <c r="AA180" s="174"/>
      <c r="AB180" s="292" t="s">
        <v>335</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7"/>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7"/>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7"/>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7"/>
      <c r="B187" s="257"/>
      <c r="C187" s="256"/>
      <c r="D187" s="257"/>
      <c r="E187" s="162" t="s">
        <v>298</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7"/>
      <c r="B188" s="257"/>
      <c r="C188" s="256"/>
      <c r="D188" s="257"/>
      <c r="E188" s="165" t="s">
        <v>598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7"/>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392</v>
      </c>
      <c r="AF192" s="270"/>
      <c r="AG192" s="270"/>
      <c r="AH192" s="270"/>
      <c r="AI192" s="270" t="s">
        <v>390</v>
      </c>
      <c r="AJ192" s="270"/>
      <c r="AK192" s="270"/>
      <c r="AL192" s="270"/>
      <c r="AM192" s="270" t="s">
        <v>419</v>
      </c>
      <c r="AN192" s="270"/>
      <c r="AO192" s="270"/>
      <c r="AP192" s="272"/>
      <c r="AQ192" s="272" t="s">
        <v>235</v>
      </c>
      <c r="AR192" s="273"/>
      <c r="AS192" s="273"/>
      <c r="AT192" s="274"/>
      <c r="AU192" s="284" t="s">
        <v>251</v>
      </c>
      <c r="AV192" s="284"/>
      <c r="AW192" s="284"/>
      <c r="AX192" s="285"/>
    </row>
    <row r="193" spans="1:50" ht="18.75" hidden="1" customHeight="1" x14ac:dyDescent="0.15">
      <c r="A193" s="100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7"/>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392</v>
      </c>
      <c r="AF196" s="270"/>
      <c r="AG196" s="270"/>
      <c r="AH196" s="270"/>
      <c r="AI196" s="270" t="s">
        <v>390</v>
      </c>
      <c r="AJ196" s="270"/>
      <c r="AK196" s="270"/>
      <c r="AL196" s="270"/>
      <c r="AM196" s="270" t="s">
        <v>419</v>
      </c>
      <c r="AN196" s="270"/>
      <c r="AO196" s="270"/>
      <c r="AP196" s="272"/>
      <c r="AQ196" s="272" t="s">
        <v>235</v>
      </c>
      <c r="AR196" s="273"/>
      <c r="AS196" s="273"/>
      <c r="AT196" s="274"/>
      <c r="AU196" s="284" t="s">
        <v>251</v>
      </c>
      <c r="AV196" s="284"/>
      <c r="AW196" s="284"/>
      <c r="AX196" s="285"/>
    </row>
    <row r="197" spans="1:50" ht="18.75" hidden="1" customHeight="1" x14ac:dyDescent="0.15">
      <c r="A197" s="100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392</v>
      </c>
      <c r="AF200" s="270"/>
      <c r="AG200" s="270"/>
      <c r="AH200" s="270"/>
      <c r="AI200" s="270" t="s">
        <v>390</v>
      </c>
      <c r="AJ200" s="270"/>
      <c r="AK200" s="270"/>
      <c r="AL200" s="270"/>
      <c r="AM200" s="270" t="s">
        <v>419</v>
      </c>
      <c r="AN200" s="270"/>
      <c r="AO200" s="270"/>
      <c r="AP200" s="272"/>
      <c r="AQ200" s="272" t="s">
        <v>235</v>
      </c>
      <c r="AR200" s="273"/>
      <c r="AS200" s="273"/>
      <c r="AT200" s="274"/>
      <c r="AU200" s="284" t="s">
        <v>251</v>
      </c>
      <c r="AV200" s="284"/>
      <c r="AW200" s="284"/>
      <c r="AX200" s="285"/>
    </row>
    <row r="201" spans="1:50" ht="18.75" hidden="1" customHeight="1" x14ac:dyDescent="0.15">
      <c r="A201" s="100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392</v>
      </c>
      <c r="AF204" s="270"/>
      <c r="AG204" s="270"/>
      <c r="AH204" s="270"/>
      <c r="AI204" s="270" t="s">
        <v>390</v>
      </c>
      <c r="AJ204" s="270"/>
      <c r="AK204" s="270"/>
      <c r="AL204" s="270"/>
      <c r="AM204" s="270" t="s">
        <v>419</v>
      </c>
      <c r="AN204" s="270"/>
      <c r="AO204" s="270"/>
      <c r="AP204" s="272"/>
      <c r="AQ204" s="272" t="s">
        <v>235</v>
      </c>
      <c r="AR204" s="273"/>
      <c r="AS204" s="273"/>
      <c r="AT204" s="274"/>
      <c r="AU204" s="284" t="s">
        <v>251</v>
      </c>
      <c r="AV204" s="284"/>
      <c r="AW204" s="284"/>
      <c r="AX204" s="285"/>
    </row>
    <row r="205" spans="1:50" ht="18.75" hidden="1" customHeight="1" x14ac:dyDescent="0.15">
      <c r="A205" s="100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392</v>
      </c>
      <c r="AF208" s="270"/>
      <c r="AG208" s="270"/>
      <c r="AH208" s="270"/>
      <c r="AI208" s="270" t="s">
        <v>390</v>
      </c>
      <c r="AJ208" s="270"/>
      <c r="AK208" s="270"/>
      <c r="AL208" s="270"/>
      <c r="AM208" s="270" t="s">
        <v>419</v>
      </c>
      <c r="AN208" s="270"/>
      <c r="AO208" s="270"/>
      <c r="AP208" s="272"/>
      <c r="AQ208" s="272" t="s">
        <v>235</v>
      </c>
      <c r="AR208" s="273"/>
      <c r="AS208" s="273"/>
      <c r="AT208" s="274"/>
      <c r="AU208" s="284" t="s">
        <v>251</v>
      </c>
      <c r="AV208" s="284"/>
      <c r="AW208" s="284"/>
      <c r="AX208" s="285"/>
    </row>
    <row r="209" spans="1:50" ht="18.75" hidden="1" customHeight="1" x14ac:dyDescent="0.15">
      <c r="A209" s="100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7"/>
      <c r="B212" s="257"/>
      <c r="C212" s="256"/>
      <c r="D212" s="257"/>
      <c r="E212" s="256"/>
      <c r="F212" s="319"/>
      <c r="G212" s="277" t="s">
        <v>252</v>
      </c>
      <c r="H212" s="174"/>
      <c r="I212" s="174"/>
      <c r="J212" s="174"/>
      <c r="K212" s="174"/>
      <c r="L212" s="174"/>
      <c r="M212" s="174"/>
      <c r="N212" s="174"/>
      <c r="O212" s="174"/>
      <c r="P212" s="175"/>
      <c r="Q212" s="181" t="s">
        <v>334</v>
      </c>
      <c r="R212" s="174"/>
      <c r="S212" s="174"/>
      <c r="T212" s="174"/>
      <c r="U212" s="174"/>
      <c r="V212" s="174"/>
      <c r="W212" s="174"/>
      <c r="X212" s="174"/>
      <c r="Y212" s="174"/>
      <c r="Z212" s="174"/>
      <c r="AA212" s="174"/>
      <c r="AB212" s="292" t="s">
        <v>335</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9"/>
    </row>
    <row r="213" spans="1:50" ht="22.5" hidden="1" customHeight="1" x14ac:dyDescent="0.15">
      <c r="A213" s="100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7"/>
      <c r="C214" s="256"/>
      <c r="D214" s="257"/>
      <c r="E214" s="256"/>
      <c r="F214" s="319"/>
      <c r="G214" s="236"/>
      <c r="H214" s="166"/>
      <c r="I214" s="166"/>
      <c r="J214" s="166"/>
      <c r="K214" s="166"/>
      <c r="L214" s="166"/>
      <c r="M214" s="166"/>
      <c r="N214" s="166"/>
      <c r="O214" s="166"/>
      <c r="P214" s="237"/>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7"/>
      <c r="B215" s="257"/>
      <c r="C215" s="256"/>
      <c r="D215" s="257"/>
      <c r="E215" s="256"/>
      <c r="F215" s="319"/>
      <c r="G215" s="238"/>
      <c r="H215" s="239"/>
      <c r="I215" s="239"/>
      <c r="J215" s="239"/>
      <c r="K215" s="239"/>
      <c r="L215" s="239"/>
      <c r="M215" s="239"/>
      <c r="N215" s="239"/>
      <c r="O215" s="239"/>
      <c r="P215" s="240"/>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7"/>
      <c r="B216" s="257"/>
      <c r="C216" s="256"/>
      <c r="D216" s="257"/>
      <c r="E216" s="256"/>
      <c r="F216" s="319"/>
      <c r="G216" s="238"/>
      <c r="H216" s="239"/>
      <c r="I216" s="239"/>
      <c r="J216" s="239"/>
      <c r="K216" s="239"/>
      <c r="L216" s="239"/>
      <c r="M216" s="239"/>
      <c r="N216" s="239"/>
      <c r="O216" s="239"/>
      <c r="P216" s="240"/>
      <c r="Q216" s="997"/>
      <c r="R216" s="998"/>
      <c r="S216" s="998"/>
      <c r="T216" s="998"/>
      <c r="U216" s="998"/>
      <c r="V216" s="998"/>
      <c r="W216" s="998"/>
      <c r="X216" s="998"/>
      <c r="Y216" s="998"/>
      <c r="Z216" s="998"/>
      <c r="AA216" s="99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7"/>
      <c r="C217" s="256"/>
      <c r="D217" s="257"/>
      <c r="E217" s="256"/>
      <c r="F217" s="319"/>
      <c r="G217" s="238"/>
      <c r="H217" s="239"/>
      <c r="I217" s="239"/>
      <c r="J217" s="239"/>
      <c r="K217" s="239"/>
      <c r="L217" s="239"/>
      <c r="M217" s="239"/>
      <c r="N217" s="239"/>
      <c r="O217" s="239"/>
      <c r="P217" s="240"/>
      <c r="Q217" s="997"/>
      <c r="R217" s="998"/>
      <c r="S217" s="998"/>
      <c r="T217" s="998"/>
      <c r="U217" s="998"/>
      <c r="V217" s="998"/>
      <c r="W217" s="998"/>
      <c r="X217" s="998"/>
      <c r="Y217" s="998"/>
      <c r="Z217" s="998"/>
      <c r="AA217" s="99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7"/>
      <c r="B218" s="257"/>
      <c r="C218" s="256"/>
      <c r="D218" s="257"/>
      <c r="E218" s="256"/>
      <c r="F218" s="319"/>
      <c r="G218" s="241"/>
      <c r="H218" s="169"/>
      <c r="I218" s="169"/>
      <c r="J218" s="169"/>
      <c r="K218" s="169"/>
      <c r="L218" s="169"/>
      <c r="M218" s="169"/>
      <c r="N218" s="169"/>
      <c r="O218" s="169"/>
      <c r="P218" s="242"/>
      <c r="Q218" s="1000"/>
      <c r="R218" s="1001"/>
      <c r="S218" s="1001"/>
      <c r="T218" s="1001"/>
      <c r="U218" s="1001"/>
      <c r="V218" s="1001"/>
      <c r="W218" s="1001"/>
      <c r="X218" s="1001"/>
      <c r="Y218" s="1001"/>
      <c r="Z218" s="1001"/>
      <c r="AA218" s="100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7"/>
      <c r="B219" s="257"/>
      <c r="C219" s="256"/>
      <c r="D219" s="257"/>
      <c r="E219" s="256"/>
      <c r="F219" s="319"/>
      <c r="G219" s="277" t="s">
        <v>252</v>
      </c>
      <c r="H219" s="174"/>
      <c r="I219" s="174"/>
      <c r="J219" s="174"/>
      <c r="K219" s="174"/>
      <c r="L219" s="174"/>
      <c r="M219" s="174"/>
      <c r="N219" s="174"/>
      <c r="O219" s="174"/>
      <c r="P219" s="175"/>
      <c r="Q219" s="181" t="s">
        <v>334</v>
      </c>
      <c r="R219" s="174"/>
      <c r="S219" s="174"/>
      <c r="T219" s="174"/>
      <c r="U219" s="174"/>
      <c r="V219" s="174"/>
      <c r="W219" s="174"/>
      <c r="X219" s="174"/>
      <c r="Y219" s="174"/>
      <c r="Z219" s="174"/>
      <c r="AA219" s="174"/>
      <c r="AB219" s="292" t="s">
        <v>335</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7"/>
      <c r="B221" s="257"/>
      <c r="C221" s="256"/>
      <c r="D221" s="257"/>
      <c r="E221" s="256"/>
      <c r="F221" s="319"/>
      <c r="G221" s="236"/>
      <c r="H221" s="166"/>
      <c r="I221" s="166"/>
      <c r="J221" s="166"/>
      <c r="K221" s="166"/>
      <c r="L221" s="166"/>
      <c r="M221" s="166"/>
      <c r="N221" s="166"/>
      <c r="O221" s="166"/>
      <c r="P221" s="237"/>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7"/>
      <c r="B222" s="257"/>
      <c r="C222" s="256"/>
      <c r="D222" s="257"/>
      <c r="E222" s="256"/>
      <c r="F222" s="319"/>
      <c r="G222" s="238"/>
      <c r="H222" s="239"/>
      <c r="I222" s="239"/>
      <c r="J222" s="239"/>
      <c r="K222" s="239"/>
      <c r="L222" s="239"/>
      <c r="M222" s="239"/>
      <c r="N222" s="239"/>
      <c r="O222" s="239"/>
      <c r="P222" s="240"/>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7"/>
      <c r="B223" s="257"/>
      <c r="C223" s="256"/>
      <c r="D223" s="257"/>
      <c r="E223" s="256"/>
      <c r="F223" s="319"/>
      <c r="G223" s="238"/>
      <c r="H223" s="239"/>
      <c r="I223" s="239"/>
      <c r="J223" s="239"/>
      <c r="K223" s="239"/>
      <c r="L223" s="239"/>
      <c r="M223" s="239"/>
      <c r="N223" s="239"/>
      <c r="O223" s="239"/>
      <c r="P223" s="240"/>
      <c r="Q223" s="997"/>
      <c r="R223" s="998"/>
      <c r="S223" s="998"/>
      <c r="T223" s="998"/>
      <c r="U223" s="998"/>
      <c r="V223" s="998"/>
      <c r="W223" s="998"/>
      <c r="X223" s="998"/>
      <c r="Y223" s="998"/>
      <c r="Z223" s="998"/>
      <c r="AA223" s="99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7"/>
      <c r="C224" s="256"/>
      <c r="D224" s="257"/>
      <c r="E224" s="256"/>
      <c r="F224" s="319"/>
      <c r="G224" s="238"/>
      <c r="H224" s="239"/>
      <c r="I224" s="239"/>
      <c r="J224" s="239"/>
      <c r="K224" s="239"/>
      <c r="L224" s="239"/>
      <c r="M224" s="239"/>
      <c r="N224" s="239"/>
      <c r="O224" s="239"/>
      <c r="P224" s="240"/>
      <c r="Q224" s="997"/>
      <c r="R224" s="998"/>
      <c r="S224" s="998"/>
      <c r="T224" s="998"/>
      <c r="U224" s="998"/>
      <c r="V224" s="998"/>
      <c r="W224" s="998"/>
      <c r="X224" s="998"/>
      <c r="Y224" s="998"/>
      <c r="Z224" s="998"/>
      <c r="AA224" s="99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7"/>
      <c r="B225" s="257"/>
      <c r="C225" s="256"/>
      <c r="D225" s="257"/>
      <c r="E225" s="256"/>
      <c r="F225" s="319"/>
      <c r="G225" s="241"/>
      <c r="H225" s="169"/>
      <c r="I225" s="169"/>
      <c r="J225" s="169"/>
      <c r="K225" s="169"/>
      <c r="L225" s="169"/>
      <c r="M225" s="169"/>
      <c r="N225" s="169"/>
      <c r="O225" s="169"/>
      <c r="P225" s="242"/>
      <c r="Q225" s="1000"/>
      <c r="R225" s="1001"/>
      <c r="S225" s="1001"/>
      <c r="T225" s="1001"/>
      <c r="U225" s="1001"/>
      <c r="V225" s="1001"/>
      <c r="W225" s="1001"/>
      <c r="X225" s="1001"/>
      <c r="Y225" s="1001"/>
      <c r="Z225" s="1001"/>
      <c r="AA225" s="100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7"/>
      <c r="B226" s="257"/>
      <c r="C226" s="256"/>
      <c r="D226" s="257"/>
      <c r="E226" s="256"/>
      <c r="F226" s="319"/>
      <c r="G226" s="277" t="s">
        <v>252</v>
      </c>
      <c r="H226" s="174"/>
      <c r="I226" s="174"/>
      <c r="J226" s="174"/>
      <c r="K226" s="174"/>
      <c r="L226" s="174"/>
      <c r="M226" s="174"/>
      <c r="N226" s="174"/>
      <c r="O226" s="174"/>
      <c r="P226" s="175"/>
      <c r="Q226" s="181" t="s">
        <v>334</v>
      </c>
      <c r="R226" s="174"/>
      <c r="S226" s="174"/>
      <c r="T226" s="174"/>
      <c r="U226" s="174"/>
      <c r="V226" s="174"/>
      <c r="W226" s="174"/>
      <c r="X226" s="174"/>
      <c r="Y226" s="174"/>
      <c r="Z226" s="174"/>
      <c r="AA226" s="174"/>
      <c r="AB226" s="292" t="s">
        <v>335</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7"/>
      <c r="B228" s="257"/>
      <c r="C228" s="256"/>
      <c r="D228" s="257"/>
      <c r="E228" s="256"/>
      <c r="F228" s="319"/>
      <c r="G228" s="236"/>
      <c r="H228" s="166"/>
      <c r="I228" s="166"/>
      <c r="J228" s="166"/>
      <c r="K228" s="166"/>
      <c r="L228" s="166"/>
      <c r="M228" s="166"/>
      <c r="N228" s="166"/>
      <c r="O228" s="166"/>
      <c r="P228" s="237"/>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7"/>
      <c r="B229" s="257"/>
      <c r="C229" s="256"/>
      <c r="D229" s="257"/>
      <c r="E229" s="256"/>
      <c r="F229" s="319"/>
      <c r="G229" s="238"/>
      <c r="H229" s="239"/>
      <c r="I229" s="239"/>
      <c r="J229" s="239"/>
      <c r="K229" s="239"/>
      <c r="L229" s="239"/>
      <c r="M229" s="239"/>
      <c r="N229" s="239"/>
      <c r="O229" s="239"/>
      <c r="P229" s="240"/>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7"/>
      <c r="B230" s="257"/>
      <c r="C230" s="256"/>
      <c r="D230" s="257"/>
      <c r="E230" s="256"/>
      <c r="F230" s="319"/>
      <c r="G230" s="238"/>
      <c r="H230" s="239"/>
      <c r="I230" s="239"/>
      <c r="J230" s="239"/>
      <c r="K230" s="239"/>
      <c r="L230" s="239"/>
      <c r="M230" s="239"/>
      <c r="N230" s="239"/>
      <c r="O230" s="239"/>
      <c r="P230" s="240"/>
      <c r="Q230" s="997"/>
      <c r="R230" s="998"/>
      <c r="S230" s="998"/>
      <c r="T230" s="998"/>
      <c r="U230" s="998"/>
      <c r="V230" s="998"/>
      <c r="W230" s="998"/>
      <c r="X230" s="998"/>
      <c r="Y230" s="998"/>
      <c r="Z230" s="998"/>
      <c r="AA230" s="99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7"/>
      <c r="C231" s="256"/>
      <c r="D231" s="257"/>
      <c r="E231" s="256"/>
      <c r="F231" s="319"/>
      <c r="G231" s="238"/>
      <c r="H231" s="239"/>
      <c r="I231" s="239"/>
      <c r="J231" s="239"/>
      <c r="K231" s="239"/>
      <c r="L231" s="239"/>
      <c r="M231" s="239"/>
      <c r="N231" s="239"/>
      <c r="O231" s="239"/>
      <c r="P231" s="240"/>
      <c r="Q231" s="997"/>
      <c r="R231" s="998"/>
      <c r="S231" s="998"/>
      <c r="T231" s="998"/>
      <c r="U231" s="998"/>
      <c r="V231" s="998"/>
      <c r="W231" s="998"/>
      <c r="X231" s="998"/>
      <c r="Y231" s="998"/>
      <c r="Z231" s="998"/>
      <c r="AA231" s="99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7"/>
      <c r="B232" s="257"/>
      <c r="C232" s="256"/>
      <c r="D232" s="257"/>
      <c r="E232" s="256"/>
      <c r="F232" s="319"/>
      <c r="G232" s="241"/>
      <c r="H232" s="169"/>
      <c r="I232" s="169"/>
      <c r="J232" s="169"/>
      <c r="K232" s="169"/>
      <c r="L232" s="169"/>
      <c r="M232" s="169"/>
      <c r="N232" s="169"/>
      <c r="O232" s="169"/>
      <c r="P232" s="242"/>
      <c r="Q232" s="1000"/>
      <c r="R232" s="1001"/>
      <c r="S232" s="1001"/>
      <c r="T232" s="1001"/>
      <c r="U232" s="1001"/>
      <c r="V232" s="1001"/>
      <c r="W232" s="1001"/>
      <c r="X232" s="1001"/>
      <c r="Y232" s="1001"/>
      <c r="Z232" s="1001"/>
      <c r="AA232" s="100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7"/>
      <c r="B233" s="257"/>
      <c r="C233" s="256"/>
      <c r="D233" s="257"/>
      <c r="E233" s="256"/>
      <c r="F233" s="319"/>
      <c r="G233" s="277" t="s">
        <v>252</v>
      </c>
      <c r="H233" s="174"/>
      <c r="I233" s="174"/>
      <c r="J233" s="174"/>
      <c r="K233" s="174"/>
      <c r="L233" s="174"/>
      <c r="M233" s="174"/>
      <c r="N233" s="174"/>
      <c r="O233" s="174"/>
      <c r="P233" s="175"/>
      <c r="Q233" s="181" t="s">
        <v>334</v>
      </c>
      <c r="R233" s="174"/>
      <c r="S233" s="174"/>
      <c r="T233" s="174"/>
      <c r="U233" s="174"/>
      <c r="V233" s="174"/>
      <c r="W233" s="174"/>
      <c r="X233" s="174"/>
      <c r="Y233" s="174"/>
      <c r="Z233" s="174"/>
      <c r="AA233" s="174"/>
      <c r="AB233" s="292" t="s">
        <v>335</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7"/>
      <c r="B235" s="257"/>
      <c r="C235" s="256"/>
      <c r="D235" s="257"/>
      <c r="E235" s="256"/>
      <c r="F235" s="319"/>
      <c r="G235" s="236"/>
      <c r="H235" s="166"/>
      <c r="I235" s="166"/>
      <c r="J235" s="166"/>
      <c r="K235" s="166"/>
      <c r="L235" s="166"/>
      <c r="M235" s="166"/>
      <c r="N235" s="166"/>
      <c r="O235" s="166"/>
      <c r="P235" s="237"/>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7"/>
      <c r="B236" s="257"/>
      <c r="C236" s="256"/>
      <c r="D236" s="257"/>
      <c r="E236" s="256"/>
      <c r="F236" s="319"/>
      <c r="G236" s="238"/>
      <c r="H236" s="239"/>
      <c r="I236" s="239"/>
      <c r="J236" s="239"/>
      <c r="K236" s="239"/>
      <c r="L236" s="239"/>
      <c r="M236" s="239"/>
      <c r="N236" s="239"/>
      <c r="O236" s="239"/>
      <c r="P236" s="240"/>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7"/>
      <c r="B237" s="257"/>
      <c r="C237" s="256"/>
      <c r="D237" s="257"/>
      <c r="E237" s="256"/>
      <c r="F237" s="319"/>
      <c r="G237" s="238"/>
      <c r="H237" s="239"/>
      <c r="I237" s="239"/>
      <c r="J237" s="239"/>
      <c r="K237" s="239"/>
      <c r="L237" s="239"/>
      <c r="M237" s="239"/>
      <c r="N237" s="239"/>
      <c r="O237" s="239"/>
      <c r="P237" s="240"/>
      <c r="Q237" s="997"/>
      <c r="R237" s="998"/>
      <c r="S237" s="998"/>
      <c r="T237" s="998"/>
      <c r="U237" s="998"/>
      <c r="V237" s="998"/>
      <c r="W237" s="998"/>
      <c r="X237" s="998"/>
      <c r="Y237" s="998"/>
      <c r="Z237" s="998"/>
      <c r="AA237" s="99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7"/>
      <c r="C238" s="256"/>
      <c r="D238" s="257"/>
      <c r="E238" s="256"/>
      <c r="F238" s="319"/>
      <c r="G238" s="238"/>
      <c r="H238" s="239"/>
      <c r="I238" s="239"/>
      <c r="J238" s="239"/>
      <c r="K238" s="239"/>
      <c r="L238" s="239"/>
      <c r="M238" s="239"/>
      <c r="N238" s="239"/>
      <c r="O238" s="239"/>
      <c r="P238" s="240"/>
      <c r="Q238" s="997"/>
      <c r="R238" s="998"/>
      <c r="S238" s="998"/>
      <c r="T238" s="998"/>
      <c r="U238" s="998"/>
      <c r="V238" s="998"/>
      <c r="W238" s="998"/>
      <c r="X238" s="998"/>
      <c r="Y238" s="998"/>
      <c r="Z238" s="998"/>
      <c r="AA238" s="99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7"/>
      <c r="B239" s="257"/>
      <c r="C239" s="256"/>
      <c r="D239" s="257"/>
      <c r="E239" s="256"/>
      <c r="F239" s="319"/>
      <c r="G239" s="241"/>
      <c r="H239" s="169"/>
      <c r="I239" s="169"/>
      <c r="J239" s="169"/>
      <c r="K239" s="169"/>
      <c r="L239" s="169"/>
      <c r="M239" s="169"/>
      <c r="N239" s="169"/>
      <c r="O239" s="169"/>
      <c r="P239" s="242"/>
      <c r="Q239" s="1000"/>
      <c r="R239" s="1001"/>
      <c r="S239" s="1001"/>
      <c r="T239" s="1001"/>
      <c r="U239" s="1001"/>
      <c r="V239" s="1001"/>
      <c r="W239" s="1001"/>
      <c r="X239" s="1001"/>
      <c r="Y239" s="1001"/>
      <c r="Z239" s="1001"/>
      <c r="AA239" s="100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7"/>
      <c r="B240" s="257"/>
      <c r="C240" s="256"/>
      <c r="D240" s="257"/>
      <c r="E240" s="256"/>
      <c r="F240" s="319"/>
      <c r="G240" s="277" t="s">
        <v>252</v>
      </c>
      <c r="H240" s="174"/>
      <c r="I240" s="174"/>
      <c r="J240" s="174"/>
      <c r="K240" s="174"/>
      <c r="L240" s="174"/>
      <c r="M240" s="174"/>
      <c r="N240" s="174"/>
      <c r="O240" s="174"/>
      <c r="P240" s="175"/>
      <c r="Q240" s="181" t="s">
        <v>334</v>
      </c>
      <c r="R240" s="174"/>
      <c r="S240" s="174"/>
      <c r="T240" s="174"/>
      <c r="U240" s="174"/>
      <c r="V240" s="174"/>
      <c r="W240" s="174"/>
      <c r="X240" s="174"/>
      <c r="Y240" s="174"/>
      <c r="Z240" s="174"/>
      <c r="AA240" s="174"/>
      <c r="AB240" s="292" t="s">
        <v>335</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7"/>
      <c r="B242" s="257"/>
      <c r="C242" s="256"/>
      <c r="D242" s="257"/>
      <c r="E242" s="256"/>
      <c r="F242" s="319"/>
      <c r="G242" s="236"/>
      <c r="H242" s="166"/>
      <c r="I242" s="166"/>
      <c r="J242" s="166"/>
      <c r="K242" s="166"/>
      <c r="L242" s="166"/>
      <c r="M242" s="166"/>
      <c r="N242" s="166"/>
      <c r="O242" s="166"/>
      <c r="P242" s="237"/>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7"/>
      <c r="B243" s="257"/>
      <c r="C243" s="256"/>
      <c r="D243" s="257"/>
      <c r="E243" s="256"/>
      <c r="F243" s="319"/>
      <c r="G243" s="238"/>
      <c r="H243" s="239"/>
      <c r="I243" s="239"/>
      <c r="J243" s="239"/>
      <c r="K243" s="239"/>
      <c r="L243" s="239"/>
      <c r="M243" s="239"/>
      <c r="N243" s="239"/>
      <c r="O243" s="239"/>
      <c r="P243" s="240"/>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7"/>
      <c r="B244" s="257"/>
      <c r="C244" s="256"/>
      <c r="D244" s="257"/>
      <c r="E244" s="256"/>
      <c r="F244" s="319"/>
      <c r="G244" s="238"/>
      <c r="H244" s="239"/>
      <c r="I244" s="239"/>
      <c r="J244" s="239"/>
      <c r="K244" s="239"/>
      <c r="L244" s="239"/>
      <c r="M244" s="239"/>
      <c r="N244" s="239"/>
      <c r="O244" s="239"/>
      <c r="P244" s="240"/>
      <c r="Q244" s="997"/>
      <c r="R244" s="998"/>
      <c r="S244" s="998"/>
      <c r="T244" s="998"/>
      <c r="U244" s="998"/>
      <c r="V244" s="998"/>
      <c r="W244" s="998"/>
      <c r="X244" s="998"/>
      <c r="Y244" s="998"/>
      <c r="Z244" s="998"/>
      <c r="AA244" s="99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7"/>
      <c r="B245" s="257"/>
      <c r="C245" s="256"/>
      <c r="D245" s="257"/>
      <c r="E245" s="256"/>
      <c r="F245" s="319"/>
      <c r="G245" s="238"/>
      <c r="H245" s="239"/>
      <c r="I245" s="239"/>
      <c r="J245" s="239"/>
      <c r="K245" s="239"/>
      <c r="L245" s="239"/>
      <c r="M245" s="239"/>
      <c r="N245" s="239"/>
      <c r="O245" s="239"/>
      <c r="P245" s="240"/>
      <c r="Q245" s="997"/>
      <c r="R245" s="998"/>
      <c r="S245" s="998"/>
      <c r="T245" s="998"/>
      <c r="U245" s="998"/>
      <c r="V245" s="998"/>
      <c r="W245" s="998"/>
      <c r="X245" s="998"/>
      <c r="Y245" s="998"/>
      <c r="Z245" s="998"/>
      <c r="AA245" s="99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7"/>
      <c r="B246" s="257"/>
      <c r="C246" s="256"/>
      <c r="D246" s="257"/>
      <c r="E246" s="320"/>
      <c r="F246" s="321"/>
      <c r="G246" s="241"/>
      <c r="H246" s="169"/>
      <c r="I246" s="169"/>
      <c r="J246" s="169"/>
      <c r="K246" s="169"/>
      <c r="L246" s="169"/>
      <c r="M246" s="169"/>
      <c r="N246" s="169"/>
      <c r="O246" s="169"/>
      <c r="P246" s="242"/>
      <c r="Q246" s="1000"/>
      <c r="R246" s="1001"/>
      <c r="S246" s="1001"/>
      <c r="T246" s="1001"/>
      <c r="U246" s="1001"/>
      <c r="V246" s="1001"/>
      <c r="W246" s="1001"/>
      <c r="X246" s="1001"/>
      <c r="Y246" s="1001"/>
      <c r="Z246" s="1001"/>
      <c r="AA246" s="100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7"/>
      <c r="B247" s="257"/>
      <c r="C247" s="256"/>
      <c r="D247" s="257"/>
      <c r="E247" s="162" t="s">
        <v>298</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7"/>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392</v>
      </c>
      <c r="AF252" s="270"/>
      <c r="AG252" s="270"/>
      <c r="AH252" s="270"/>
      <c r="AI252" s="270" t="s">
        <v>390</v>
      </c>
      <c r="AJ252" s="270"/>
      <c r="AK252" s="270"/>
      <c r="AL252" s="270"/>
      <c r="AM252" s="270" t="s">
        <v>419</v>
      </c>
      <c r="AN252" s="270"/>
      <c r="AO252" s="270"/>
      <c r="AP252" s="272"/>
      <c r="AQ252" s="272" t="s">
        <v>235</v>
      </c>
      <c r="AR252" s="273"/>
      <c r="AS252" s="273"/>
      <c r="AT252" s="274"/>
      <c r="AU252" s="284" t="s">
        <v>251</v>
      </c>
      <c r="AV252" s="284"/>
      <c r="AW252" s="284"/>
      <c r="AX252" s="285"/>
    </row>
    <row r="253" spans="1:50" ht="18.75" hidden="1" customHeight="1" x14ac:dyDescent="0.15">
      <c r="A253" s="100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392</v>
      </c>
      <c r="AF256" s="270"/>
      <c r="AG256" s="270"/>
      <c r="AH256" s="270"/>
      <c r="AI256" s="270" t="s">
        <v>390</v>
      </c>
      <c r="AJ256" s="270"/>
      <c r="AK256" s="270"/>
      <c r="AL256" s="270"/>
      <c r="AM256" s="270" t="s">
        <v>419</v>
      </c>
      <c r="AN256" s="270"/>
      <c r="AO256" s="270"/>
      <c r="AP256" s="272"/>
      <c r="AQ256" s="272" t="s">
        <v>235</v>
      </c>
      <c r="AR256" s="273"/>
      <c r="AS256" s="273"/>
      <c r="AT256" s="274"/>
      <c r="AU256" s="284" t="s">
        <v>251</v>
      </c>
      <c r="AV256" s="284"/>
      <c r="AW256" s="284"/>
      <c r="AX256" s="285"/>
    </row>
    <row r="257" spans="1:50" ht="18.75" hidden="1" customHeight="1" x14ac:dyDescent="0.15">
      <c r="A257" s="100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392</v>
      </c>
      <c r="AF260" s="270"/>
      <c r="AG260" s="270"/>
      <c r="AH260" s="270"/>
      <c r="AI260" s="270" t="s">
        <v>390</v>
      </c>
      <c r="AJ260" s="270"/>
      <c r="AK260" s="270"/>
      <c r="AL260" s="270"/>
      <c r="AM260" s="270" t="s">
        <v>419</v>
      </c>
      <c r="AN260" s="270"/>
      <c r="AO260" s="270"/>
      <c r="AP260" s="272"/>
      <c r="AQ260" s="272" t="s">
        <v>235</v>
      </c>
      <c r="AR260" s="273"/>
      <c r="AS260" s="273"/>
      <c r="AT260" s="274"/>
      <c r="AU260" s="284" t="s">
        <v>251</v>
      </c>
      <c r="AV260" s="284"/>
      <c r="AW260" s="284"/>
      <c r="AX260" s="285"/>
    </row>
    <row r="261" spans="1:50" ht="18.75" hidden="1" customHeight="1" x14ac:dyDescent="0.15">
      <c r="A261" s="100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392</v>
      </c>
      <c r="AF264" s="270"/>
      <c r="AG264" s="270"/>
      <c r="AH264" s="270"/>
      <c r="AI264" s="270" t="s">
        <v>390</v>
      </c>
      <c r="AJ264" s="270"/>
      <c r="AK264" s="270"/>
      <c r="AL264" s="270"/>
      <c r="AM264" s="270" t="s">
        <v>419</v>
      </c>
      <c r="AN264" s="270"/>
      <c r="AO264" s="270"/>
      <c r="AP264" s="272"/>
      <c r="AQ264" s="181" t="s">
        <v>235</v>
      </c>
      <c r="AR264" s="174"/>
      <c r="AS264" s="174"/>
      <c r="AT264" s="175"/>
      <c r="AU264" s="139" t="s">
        <v>251</v>
      </c>
      <c r="AV264" s="139"/>
      <c r="AW264" s="139"/>
      <c r="AX264" s="140"/>
    </row>
    <row r="265" spans="1:50" ht="18.75" hidden="1" customHeight="1" x14ac:dyDescent="0.15">
      <c r="A265" s="100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392</v>
      </c>
      <c r="AF268" s="270"/>
      <c r="AG268" s="270"/>
      <c r="AH268" s="270"/>
      <c r="AI268" s="270" t="s">
        <v>390</v>
      </c>
      <c r="AJ268" s="270"/>
      <c r="AK268" s="270"/>
      <c r="AL268" s="270"/>
      <c r="AM268" s="270" t="s">
        <v>419</v>
      </c>
      <c r="AN268" s="270"/>
      <c r="AO268" s="270"/>
      <c r="AP268" s="272"/>
      <c r="AQ268" s="272" t="s">
        <v>235</v>
      </c>
      <c r="AR268" s="273"/>
      <c r="AS268" s="273"/>
      <c r="AT268" s="274"/>
      <c r="AU268" s="284" t="s">
        <v>251</v>
      </c>
      <c r="AV268" s="284"/>
      <c r="AW268" s="284"/>
      <c r="AX268" s="285"/>
    </row>
    <row r="269" spans="1:50" ht="18.75" hidden="1" customHeight="1" x14ac:dyDescent="0.15">
      <c r="A269" s="100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7"/>
      <c r="B272" s="257"/>
      <c r="C272" s="256"/>
      <c r="D272" s="257"/>
      <c r="E272" s="256"/>
      <c r="F272" s="319"/>
      <c r="G272" s="277" t="s">
        <v>252</v>
      </c>
      <c r="H272" s="174"/>
      <c r="I272" s="174"/>
      <c r="J272" s="174"/>
      <c r="K272" s="174"/>
      <c r="L272" s="174"/>
      <c r="M272" s="174"/>
      <c r="N272" s="174"/>
      <c r="O272" s="174"/>
      <c r="P272" s="175"/>
      <c r="Q272" s="181" t="s">
        <v>334</v>
      </c>
      <c r="R272" s="174"/>
      <c r="S272" s="174"/>
      <c r="T272" s="174"/>
      <c r="U272" s="174"/>
      <c r="V272" s="174"/>
      <c r="W272" s="174"/>
      <c r="X272" s="174"/>
      <c r="Y272" s="174"/>
      <c r="Z272" s="174"/>
      <c r="AA272" s="174"/>
      <c r="AB272" s="292" t="s">
        <v>335</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9"/>
    </row>
    <row r="273" spans="1:50" ht="22.5" hidden="1" customHeight="1" x14ac:dyDescent="0.15">
      <c r="A273" s="100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7"/>
      <c r="C274" s="256"/>
      <c r="D274" s="257"/>
      <c r="E274" s="256"/>
      <c r="F274" s="319"/>
      <c r="G274" s="236"/>
      <c r="H274" s="166"/>
      <c r="I274" s="166"/>
      <c r="J274" s="166"/>
      <c r="K274" s="166"/>
      <c r="L274" s="166"/>
      <c r="M274" s="166"/>
      <c r="N274" s="166"/>
      <c r="O274" s="166"/>
      <c r="P274" s="237"/>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7"/>
      <c r="B275" s="257"/>
      <c r="C275" s="256"/>
      <c r="D275" s="257"/>
      <c r="E275" s="256"/>
      <c r="F275" s="319"/>
      <c r="G275" s="238"/>
      <c r="H275" s="239"/>
      <c r="I275" s="239"/>
      <c r="J275" s="239"/>
      <c r="K275" s="239"/>
      <c r="L275" s="239"/>
      <c r="M275" s="239"/>
      <c r="N275" s="239"/>
      <c r="O275" s="239"/>
      <c r="P275" s="240"/>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7"/>
      <c r="B276" s="257"/>
      <c r="C276" s="256"/>
      <c r="D276" s="257"/>
      <c r="E276" s="256"/>
      <c r="F276" s="319"/>
      <c r="G276" s="238"/>
      <c r="H276" s="239"/>
      <c r="I276" s="239"/>
      <c r="J276" s="239"/>
      <c r="K276" s="239"/>
      <c r="L276" s="239"/>
      <c r="M276" s="239"/>
      <c r="N276" s="239"/>
      <c r="O276" s="239"/>
      <c r="P276" s="240"/>
      <c r="Q276" s="997"/>
      <c r="R276" s="998"/>
      <c r="S276" s="998"/>
      <c r="T276" s="998"/>
      <c r="U276" s="998"/>
      <c r="V276" s="998"/>
      <c r="W276" s="998"/>
      <c r="X276" s="998"/>
      <c r="Y276" s="998"/>
      <c r="Z276" s="998"/>
      <c r="AA276" s="99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7"/>
      <c r="C277" s="256"/>
      <c r="D277" s="257"/>
      <c r="E277" s="256"/>
      <c r="F277" s="319"/>
      <c r="G277" s="238"/>
      <c r="H277" s="239"/>
      <c r="I277" s="239"/>
      <c r="J277" s="239"/>
      <c r="K277" s="239"/>
      <c r="L277" s="239"/>
      <c r="M277" s="239"/>
      <c r="N277" s="239"/>
      <c r="O277" s="239"/>
      <c r="P277" s="240"/>
      <c r="Q277" s="997"/>
      <c r="R277" s="998"/>
      <c r="S277" s="998"/>
      <c r="T277" s="998"/>
      <c r="U277" s="998"/>
      <c r="V277" s="998"/>
      <c r="W277" s="998"/>
      <c r="X277" s="998"/>
      <c r="Y277" s="998"/>
      <c r="Z277" s="998"/>
      <c r="AA277" s="99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7"/>
      <c r="B278" s="257"/>
      <c r="C278" s="256"/>
      <c r="D278" s="257"/>
      <c r="E278" s="256"/>
      <c r="F278" s="319"/>
      <c r="G278" s="241"/>
      <c r="H278" s="169"/>
      <c r="I278" s="169"/>
      <c r="J278" s="169"/>
      <c r="K278" s="169"/>
      <c r="L278" s="169"/>
      <c r="M278" s="169"/>
      <c r="N278" s="169"/>
      <c r="O278" s="169"/>
      <c r="P278" s="242"/>
      <c r="Q278" s="1000"/>
      <c r="R278" s="1001"/>
      <c r="S278" s="1001"/>
      <c r="T278" s="1001"/>
      <c r="U278" s="1001"/>
      <c r="V278" s="1001"/>
      <c r="W278" s="1001"/>
      <c r="X278" s="1001"/>
      <c r="Y278" s="1001"/>
      <c r="Z278" s="1001"/>
      <c r="AA278" s="100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7"/>
      <c r="B279" s="257"/>
      <c r="C279" s="256"/>
      <c r="D279" s="257"/>
      <c r="E279" s="256"/>
      <c r="F279" s="319"/>
      <c r="G279" s="277" t="s">
        <v>252</v>
      </c>
      <c r="H279" s="174"/>
      <c r="I279" s="174"/>
      <c r="J279" s="174"/>
      <c r="K279" s="174"/>
      <c r="L279" s="174"/>
      <c r="M279" s="174"/>
      <c r="N279" s="174"/>
      <c r="O279" s="174"/>
      <c r="P279" s="175"/>
      <c r="Q279" s="181" t="s">
        <v>334</v>
      </c>
      <c r="R279" s="174"/>
      <c r="S279" s="174"/>
      <c r="T279" s="174"/>
      <c r="U279" s="174"/>
      <c r="V279" s="174"/>
      <c r="W279" s="174"/>
      <c r="X279" s="174"/>
      <c r="Y279" s="174"/>
      <c r="Z279" s="174"/>
      <c r="AA279" s="174"/>
      <c r="AB279" s="292" t="s">
        <v>335</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7"/>
      <c r="B281" s="257"/>
      <c r="C281" s="256"/>
      <c r="D281" s="257"/>
      <c r="E281" s="256"/>
      <c r="F281" s="319"/>
      <c r="G281" s="236"/>
      <c r="H281" s="166"/>
      <c r="I281" s="166"/>
      <c r="J281" s="166"/>
      <c r="K281" s="166"/>
      <c r="L281" s="166"/>
      <c r="M281" s="166"/>
      <c r="N281" s="166"/>
      <c r="O281" s="166"/>
      <c r="P281" s="237"/>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7"/>
      <c r="B282" s="257"/>
      <c r="C282" s="256"/>
      <c r="D282" s="257"/>
      <c r="E282" s="256"/>
      <c r="F282" s="319"/>
      <c r="G282" s="238"/>
      <c r="H282" s="239"/>
      <c r="I282" s="239"/>
      <c r="J282" s="239"/>
      <c r="K282" s="239"/>
      <c r="L282" s="239"/>
      <c r="M282" s="239"/>
      <c r="N282" s="239"/>
      <c r="O282" s="239"/>
      <c r="P282" s="240"/>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7"/>
      <c r="B283" s="257"/>
      <c r="C283" s="256"/>
      <c r="D283" s="257"/>
      <c r="E283" s="256"/>
      <c r="F283" s="319"/>
      <c r="G283" s="238"/>
      <c r="H283" s="239"/>
      <c r="I283" s="239"/>
      <c r="J283" s="239"/>
      <c r="K283" s="239"/>
      <c r="L283" s="239"/>
      <c r="M283" s="239"/>
      <c r="N283" s="239"/>
      <c r="O283" s="239"/>
      <c r="P283" s="240"/>
      <c r="Q283" s="997"/>
      <c r="R283" s="998"/>
      <c r="S283" s="998"/>
      <c r="T283" s="998"/>
      <c r="U283" s="998"/>
      <c r="V283" s="998"/>
      <c r="W283" s="998"/>
      <c r="X283" s="998"/>
      <c r="Y283" s="998"/>
      <c r="Z283" s="998"/>
      <c r="AA283" s="99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7"/>
      <c r="C284" s="256"/>
      <c r="D284" s="257"/>
      <c r="E284" s="256"/>
      <c r="F284" s="319"/>
      <c r="G284" s="238"/>
      <c r="H284" s="239"/>
      <c r="I284" s="239"/>
      <c r="J284" s="239"/>
      <c r="K284" s="239"/>
      <c r="L284" s="239"/>
      <c r="M284" s="239"/>
      <c r="N284" s="239"/>
      <c r="O284" s="239"/>
      <c r="P284" s="240"/>
      <c r="Q284" s="997"/>
      <c r="R284" s="998"/>
      <c r="S284" s="998"/>
      <c r="T284" s="998"/>
      <c r="U284" s="998"/>
      <c r="V284" s="998"/>
      <c r="W284" s="998"/>
      <c r="X284" s="998"/>
      <c r="Y284" s="998"/>
      <c r="Z284" s="998"/>
      <c r="AA284" s="99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7"/>
      <c r="B285" s="257"/>
      <c r="C285" s="256"/>
      <c r="D285" s="257"/>
      <c r="E285" s="256"/>
      <c r="F285" s="319"/>
      <c r="G285" s="241"/>
      <c r="H285" s="169"/>
      <c r="I285" s="169"/>
      <c r="J285" s="169"/>
      <c r="K285" s="169"/>
      <c r="L285" s="169"/>
      <c r="M285" s="169"/>
      <c r="N285" s="169"/>
      <c r="O285" s="169"/>
      <c r="P285" s="242"/>
      <c r="Q285" s="1000"/>
      <c r="R285" s="1001"/>
      <c r="S285" s="1001"/>
      <c r="T285" s="1001"/>
      <c r="U285" s="1001"/>
      <c r="V285" s="1001"/>
      <c r="W285" s="1001"/>
      <c r="X285" s="1001"/>
      <c r="Y285" s="1001"/>
      <c r="Z285" s="1001"/>
      <c r="AA285" s="100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7"/>
      <c r="B286" s="257"/>
      <c r="C286" s="256"/>
      <c r="D286" s="257"/>
      <c r="E286" s="256"/>
      <c r="F286" s="319"/>
      <c r="G286" s="277" t="s">
        <v>252</v>
      </c>
      <c r="H286" s="174"/>
      <c r="I286" s="174"/>
      <c r="J286" s="174"/>
      <c r="K286" s="174"/>
      <c r="L286" s="174"/>
      <c r="M286" s="174"/>
      <c r="N286" s="174"/>
      <c r="O286" s="174"/>
      <c r="P286" s="175"/>
      <c r="Q286" s="181" t="s">
        <v>334</v>
      </c>
      <c r="R286" s="174"/>
      <c r="S286" s="174"/>
      <c r="T286" s="174"/>
      <c r="U286" s="174"/>
      <c r="V286" s="174"/>
      <c r="W286" s="174"/>
      <c r="X286" s="174"/>
      <c r="Y286" s="174"/>
      <c r="Z286" s="174"/>
      <c r="AA286" s="174"/>
      <c r="AB286" s="292" t="s">
        <v>335</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7"/>
      <c r="B288" s="257"/>
      <c r="C288" s="256"/>
      <c r="D288" s="257"/>
      <c r="E288" s="256"/>
      <c r="F288" s="319"/>
      <c r="G288" s="236"/>
      <c r="H288" s="166"/>
      <c r="I288" s="166"/>
      <c r="J288" s="166"/>
      <c r="K288" s="166"/>
      <c r="L288" s="166"/>
      <c r="M288" s="166"/>
      <c r="N288" s="166"/>
      <c r="O288" s="166"/>
      <c r="P288" s="237"/>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7"/>
      <c r="B289" s="257"/>
      <c r="C289" s="256"/>
      <c r="D289" s="257"/>
      <c r="E289" s="256"/>
      <c r="F289" s="319"/>
      <c r="G289" s="238"/>
      <c r="H289" s="239"/>
      <c r="I289" s="239"/>
      <c r="J289" s="239"/>
      <c r="K289" s="239"/>
      <c r="L289" s="239"/>
      <c r="M289" s="239"/>
      <c r="N289" s="239"/>
      <c r="O289" s="239"/>
      <c r="P289" s="240"/>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7"/>
      <c r="B290" s="257"/>
      <c r="C290" s="256"/>
      <c r="D290" s="257"/>
      <c r="E290" s="256"/>
      <c r="F290" s="319"/>
      <c r="G290" s="238"/>
      <c r="H290" s="239"/>
      <c r="I290" s="239"/>
      <c r="J290" s="239"/>
      <c r="K290" s="239"/>
      <c r="L290" s="239"/>
      <c r="M290" s="239"/>
      <c r="N290" s="239"/>
      <c r="O290" s="239"/>
      <c r="P290" s="240"/>
      <c r="Q290" s="997"/>
      <c r="R290" s="998"/>
      <c r="S290" s="998"/>
      <c r="T290" s="998"/>
      <c r="U290" s="998"/>
      <c r="V290" s="998"/>
      <c r="W290" s="998"/>
      <c r="X290" s="998"/>
      <c r="Y290" s="998"/>
      <c r="Z290" s="998"/>
      <c r="AA290" s="99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7"/>
      <c r="C291" s="256"/>
      <c r="D291" s="257"/>
      <c r="E291" s="256"/>
      <c r="F291" s="319"/>
      <c r="G291" s="238"/>
      <c r="H291" s="239"/>
      <c r="I291" s="239"/>
      <c r="J291" s="239"/>
      <c r="K291" s="239"/>
      <c r="L291" s="239"/>
      <c r="M291" s="239"/>
      <c r="N291" s="239"/>
      <c r="O291" s="239"/>
      <c r="P291" s="240"/>
      <c r="Q291" s="997"/>
      <c r="R291" s="998"/>
      <c r="S291" s="998"/>
      <c r="T291" s="998"/>
      <c r="U291" s="998"/>
      <c r="V291" s="998"/>
      <c r="W291" s="998"/>
      <c r="X291" s="998"/>
      <c r="Y291" s="998"/>
      <c r="Z291" s="998"/>
      <c r="AA291" s="99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7"/>
      <c r="B292" s="257"/>
      <c r="C292" s="256"/>
      <c r="D292" s="257"/>
      <c r="E292" s="256"/>
      <c r="F292" s="319"/>
      <c r="G292" s="241"/>
      <c r="H292" s="169"/>
      <c r="I292" s="169"/>
      <c r="J292" s="169"/>
      <c r="K292" s="169"/>
      <c r="L292" s="169"/>
      <c r="M292" s="169"/>
      <c r="N292" s="169"/>
      <c r="O292" s="169"/>
      <c r="P292" s="242"/>
      <c r="Q292" s="1000"/>
      <c r="R292" s="1001"/>
      <c r="S292" s="1001"/>
      <c r="T292" s="1001"/>
      <c r="U292" s="1001"/>
      <c r="V292" s="1001"/>
      <c r="W292" s="1001"/>
      <c r="X292" s="1001"/>
      <c r="Y292" s="1001"/>
      <c r="Z292" s="1001"/>
      <c r="AA292" s="100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7"/>
      <c r="B293" s="257"/>
      <c r="C293" s="256"/>
      <c r="D293" s="257"/>
      <c r="E293" s="256"/>
      <c r="F293" s="319"/>
      <c r="G293" s="277" t="s">
        <v>252</v>
      </c>
      <c r="H293" s="174"/>
      <c r="I293" s="174"/>
      <c r="J293" s="174"/>
      <c r="K293" s="174"/>
      <c r="L293" s="174"/>
      <c r="M293" s="174"/>
      <c r="N293" s="174"/>
      <c r="O293" s="174"/>
      <c r="P293" s="175"/>
      <c r="Q293" s="181" t="s">
        <v>334</v>
      </c>
      <c r="R293" s="174"/>
      <c r="S293" s="174"/>
      <c r="T293" s="174"/>
      <c r="U293" s="174"/>
      <c r="V293" s="174"/>
      <c r="W293" s="174"/>
      <c r="X293" s="174"/>
      <c r="Y293" s="174"/>
      <c r="Z293" s="174"/>
      <c r="AA293" s="174"/>
      <c r="AB293" s="292" t="s">
        <v>335</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7"/>
      <c r="B295" s="257"/>
      <c r="C295" s="256"/>
      <c r="D295" s="257"/>
      <c r="E295" s="256"/>
      <c r="F295" s="319"/>
      <c r="G295" s="236"/>
      <c r="H295" s="166"/>
      <c r="I295" s="166"/>
      <c r="J295" s="166"/>
      <c r="K295" s="166"/>
      <c r="L295" s="166"/>
      <c r="M295" s="166"/>
      <c r="N295" s="166"/>
      <c r="O295" s="166"/>
      <c r="P295" s="237"/>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7"/>
      <c r="B296" s="257"/>
      <c r="C296" s="256"/>
      <c r="D296" s="257"/>
      <c r="E296" s="256"/>
      <c r="F296" s="319"/>
      <c r="G296" s="238"/>
      <c r="H296" s="239"/>
      <c r="I296" s="239"/>
      <c r="J296" s="239"/>
      <c r="K296" s="239"/>
      <c r="L296" s="239"/>
      <c r="M296" s="239"/>
      <c r="N296" s="239"/>
      <c r="O296" s="239"/>
      <c r="P296" s="240"/>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7"/>
      <c r="B297" s="257"/>
      <c r="C297" s="256"/>
      <c r="D297" s="257"/>
      <c r="E297" s="256"/>
      <c r="F297" s="319"/>
      <c r="G297" s="238"/>
      <c r="H297" s="239"/>
      <c r="I297" s="239"/>
      <c r="J297" s="239"/>
      <c r="K297" s="239"/>
      <c r="L297" s="239"/>
      <c r="M297" s="239"/>
      <c r="N297" s="239"/>
      <c r="O297" s="239"/>
      <c r="P297" s="240"/>
      <c r="Q297" s="997"/>
      <c r="R297" s="998"/>
      <c r="S297" s="998"/>
      <c r="T297" s="998"/>
      <c r="U297" s="998"/>
      <c r="V297" s="998"/>
      <c r="W297" s="998"/>
      <c r="X297" s="998"/>
      <c r="Y297" s="998"/>
      <c r="Z297" s="998"/>
      <c r="AA297" s="99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7"/>
      <c r="C298" s="256"/>
      <c r="D298" s="257"/>
      <c r="E298" s="256"/>
      <c r="F298" s="319"/>
      <c r="G298" s="238"/>
      <c r="H298" s="239"/>
      <c r="I298" s="239"/>
      <c r="J298" s="239"/>
      <c r="K298" s="239"/>
      <c r="L298" s="239"/>
      <c r="M298" s="239"/>
      <c r="N298" s="239"/>
      <c r="O298" s="239"/>
      <c r="P298" s="240"/>
      <c r="Q298" s="997"/>
      <c r="R298" s="998"/>
      <c r="S298" s="998"/>
      <c r="T298" s="998"/>
      <c r="U298" s="998"/>
      <c r="V298" s="998"/>
      <c r="W298" s="998"/>
      <c r="X298" s="998"/>
      <c r="Y298" s="998"/>
      <c r="Z298" s="998"/>
      <c r="AA298" s="99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7"/>
      <c r="B299" s="257"/>
      <c r="C299" s="256"/>
      <c r="D299" s="257"/>
      <c r="E299" s="256"/>
      <c r="F299" s="319"/>
      <c r="G299" s="241"/>
      <c r="H299" s="169"/>
      <c r="I299" s="169"/>
      <c r="J299" s="169"/>
      <c r="K299" s="169"/>
      <c r="L299" s="169"/>
      <c r="M299" s="169"/>
      <c r="N299" s="169"/>
      <c r="O299" s="169"/>
      <c r="P299" s="242"/>
      <c r="Q299" s="1000"/>
      <c r="R299" s="1001"/>
      <c r="S299" s="1001"/>
      <c r="T299" s="1001"/>
      <c r="U299" s="1001"/>
      <c r="V299" s="1001"/>
      <c r="W299" s="1001"/>
      <c r="X299" s="1001"/>
      <c r="Y299" s="1001"/>
      <c r="Z299" s="1001"/>
      <c r="AA299" s="100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7"/>
      <c r="B300" s="257"/>
      <c r="C300" s="256"/>
      <c r="D300" s="257"/>
      <c r="E300" s="256"/>
      <c r="F300" s="319"/>
      <c r="G300" s="277" t="s">
        <v>252</v>
      </c>
      <c r="H300" s="174"/>
      <c r="I300" s="174"/>
      <c r="J300" s="174"/>
      <c r="K300" s="174"/>
      <c r="L300" s="174"/>
      <c r="M300" s="174"/>
      <c r="N300" s="174"/>
      <c r="O300" s="174"/>
      <c r="P300" s="175"/>
      <c r="Q300" s="181" t="s">
        <v>334</v>
      </c>
      <c r="R300" s="174"/>
      <c r="S300" s="174"/>
      <c r="T300" s="174"/>
      <c r="U300" s="174"/>
      <c r="V300" s="174"/>
      <c r="W300" s="174"/>
      <c r="X300" s="174"/>
      <c r="Y300" s="174"/>
      <c r="Z300" s="174"/>
      <c r="AA300" s="174"/>
      <c r="AB300" s="292" t="s">
        <v>335</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7"/>
      <c r="B302" s="257"/>
      <c r="C302" s="256"/>
      <c r="D302" s="257"/>
      <c r="E302" s="256"/>
      <c r="F302" s="319"/>
      <c r="G302" s="236"/>
      <c r="H302" s="166"/>
      <c r="I302" s="166"/>
      <c r="J302" s="166"/>
      <c r="K302" s="166"/>
      <c r="L302" s="166"/>
      <c r="M302" s="166"/>
      <c r="N302" s="166"/>
      <c r="O302" s="166"/>
      <c r="P302" s="237"/>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7"/>
      <c r="B303" s="257"/>
      <c r="C303" s="256"/>
      <c r="D303" s="257"/>
      <c r="E303" s="256"/>
      <c r="F303" s="319"/>
      <c r="G303" s="238"/>
      <c r="H303" s="239"/>
      <c r="I303" s="239"/>
      <c r="J303" s="239"/>
      <c r="K303" s="239"/>
      <c r="L303" s="239"/>
      <c r="M303" s="239"/>
      <c r="N303" s="239"/>
      <c r="O303" s="239"/>
      <c r="P303" s="240"/>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7"/>
      <c r="B304" s="257"/>
      <c r="C304" s="256"/>
      <c r="D304" s="257"/>
      <c r="E304" s="256"/>
      <c r="F304" s="319"/>
      <c r="G304" s="238"/>
      <c r="H304" s="239"/>
      <c r="I304" s="239"/>
      <c r="J304" s="239"/>
      <c r="K304" s="239"/>
      <c r="L304" s="239"/>
      <c r="M304" s="239"/>
      <c r="N304" s="239"/>
      <c r="O304" s="239"/>
      <c r="P304" s="240"/>
      <c r="Q304" s="997"/>
      <c r="R304" s="998"/>
      <c r="S304" s="998"/>
      <c r="T304" s="998"/>
      <c r="U304" s="998"/>
      <c r="V304" s="998"/>
      <c r="W304" s="998"/>
      <c r="X304" s="998"/>
      <c r="Y304" s="998"/>
      <c r="Z304" s="998"/>
      <c r="AA304" s="99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7"/>
      <c r="B305" s="257"/>
      <c r="C305" s="256"/>
      <c r="D305" s="257"/>
      <c r="E305" s="256"/>
      <c r="F305" s="319"/>
      <c r="G305" s="238"/>
      <c r="H305" s="239"/>
      <c r="I305" s="239"/>
      <c r="J305" s="239"/>
      <c r="K305" s="239"/>
      <c r="L305" s="239"/>
      <c r="M305" s="239"/>
      <c r="N305" s="239"/>
      <c r="O305" s="239"/>
      <c r="P305" s="240"/>
      <c r="Q305" s="997"/>
      <c r="R305" s="998"/>
      <c r="S305" s="998"/>
      <c r="T305" s="998"/>
      <c r="U305" s="998"/>
      <c r="V305" s="998"/>
      <c r="W305" s="998"/>
      <c r="X305" s="998"/>
      <c r="Y305" s="998"/>
      <c r="Z305" s="998"/>
      <c r="AA305" s="99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7"/>
      <c r="B306" s="257"/>
      <c r="C306" s="256"/>
      <c r="D306" s="257"/>
      <c r="E306" s="320"/>
      <c r="F306" s="321"/>
      <c r="G306" s="241"/>
      <c r="H306" s="169"/>
      <c r="I306" s="169"/>
      <c r="J306" s="169"/>
      <c r="K306" s="169"/>
      <c r="L306" s="169"/>
      <c r="M306" s="169"/>
      <c r="N306" s="169"/>
      <c r="O306" s="169"/>
      <c r="P306" s="242"/>
      <c r="Q306" s="1000"/>
      <c r="R306" s="1001"/>
      <c r="S306" s="1001"/>
      <c r="T306" s="1001"/>
      <c r="U306" s="1001"/>
      <c r="V306" s="1001"/>
      <c r="W306" s="1001"/>
      <c r="X306" s="1001"/>
      <c r="Y306" s="1001"/>
      <c r="Z306" s="1001"/>
      <c r="AA306" s="100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7"/>
      <c r="B307" s="257"/>
      <c r="C307" s="256"/>
      <c r="D307" s="257"/>
      <c r="E307" s="162" t="s">
        <v>298</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392</v>
      </c>
      <c r="AF312" s="270"/>
      <c r="AG312" s="270"/>
      <c r="AH312" s="270"/>
      <c r="AI312" s="270" t="s">
        <v>390</v>
      </c>
      <c r="AJ312" s="270"/>
      <c r="AK312" s="270"/>
      <c r="AL312" s="270"/>
      <c r="AM312" s="270" t="s">
        <v>419</v>
      </c>
      <c r="AN312" s="270"/>
      <c r="AO312" s="270"/>
      <c r="AP312" s="272"/>
      <c r="AQ312" s="272" t="s">
        <v>235</v>
      </c>
      <c r="AR312" s="273"/>
      <c r="AS312" s="273"/>
      <c r="AT312" s="274"/>
      <c r="AU312" s="284" t="s">
        <v>251</v>
      </c>
      <c r="AV312" s="284"/>
      <c r="AW312" s="284"/>
      <c r="AX312" s="285"/>
    </row>
    <row r="313" spans="1:50" ht="18.75" hidden="1" customHeight="1" x14ac:dyDescent="0.15">
      <c r="A313" s="100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392</v>
      </c>
      <c r="AF316" s="270"/>
      <c r="AG316" s="270"/>
      <c r="AH316" s="270"/>
      <c r="AI316" s="270" t="s">
        <v>390</v>
      </c>
      <c r="AJ316" s="270"/>
      <c r="AK316" s="270"/>
      <c r="AL316" s="270"/>
      <c r="AM316" s="270" t="s">
        <v>419</v>
      </c>
      <c r="AN316" s="270"/>
      <c r="AO316" s="270"/>
      <c r="AP316" s="272"/>
      <c r="AQ316" s="272" t="s">
        <v>235</v>
      </c>
      <c r="AR316" s="273"/>
      <c r="AS316" s="273"/>
      <c r="AT316" s="274"/>
      <c r="AU316" s="284" t="s">
        <v>251</v>
      </c>
      <c r="AV316" s="284"/>
      <c r="AW316" s="284"/>
      <c r="AX316" s="285"/>
    </row>
    <row r="317" spans="1:50" ht="18.75" hidden="1" customHeight="1" x14ac:dyDescent="0.15">
      <c r="A317" s="100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392</v>
      </c>
      <c r="AF320" s="270"/>
      <c r="AG320" s="270"/>
      <c r="AH320" s="270"/>
      <c r="AI320" s="270" t="s">
        <v>390</v>
      </c>
      <c r="AJ320" s="270"/>
      <c r="AK320" s="270"/>
      <c r="AL320" s="270"/>
      <c r="AM320" s="270" t="s">
        <v>419</v>
      </c>
      <c r="AN320" s="270"/>
      <c r="AO320" s="270"/>
      <c r="AP320" s="272"/>
      <c r="AQ320" s="272" t="s">
        <v>235</v>
      </c>
      <c r="AR320" s="273"/>
      <c r="AS320" s="273"/>
      <c r="AT320" s="274"/>
      <c r="AU320" s="284" t="s">
        <v>251</v>
      </c>
      <c r="AV320" s="284"/>
      <c r="AW320" s="284"/>
      <c r="AX320" s="285"/>
    </row>
    <row r="321" spans="1:50" ht="18.75" hidden="1" customHeight="1" x14ac:dyDescent="0.15">
      <c r="A321" s="100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392</v>
      </c>
      <c r="AF324" s="270"/>
      <c r="AG324" s="270"/>
      <c r="AH324" s="270"/>
      <c r="AI324" s="270" t="s">
        <v>390</v>
      </c>
      <c r="AJ324" s="270"/>
      <c r="AK324" s="270"/>
      <c r="AL324" s="270"/>
      <c r="AM324" s="270" t="s">
        <v>419</v>
      </c>
      <c r="AN324" s="270"/>
      <c r="AO324" s="270"/>
      <c r="AP324" s="272"/>
      <c r="AQ324" s="272" t="s">
        <v>235</v>
      </c>
      <c r="AR324" s="273"/>
      <c r="AS324" s="273"/>
      <c r="AT324" s="274"/>
      <c r="AU324" s="284" t="s">
        <v>251</v>
      </c>
      <c r="AV324" s="284"/>
      <c r="AW324" s="284"/>
      <c r="AX324" s="285"/>
    </row>
    <row r="325" spans="1:50" ht="18.75" hidden="1" customHeight="1" x14ac:dyDescent="0.15">
      <c r="A325" s="100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392</v>
      </c>
      <c r="AF328" s="270"/>
      <c r="AG328" s="270"/>
      <c r="AH328" s="270"/>
      <c r="AI328" s="270" t="s">
        <v>390</v>
      </c>
      <c r="AJ328" s="270"/>
      <c r="AK328" s="270"/>
      <c r="AL328" s="270"/>
      <c r="AM328" s="270" t="s">
        <v>419</v>
      </c>
      <c r="AN328" s="270"/>
      <c r="AO328" s="270"/>
      <c r="AP328" s="272"/>
      <c r="AQ328" s="272" t="s">
        <v>235</v>
      </c>
      <c r="AR328" s="273"/>
      <c r="AS328" s="273"/>
      <c r="AT328" s="274"/>
      <c r="AU328" s="284" t="s">
        <v>251</v>
      </c>
      <c r="AV328" s="284"/>
      <c r="AW328" s="284"/>
      <c r="AX328" s="285"/>
    </row>
    <row r="329" spans="1:50" ht="18.75" hidden="1" customHeight="1" x14ac:dyDescent="0.15">
      <c r="A329" s="100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7"/>
      <c r="B332" s="257"/>
      <c r="C332" s="256"/>
      <c r="D332" s="257"/>
      <c r="E332" s="256"/>
      <c r="F332" s="319"/>
      <c r="G332" s="277" t="s">
        <v>252</v>
      </c>
      <c r="H332" s="174"/>
      <c r="I332" s="174"/>
      <c r="J332" s="174"/>
      <c r="K332" s="174"/>
      <c r="L332" s="174"/>
      <c r="M332" s="174"/>
      <c r="N332" s="174"/>
      <c r="O332" s="174"/>
      <c r="P332" s="175"/>
      <c r="Q332" s="181" t="s">
        <v>334</v>
      </c>
      <c r="R332" s="174"/>
      <c r="S332" s="174"/>
      <c r="T332" s="174"/>
      <c r="U332" s="174"/>
      <c r="V332" s="174"/>
      <c r="W332" s="174"/>
      <c r="X332" s="174"/>
      <c r="Y332" s="174"/>
      <c r="Z332" s="174"/>
      <c r="AA332" s="174"/>
      <c r="AB332" s="292" t="s">
        <v>335</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9"/>
    </row>
    <row r="333" spans="1:50" ht="22.5" hidden="1" customHeight="1" x14ac:dyDescent="0.15">
      <c r="A333" s="100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7"/>
      <c r="C334" s="256"/>
      <c r="D334" s="257"/>
      <c r="E334" s="256"/>
      <c r="F334" s="319"/>
      <c r="G334" s="236"/>
      <c r="H334" s="166"/>
      <c r="I334" s="166"/>
      <c r="J334" s="166"/>
      <c r="K334" s="166"/>
      <c r="L334" s="166"/>
      <c r="M334" s="166"/>
      <c r="N334" s="166"/>
      <c r="O334" s="166"/>
      <c r="P334" s="237"/>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7"/>
      <c r="B335" s="257"/>
      <c r="C335" s="256"/>
      <c r="D335" s="257"/>
      <c r="E335" s="256"/>
      <c r="F335" s="319"/>
      <c r="G335" s="238"/>
      <c r="H335" s="239"/>
      <c r="I335" s="239"/>
      <c r="J335" s="239"/>
      <c r="K335" s="239"/>
      <c r="L335" s="239"/>
      <c r="M335" s="239"/>
      <c r="N335" s="239"/>
      <c r="O335" s="239"/>
      <c r="P335" s="240"/>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7"/>
      <c r="B336" s="257"/>
      <c r="C336" s="256"/>
      <c r="D336" s="257"/>
      <c r="E336" s="256"/>
      <c r="F336" s="319"/>
      <c r="G336" s="238"/>
      <c r="H336" s="239"/>
      <c r="I336" s="239"/>
      <c r="J336" s="239"/>
      <c r="K336" s="239"/>
      <c r="L336" s="239"/>
      <c r="M336" s="239"/>
      <c r="N336" s="239"/>
      <c r="O336" s="239"/>
      <c r="P336" s="240"/>
      <c r="Q336" s="997"/>
      <c r="R336" s="998"/>
      <c r="S336" s="998"/>
      <c r="T336" s="998"/>
      <c r="U336" s="998"/>
      <c r="V336" s="998"/>
      <c r="W336" s="998"/>
      <c r="X336" s="998"/>
      <c r="Y336" s="998"/>
      <c r="Z336" s="998"/>
      <c r="AA336" s="99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7"/>
      <c r="C337" s="256"/>
      <c r="D337" s="257"/>
      <c r="E337" s="256"/>
      <c r="F337" s="319"/>
      <c r="G337" s="238"/>
      <c r="H337" s="239"/>
      <c r="I337" s="239"/>
      <c r="J337" s="239"/>
      <c r="K337" s="239"/>
      <c r="L337" s="239"/>
      <c r="M337" s="239"/>
      <c r="N337" s="239"/>
      <c r="O337" s="239"/>
      <c r="P337" s="240"/>
      <c r="Q337" s="997"/>
      <c r="R337" s="998"/>
      <c r="S337" s="998"/>
      <c r="T337" s="998"/>
      <c r="U337" s="998"/>
      <c r="V337" s="998"/>
      <c r="W337" s="998"/>
      <c r="X337" s="998"/>
      <c r="Y337" s="998"/>
      <c r="Z337" s="998"/>
      <c r="AA337" s="99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7"/>
      <c r="B338" s="257"/>
      <c r="C338" s="256"/>
      <c r="D338" s="257"/>
      <c r="E338" s="256"/>
      <c r="F338" s="319"/>
      <c r="G338" s="241"/>
      <c r="H338" s="169"/>
      <c r="I338" s="169"/>
      <c r="J338" s="169"/>
      <c r="K338" s="169"/>
      <c r="L338" s="169"/>
      <c r="M338" s="169"/>
      <c r="N338" s="169"/>
      <c r="O338" s="169"/>
      <c r="P338" s="242"/>
      <c r="Q338" s="1000"/>
      <c r="R338" s="1001"/>
      <c r="S338" s="1001"/>
      <c r="T338" s="1001"/>
      <c r="U338" s="1001"/>
      <c r="V338" s="1001"/>
      <c r="W338" s="1001"/>
      <c r="X338" s="1001"/>
      <c r="Y338" s="1001"/>
      <c r="Z338" s="1001"/>
      <c r="AA338" s="100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7"/>
      <c r="B339" s="257"/>
      <c r="C339" s="256"/>
      <c r="D339" s="257"/>
      <c r="E339" s="256"/>
      <c r="F339" s="319"/>
      <c r="G339" s="277" t="s">
        <v>252</v>
      </c>
      <c r="H339" s="174"/>
      <c r="I339" s="174"/>
      <c r="J339" s="174"/>
      <c r="K339" s="174"/>
      <c r="L339" s="174"/>
      <c r="M339" s="174"/>
      <c r="N339" s="174"/>
      <c r="O339" s="174"/>
      <c r="P339" s="175"/>
      <c r="Q339" s="181" t="s">
        <v>334</v>
      </c>
      <c r="R339" s="174"/>
      <c r="S339" s="174"/>
      <c r="T339" s="174"/>
      <c r="U339" s="174"/>
      <c r="V339" s="174"/>
      <c r="W339" s="174"/>
      <c r="X339" s="174"/>
      <c r="Y339" s="174"/>
      <c r="Z339" s="174"/>
      <c r="AA339" s="174"/>
      <c r="AB339" s="292" t="s">
        <v>335</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7"/>
      <c r="B341" s="257"/>
      <c r="C341" s="256"/>
      <c r="D341" s="257"/>
      <c r="E341" s="256"/>
      <c r="F341" s="319"/>
      <c r="G341" s="236"/>
      <c r="H341" s="166"/>
      <c r="I341" s="166"/>
      <c r="J341" s="166"/>
      <c r="K341" s="166"/>
      <c r="L341" s="166"/>
      <c r="M341" s="166"/>
      <c r="N341" s="166"/>
      <c r="O341" s="166"/>
      <c r="P341" s="237"/>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7"/>
      <c r="B342" s="257"/>
      <c r="C342" s="256"/>
      <c r="D342" s="257"/>
      <c r="E342" s="256"/>
      <c r="F342" s="319"/>
      <c r="G342" s="238"/>
      <c r="H342" s="239"/>
      <c r="I342" s="239"/>
      <c r="J342" s="239"/>
      <c r="K342" s="239"/>
      <c r="L342" s="239"/>
      <c r="M342" s="239"/>
      <c r="N342" s="239"/>
      <c r="O342" s="239"/>
      <c r="P342" s="240"/>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7"/>
      <c r="B343" s="257"/>
      <c r="C343" s="256"/>
      <c r="D343" s="257"/>
      <c r="E343" s="256"/>
      <c r="F343" s="319"/>
      <c r="G343" s="238"/>
      <c r="H343" s="239"/>
      <c r="I343" s="239"/>
      <c r="J343" s="239"/>
      <c r="K343" s="239"/>
      <c r="L343" s="239"/>
      <c r="M343" s="239"/>
      <c r="N343" s="239"/>
      <c r="O343" s="239"/>
      <c r="P343" s="240"/>
      <c r="Q343" s="997"/>
      <c r="R343" s="998"/>
      <c r="S343" s="998"/>
      <c r="T343" s="998"/>
      <c r="U343" s="998"/>
      <c r="V343" s="998"/>
      <c r="W343" s="998"/>
      <c r="X343" s="998"/>
      <c r="Y343" s="998"/>
      <c r="Z343" s="998"/>
      <c r="AA343" s="99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7"/>
      <c r="C344" s="256"/>
      <c r="D344" s="257"/>
      <c r="E344" s="256"/>
      <c r="F344" s="319"/>
      <c r="G344" s="238"/>
      <c r="H344" s="239"/>
      <c r="I344" s="239"/>
      <c r="J344" s="239"/>
      <c r="K344" s="239"/>
      <c r="L344" s="239"/>
      <c r="M344" s="239"/>
      <c r="N344" s="239"/>
      <c r="O344" s="239"/>
      <c r="P344" s="240"/>
      <c r="Q344" s="997"/>
      <c r="R344" s="998"/>
      <c r="S344" s="998"/>
      <c r="T344" s="998"/>
      <c r="U344" s="998"/>
      <c r="V344" s="998"/>
      <c r="W344" s="998"/>
      <c r="X344" s="998"/>
      <c r="Y344" s="998"/>
      <c r="Z344" s="998"/>
      <c r="AA344" s="99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7"/>
      <c r="B345" s="257"/>
      <c r="C345" s="256"/>
      <c r="D345" s="257"/>
      <c r="E345" s="256"/>
      <c r="F345" s="319"/>
      <c r="G345" s="241"/>
      <c r="H345" s="169"/>
      <c r="I345" s="169"/>
      <c r="J345" s="169"/>
      <c r="K345" s="169"/>
      <c r="L345" s="169"/>
      <c r="M345" s="169"/>
      <c r="N345" s="169"/>
      <c r="O345" s="169"/>
      <c r="P345" s="242"/>
      <c r="Q345" s="1000"/>
      <c r="R345" s="1001"/>
      <c r="S345" s="1001"/>
      <c r="T345" s="1001"/>
      <c r="U345" s="1001"/>
      <c r="V345" s="1001"/>
      <c r="W345" s="1001"/>
      <c r="X345" s="1001"/>
      <c r="Y345" s="1001"/>
      <c r="Z345" s="1001"/>
      <c r="AA345" s="100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7"/>
      <c r="B346" s="257"/>
      <c r="C346" s="256"/>
      <c r="D346" s="257"/>
      <c r="E346" s="256"/>
      <c r="F346" s="319"/>
      <c r="G346" s="277" t="s">
        <v>252</v>
      </c>
      <c r="H346" s="174"/>
      <c r="I346" s="174"/>
      <c r="J346" s="174"/>
      <c r="K346" s="174"/>
      <c r="L346" s="174"/>
      <c r="M346" s="174"/>
      <c r="N346" s="174"/>
      <c r="O346" s="174"/>
      <c r="P346" s="175"/>
      <c r="Q346" s="181" t="s">
        <v>334</v>
      </c>
      <c r="R346" s="174"/>
      <c r="S346" s="174"/>
      <c r="T346" s="174"/>
      <c r="U346" s="174"/>
      <c r="V346" s="174"/>
      <c r="W346" s="174"/>
      <c r="X346" s="174"/>
      <c r="Y346" s="174"/>
      <c r="Z346" s="174"/>
      <c r="AA346" s="174"/>
      <c r="AB346" s="292" t="s">
        <v>335</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7"/>
      <c r="B348" s="257"/>
      <c r="C348" s="256"/>
      <c r="D348" s="257"/>
      <c r="E348" s="256"/>
      <c r="F348" s="319"/>
      <c r="G348" s="236"/>
      <c r="H348" s="166"/>
      <c r="I348" s="166"/>
      <c r="J348" s="166"/>
      <c r="K348" s="166"/>
      <c r="L348" s="166"/>
      <c r="M348" s="166"/>
      <c r="N348" s="166"/>
      <c r="O348" s="166"/>
      <c r="P348" s="237"/>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7"/>
      <c r="B349" s="257"/>
      <c r="C349" s="256"/>
      <c r="D349" s="257"/>
      <c r="E349" s="256"/>
      <c r="F349" s="319"/>
      <c r="G349" s="238"/>
      <c r="H349" s="239"/>
      <c r="I349" s="239"/>
      <c r="J349" s="239"/>
      <c r="K349" s="239"/>
      <c r="L349" s="239"/>
      <c r="M349" s="239"/>
      <c r="N349" s="239"/>
      <c r="O349" s="239"/>
      <c r="P349" s="240"/>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7"/>
      <c r="B350" s="257"/>
      <c r="C350" s="256"/>
      <c r="D350" s="257"/>
      <c r="E350" s="256"/>
      <c r="F350" s="319"/>
      <c r="G350" s="238"/>
      <c r="H350" s="239"/>
      <c r="I350" s="239"/>
      <c r="J350" s="239"/>
      <c r="K350" s="239"/>
      <c r="L350" s="239"/>
      <c r="M350" s="239"/>
      <c r="N350" s="239"/>
      <c r="O350" s="239"/>
      <c r="P350" s="240"/>
      <c r="Q350" s="997"/>
      <c r="R350" s="998"/>
      <c r="S350" s="998"/>
      <c r="T350" s="998"/>
      <c r="U350" s="998"/>
      <c r="V350" s="998"/>
      <c r="W350" s="998"/>
      <c r="X350" s="998"/>
      <c r="Y350" s="998"/>
      <c r="Z350" s="998"/>
      <c r="AA350" s="99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7"/>
      <c r="C351" s="256"/>
      <c r="D351" s="257"/>
      <c r="E351" s="256"/>
      <c r="F351" s="319"/>
      <c r="G351" s="238"/>
      <c r="H351" s="239"/>
      <c r="I351" s="239"/>
      <c r="J351" s="239"/>
      <c r="K351" s="239"/>
      <c r="L351" s="239"/>
      <c r="M351" s="239"/>
      <c r="N351" s="239"/>
      <c r="O351" s="239"/>
      <c r="P351" s="240"/>
      <c r="Q351" s="997"/>
      <c r="R351" s="998"/>
      <c r="S351" s="998"/>
      <c r="T351" s="998"/>
      <c r="U351" s="998"/>
      <c r="V351" s="998"/>
      <c r="W351" s="998"/>
      <c r="X351" s="998"/>
      <c r="Y351" s="998"/>
      <c r="Z351" s="998"/>
      <c r="AA351" s="99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7"/>
      <c r="B352" s="257"/>
      <c r="C352" s="256"/>
      <c r="D352" s="257"/>
      <c r="E352" s="256"/>
      <c r="F352" s="319"/>
      <c r="G352" s="241"/>
      <c r="H352" s="169"/>
      <c r="I352" s="169"/>
      <c r="J352" s="169"/>
      <c r="K352" s="169"/>
      <c r="L352" s="169"/>
      <c r="M352" s="169"/>
      <c r="N352" s="169"/>
      <c r="O352" s="169"/>
      <c r="P352" s="242"/>
      <c r="Q352" s="1000"/>
      <c r="R352" s="1001"/>
      <c r="S352" s="1001"/>
      <c r="T352" s="1001"/>
      <c r="U352" s="1001"/>
      <c r="V352" s="1001"/>
      <c r="W352" s="1001"/>
      <c r="X352" s="1001"/>
      <c r="Y352" s="1001"/>
      <c r="Z352" s="1001"/>
      <c r="AA352" s="100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7"/>
      <c r="B353" s="257"/>
      <c r="C353" s="256"/>
      <c r="D353" s="257"/>
      <c r="E353" s="256"/>
      <c r="F353" s="319"/>
      <c r="G353" s="277" t="s">
        <v>252</v>
      </c>
      <c r="H353" s="174"/>
      <c r="I353" s="174"/>
      <c r="J353" s="174"/>
      <c r="K353" s="174"/>
      <c r="L353" s="174"/>
      <c r="M353" s="174"/>
      <c r="N353" s="174"/>
      <c r="O353" s="174"/>
      <c r="P353" s="175"/>
      <c r="Q353" s="181" t="s">
        <v>334</v>
      </c>
      <c r="R353" s="174"/>
      <c r="S353" s="174"/>
      <c r="T353" s="174"/>
      <c r="U353" s="174"/>
      <c r="V353" s="174"/>
      <c r="W353" s="174"/>
      <c r="X353" s="174"/>
      <c r="Y353" s="174"/>
      <c r="Z353" s="174"/>
      <c r="AA353" s="174"/>
      <c r="AB353" s="292" t="s">
        <v>335</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7"/>
      <c r="B355" s="257"/>
      <c r="C355" s="256"/>
      <c r="D355" s="257"/>
      <c r="E355" s="256"/>
      <c r="F355" s="319"/>
      <c r="G355" s="236"/>
      <c r="H355" s="166"/>
      <c r="I355" s="166"/>
      <c r="J355" s="166"/>
      <c r="K355" s="166"/>
      <c r="L355" s="166"/>
      <c r="M355" s="166"/>
      <c r="N355" s="166"/>
      <c r="O355" s="166"/>
      <c r="P355" s="237"/>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7"/>
      <c r="B356" s="257"/>
      <c r="C356" s="256"/>
      <c r="D356" s="257"/>
      <c r="E356" s="256"/>
      <c r="F356" s="319"/>
      <c r="G356" s="238"/>
      <c r="H356" s="239"/>
      <c r="I356" s="239"/>
      <c r="J356" s="239"/>
      <c r="K356" s="239"/>
      <c r="L356" s="239"/>
      <c r="M356" s="239"/>
      <c r="N356" s="239"/>
      <c r="O356" s="239"/>
      <c r="P356" s="240"/>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7"/>
      <c r="B357" s="257"/>
      <c r="C357" s="256"/>
      <c r="D357" s="257"/>
      <c r="E357" s="256"/>
      <c r="F357" s="319"/>
      <c r="G357" s="238"/>
      <c r="H357" s="239"/>
      <c r="I357" s="239"/>
      <c r="J357" s="239"/>
      <c r="K357" s="239"/>
      <c r="L357" s="239"/>
      <c r="M357" s="239"/>
      <c r="N357" s="239"/>
      <c r="O357" s="239"/>
      <c r="P357" s="240"/>
      <c r="Q357" s="997"/>
      <c r="R357" s="998"/>
      <c r="S357" s="998"/>
      <c r="T357" s="998"/>
      <c r="U357" s="998"/>
      <c r="V357" s="998"/>
      <c r="W357" s="998"/>
      <c r="X357" s="998"/>
      <c r="Y357" s="998"/>
      <c r="Z357" s="998"/>
      <c r="AA357" s="99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7"/>
      <c r="C358" s="256"/>
      <c r="D358" s="257"/>
      <c r="E358" s="256"/>
      <c r="F358" s="319"/>
      <c r="G358" s="238"/>
      <c r="H358" s="239"/>
      <c r="I358" s="239"/>
      <c r="J358" s="239"/>
      <c r="K358" s="239"/>
      <c r="L358" s="239"/>
      <c r="M358" s="239"/>
      <c r="N358" s="239"/>
      <c r="O358" s="239"/>
      <c r="P358" s="240"/>
      <c r="Q358" s="997"/>
      <c r="R358" s="998"/>
      <c r="S358" s="998"/>
      <c r="T358" s="998"/>
      <c r="U358" s="998"/>
      <c r="V358" s="998"/>
      <c r="W358" s="998"/>
      <c r="X358" s="998"/>
      <c r="Y358" s="998"/>
      <c r="Z358" s="998"/>
      <c r="AA358" s="99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7"/>
      <c r="B359" s="257"/>
      <c r="C359" s="256"/>
      <c r="D359" s="257"/>
      <c r="E359" s="256"/>
      <c r="F359" s="319"/>
      <c r="G359" s="241"/>
      <c r="H359" s="169"/>
      <c r="I359" s="169"/>
      <c r="J359" s="169"/>
      <c r="K359" s="169"/>
      <c r="L359" s="169"/>
      <c r="M359" s="169"/>
      <c r="N359" s="169"/>
      <c r="O359" s="169"/>
      <c r="P359" s="242"/>
      <c r="Q359" s="1000"/>
      <c r="R359" s="1001"/>
      <c r="S359" s="1001"/>
      <c r="T359" s="1001"/>
      <c r="U359" s="1001"/>
      <c r="V359" s="1001"/>
      <c r="W359" s="1001"/>
      <c r="X359" s="1001"/>
      <c r="Y359" s="1001"/>
      <c r="Z359" s="1001"/>
      <c r="AA359" s="100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7"/>
      <c r="B360" s="257"/>
      <c r="C360" s="256"/>
      <c r="D360" s="257"/>
      <c r="E360" s="256"/>
      <c r="F360" s="319"/>
      <c r="G360" s="277" t="s">
        <v>252</v>
      </c>
      <c r="H360" s="174"/>
      <c r="I360" s="174"/>
      <c r="J360" s="174"/>
      <c r="K360" s="174"/>
      <c r="L360" s="174"/>
      <c r="M360" s="174"/>
      <c r="N360" s="174"/>
      <c r="O360" s="174"/>
      <c r="P360" s="175"/>
      <c r="Q360" s="181" t="s">
        <v>334</v>
      </c>
      <c r="R360" s="174"/>
      <c r="S360" s="174"/>
      <c r="T360" s="174"/>
      <c r="U360" s="174"/>
      <c r="V360" s="174"/>
      <c r="W360" s="174"/>
      <c r="X360" s="174"/>
      <c r="Y360" s="174"/>
      <c r="Z360" s="174"/>
      <c r="AA360" s="174"/>
      <c r="AB360" s="292" t="s">
        <v>335</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7"/>
      <c r="B362" s="257"/>
      <c r="C362" s="256"/>
      <c r="D362" s="257"/>
      <c r="E362" s="256"/>
      <c r="F362" s="319"/>
      <c r="G362" s="236"/>
      <c r="H362" s="166"/>
      <c r="I362" s="166"/>
      <c r="J362" s="166"/>
      <c r="K362" s="166"/>
      <c r="L362" s="166"/>
      <c r="M362" s="166"/>
      <c r="N362" s="166"/>
      <c r="O362" s="166"/>
      <c r="P362" s="237"/>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7"/>
      <c r="B363" s="257"/>
      <c r="C363" s="256"/>
      <c r="D363" s="257"/>
      <c r="E363" s="256"/>
      <c r="F363" s="319"/>
      <c r="G363" s="238"/>
      <c r="H363" s="239"/>
      <c r="I363" s="239"/>
      <c r="J363" s="239"/>
      <c r="K363" s="239"/>
      <c r="L363" s="239"/>
      <c r="M363" s="239"/>
      <c r="N363" s="239"/>
      <c r="O363" s="239"/>
      <c r="P363" s="240"/>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7"/>
      <c r="B364" s="257"/>
      <c r="C364" s="256"/>
      <c r="D364" s="257"/>
      <c r="E364" s="256"/>
      <c r="F364" s="319"/>
      <c r="G364" s="238"/>
      <c r="H364" s="239"/>
      <c r="I364" s="239"/>
      <c r="J364" s="239"/>
      <c r="K364" s="239"/>
      <c r="L364" s="239"/>
      <c r="M364" s="239"/>
      <c r="N364" s="239"/>
      <c r="O364" s="239"/>
      <c r="P364" s="240"/>
      <c r="Q364" s="997"/>
      <c r="R364" s="998"/>
      <c r="S364" s="998"/>
      <c r="T364" s="998"/>
      <c r="U364" s="998"/>
      <c r="V364" s="998"/>
      <c r="W364" s="998"/>
      <c r="X364" s="998"/>
      <c r="Y364" s="998"/>
      <c r="Z364" s="998"/>
      <c r="AA364" s="99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7"/>
      <c r="B365" s="257"/>
      <c r="C365" s="256"/>
      <c r="D365" s="257"/>
      <c r="E365" s="256"/>
      <c r="F365" s="319"/>
      <c r="G365" s="238"/>
      <c r="H365" s="239"/>
      <c r="I365" s="239"/>
      <c r="J365" s="239"/>
      <c r="K365" s="239"/>
      <c r="L365" s="239"/>
      <c r="M365" s="239"/>
      <c r="N365" s="239"/>
      <c r="O365" s="239"/>
      <c r="P365" s="240"/>
      <c r="Q365" s="997"/>
      <c r="R365" s="998"/>
      <c r="S365" s="998"/>
      <c r="T365" s="998"/>
      <c r="U365" s="998"/>
      <c r="V365" s="998"/>
      <c r="W365" s="998"/>
      <c r="X365" s="998"/>
      <c r="Y365" s="998"/>
      <c r="Z365" s="998"/>
      <c r="AA365" s="99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7"/>
      <c r="B366" s="257"/>
      <c r="C366" s="256"/>
      <c r="D366" s="257"/>
      <c r="E366" s="320"/>
      <c r="F366" s="321"/>
      <c r="G366" s="241"/>
      <c r="H366" s="169"/>
      <c r="I366" s="169"/>
      <c r="J366" s="169"/>
      <c r="K366" s="169"/>
      <c r="L366" s="169"/>
      <c r="M366" s="169"/>
      <c r="N366" s="169"/>
      <c r="O366" s="169"/>
      <c r="P366" s="242"/>
      <c r="Q366" s="1000"/>
      <c r="R366" s="1001"/>
      <c r="S366" s="1001"/>
      <c r="T366" s="1001"/>
      <c r="U366" s="1001"/>
      <c r="V366" s="1001"/>
      <c r="W366" s="1001"/>
      <c r="X366" s="1001"/>
      <c r="Y366" s="1001"/>
      <c r="Z366" s="1001"/>
      <c r="AA366" s="100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7"/>
      <c r="B367" s="257"/>
      <c r="C367" s="256"/>
      <c r="D367" s="257"/>
      <c r="E367" s="162" t="s">
        <v>298</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7"/>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392</v>
      </c>
      <c r="AF372" s="270"/>
      <c r="AG372" s="270"/>
      <c r="AH372" s="270"/>
      <c r="AI372" s="270" t="s">
        <v>390</v>
      </c>
      <c r="AJ372" s="270"/>
      <c r="AK372" s="270"/>
      <c r="AL372" s="270"/>
      <c r="AM372" s="270" t="s">
        <v>419</v>
      </c>
      <c r="AN372" s="270"/>
      <c r="AO372" s="270"/>
      <c r="AP372" s="272"/>
      <c r="AQ372" s="272" t="s">
        <v>235</v>
      </c>
      <c r="AR372" s="273"/>
      <c r="AS372" s="273"/>
      <c r="AT372" s="274"/>
      <c r="AU372" s="284" t="s">
        <v>251</v>
      </c>
      <c r="AV372" s="284"/>
      <c r="AW372" s="284"/>
      <c r="AX372" s="285"/>
    </row>
    <row r="373" spans="1:50" ht="18.75" hidden="1" customHeight="1" x14ac:dyDescent="0.15">
      <c r="A373" s="100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392</v>
      </c>
      <c r="AF376" s="270"/>
      <c r="AG376" s="270"/>
      <c r="AH376" s="270"/>
      <c r="AI376" s="270" t="s">
        <v>390</v>
      </c>
      <c r="AJ376" s="270"/>
      <c r="AK376" s="270"/>
      <c r="AL376" s="270"/>
      <c r="AM376" s="270" t="s">
        <v>419</v>
      </c>
      <c r="AN376" s="270"/>
      <c r="AO376" s="270"/>
      <c r="AP376" s="272"/>
      <c r="AQ376" s="272" t="s">
        <v>235</v>
      </c>
      <c r="AR376" s="273"/>
      <c r="AS376" s="273"/>
      <c r="AT376" s="274"/>
      <c r="AU376" s="284" t="s">
        <v>251</v>
      </c>
      <c r="AV376" s="284"/>
      <c r="AW376" s="284"/>
      <c r="AX376" s="285"/>
    </row>
    <row r="377" spans="1:50" ht="18.75" hidden="1" customHeight="1" x14ac:dyDescent="0.15">
      <c r="A377" s="100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392</v>
      </c>
      <c r="AF380" s="270"/>
      <c r="AG380" s="270"/>
      <c r="AH380" s="270"/>
      <c r="AI380" s="270" t="s">
        <v>390</v>
      </c>
      <c r="AJ380" s="270"/>
      <c r="AK380" s="270"/>
      <c r="AL380" s="270"/>
      <c r="AM380" s="270" t="s">
        <v>419</v>
      </c>
      <c r="AN380" s="270"/>
      <c r="AO380" s="270"/>
      <c r="AP380" s="272"/>
      <c r="AQ380" s="272" t="s">
        <v>235</v>
      </c>
      <c r="AR380" s="273"/>
      <c r="AS380" s="273"/>
      <c r="AT380" s="274"/>
      <c r="AU380" s="284" t="s">
        <v>251</v>
      </c>
      <c r="AV380" s="284"/>
      <c r="AW380" s="284"/>
      <c r="AX380" s="285"/>
    </row>
    <row r="381" spans="1:50" ht="18.75" hidden="1" customHeight="1" x14ac:dyDescent="0.15">
      <c r="A381" s="100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392</v>
      </c>
      <c r="AF384" s="270"/>
      <c r="AG384" s="270"/>
      <c r="AH384" s="270"/>
      <c r="AI384" s="270" t="s">
        <v>390</v>
      </c>
      <c r="AJ384" s="270"/>
      <c r="AK384" s="270"/>
      <c r="AL384" s="270"/>
      <c r="AM384" s="270" t="s">
        <v>419</v>
      </c>
      <c r="AN384" s="270"/>
      <c r="AO384" s="270"/>
      <c r="AP384" s="272"/>
      <c r="AQ384" s="272" t="s">
        <v>235</v>
      </c>
      <c r="AR384" s="273"/>
      <c r="AS384" s="273"/>
      <c r="AT384" s="274"/>
      <c r="AU384" s="284" t="s">
        <v>251</v>
      </c>
      <c r="AV384" s="284"/>
      <c r="AW384" s="284"/>
      <c r="AX384" s="285"/>
    </row>
    <row r="385" spans="1:50" ht="18.75" hidden="1" customHeight="1" x14ac:dyDescent="0.15">
      <c r="A385" s="100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392</v>
      </c>
      <c r="AF388" s="270"/>
      <c r="AG388" s="270"/>
      <c r="AH388" s="270"/>
      <c r="AI388" s="270" t="s">
        <v>390</v>
      </c>
      <c r="AJ388" s="270"/>
      <c r="AK388" s="270"/>
      <c r="AL388" s="270"/>
      <c r="AM388" s="270" t="s">
        <v>419</v>
      </c>
      <c r="AN388" s="270"/>
      <c r="AO388" s="270"/>
      <c r="AP388" s="272"/>
      <c r="AQ388" s="272" t="s">
        <v>235</v>
      </c>
      <c r="AR388" s="273"/>
      <c r="AS388" s="273"/>
      <c r="AT388" s="274"/>
      <c r="AU388" s="284" t="s">
        <v>251</v>
      </c>
      <c r="AV388" s="284"/>
      <c r="AW388" s="284"/>
      <c r="AX388" s="285"/>
    </row>
    <row r="389" spans="1:50" ht="18.75" hidden="1" customHeight="1" x14ac:dyDescent="0.15">
      <c r="A389" s="100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7"/>
      <c r="B392" s="257"/>
      <c r="C392" s="256"/>
      <c r="D392" s="257"/>
      <c r="E392" s="256"/>
      <c r="F392" s="319"/>
      <c r="G392" s="277" t="s">
        <v>252</v>
      </c>
      <c r="H392" s="174"/>
      <c r="I392" s="174"/>
      <c r="J392" s="174"/>
      <c r="K392" s="174"/>
      <c r="L392" s="174"/>
      <c r="M392" s="174"/>
      <c r="N392" s="174"/>
      <c r="O392" s="174"/>
      <c r="P392" s="175"/>
      <c r="Q392" s="181" t="s">
        <v>334</v>
      </c>
      <c r="R392" s="174"/>
      <c r="S392" s="174"/>
      <c r="T392" s="174"/>
      <c r="U392" s="174"/>
      <c r="V392" s="174"/>
      <c r="W392" s="174"/>
      <c r="X392" s="174"/>
      <c r="Y392" s="174"/>
      <c r="Z392" s="174"/>
      <c r="AA392" s="174"/>
      <c r="AB392" s="292" t="s">
        <v>335</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9"/>
    </row>
    <row r="393" spans="1:50" ht="22.5" hidden="1" customHeight="1" x14ac:dyDescent="0.15">
      <c r="A393" s="100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7"/>
      <c r="C394" s="256"/>
      <c r="D394" s="257"/>
      <c r="E394" s="256"/>
      <c r="F394" s="319"/>
      <c r="G394" s="236"/>
      <c r="H394" s="166"/>
      <c r="I394" s="166"/>
      <c r="J394" s="166"/>
      <c r="K394" s="166"/>
      <c r="L394" s="166"/>
      <c r="M394" s="166"/>
      <c r="N394" s="166"/>
      <c r="O394" s="166"/>
      <c r="P394" s="237"/>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7"/>
      <c r="B395" s="257"/>
      <c r="C395" s="256"/>
      <c r="D395" s="257"/>
      <c r="E395" s="256"/>
      <c r="F395" s="319"/>
      <c r="G395" s="238"/>
      <c r="H395" s="239"/>
      <c r="I395" s="239"/>
      <c r="J395" s="239"/>
      <c r="K395" s="239"/>
      <c r="L395" s="239"/>
      <c r="M395" s="239"/>
      <c r="N395" s="239"/>
      <c r="O395" s="239"/>
      <c r="P395" s="240"/>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7"/>
      <c r="B396" s="257"/>
      <c r="C396" s="256"/>
      <c r="D396" s="257"/>
      <c r="E396" s="256"/>
      <c r="F396" s="319"/>
      <c r="G396" s="238"/>
      <c r="H396" s="239"/>
      <c r="I396" s="239"/>
      <c r="J396" s="239"/>
      <c r="K396" s="239"/>
      <c r="L396" s="239"/>
      <c r="M396" s="239"/>
      <c r="N396" s="239"/>
      <c r="O396" s="239"/>
      <c r="P396" s="240"/>
      <c r="Q396" s="997"/>
      <c r="R396" s="998"/>
      <c r="S396" s="998"/>
      <c r="T396" s="998"/>
      <c r="U396" s="998"/>
      <c r="V396" s="998"/>
      <c r="W396" s="998"/>
      <c r="X396" s="998"/>
      <c r="Y396" s="998"/>
      <c r="Z396" s="998"/>
      <c r="AA396" s="99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7"/>
      <c r="C397" s="256"/>
      <c r="D397" s="257"/>
      <c r="E397" s="256"/>
      <c r="F397" s="319"/>
      <c r="G397" s="238"/>
      <c r="H397" s="239"/>
      <c r="I397" s="239"/>
      <c r="J397" s="239"/>
      <c r="K397" s="239"/>
      <c r="L397" s="239"/>
      <c r="M397" s="239"/>
      <c r="N397" s="239"/>
      <c r="O397" s="239"/>
      <c r="P397" s="240"/>
      <c r="Q397" s="997"/>
      <c r="R397" s="998"/>
      <c r="S397" s="998"/>
      <c r="T397" s="998"/>
      <c r="U397" s="998"/>
      <c r="V397" s="998"/>
      <c r="W397" s="998"/>
      <c r="X397" s="998"/>
      <c r="Y397" s="998"/>
      <c r="Z397" s="998"/>
      <c r="AA397" s="99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7"/>
      <c r="B398" s="257"/>
      <c r="C398" s="256"/>
      <c r="D398" s="257"/>
      <c r="E398" s="256"/>
      <c r="F398" s="319"/>
      <c r="G398" s="241"/>
      <c r="H398" s="169"/>
      <c r="I398" s="169"/>
      <c r="J398" s="169"/>
      <c r="K398" s="169"/>
      <c r="L398" s="169"/>
      <c r="M398" s="169"/>
      <c r="N398" s="169"/>
      <c r="O398" s="169"/>
      <c r="P398" s="242"/>
      <c r="Q398" s="1000"/>
      <c r="R398" s="1001"/>
      <c r="S398" s="1001"/>
      <c r="T398" s="1001"/>
      <c r="U398" s="1001"/>
      <c r="V398" s="1001"/>
      <c r="W398" s="1001"/>
      <c r="X398" s="1001"/>
      <c r="Y398" s="1001"/>
      <c r="Z398" s="1001"/>
      <c r="AA398" s="100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7"/>
      <c r="B399" s="257"/>
      <c r="C399" s="256"/>
      <c r="D399" s="257"/>
      <c r="E399" s="256"/>
      <c r="F399" s="319"/>
      <c r="G399" s="277" t="s">
        <v>252</v>
      </c>
      <c r="H399" s="174"/>
      <c r="I399" s="174"/>
      <c r="J399" s="174"/>
      <c r="K399" s="174"/>
      <c r="L399" s="174"/>
      <c r="M399" s="174"/>
      <c r="N399" s="174"/>
      <c r="O399" s="174"/>
      <c r="P399" s="175"/>
      <c r="Q399" s="181" t="s">
        <v>334</v>
      </c>
      <c r="R399" s="174"/>
      <c r="S399" s="174"/>
      <c r="T399" s="174"/>
      <c r="U399" s="174"/>
      <c r="V399" s="174"/>
      <c r="W399" s="174"/>
      <c r="X399" s="174"/>
      <c r="Y399" s="174"/>
      <c r="Z399" s="174"/>
      <c r="AA399" s="174"/>
      <c r="AB399" s="292" t="s">
        <v>335</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7"/>
      <c r="B401" s="257"/>
      <c r="C401" s="256"/>
      <c r="D401" s="257"/>
      <c r="E401" s="256"/>
      <c r="F401" s="319"/>
      <c r="G401" s="236"/>
      <c r="H401" s="166"/>
      <c r="I401" s="166"/>
      <c r="J401" s="166"/>
      <c r="K401" s="166"/>
      <c r="L401" s="166"/>
      <c r="M401" s="166"/>
      <c r="N401" s="166"/>
      <c r="O401" s="166"/>
      <c r="P401" s="237"/>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7"/>
      <c r="B402" s="257"/>
      <c r="C402" s="256"/>
      <c r="D402" s="257"/>
      <c r="E402" s="256"/>
      <c r="F402" s="319"/>
      <c r="G402" s="238"/>
      <c r="H402" s="239"/>
      <c r="I402" s="239"/>
      <c r="J402" s="239"/>
      <c r="K402" s="239"/>
      <c r="L402" s="239"/>
      <c r="M402" s="239"/>
      <c r="N402" s="239"/>
      <c r="O402" s="239"/>
      <c r="P402" s="240"/>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7"/>
      <c r="B403" s="257"/>
      <c r="C403" s="256"/>
      <c r="D403" s="257"/>
      <c r="E403" s="256"/>
      <c r="F403" s="319"/>
      <c r="G403" s="238"/>
      <c r="H403" s="239"/>
      <c r="I403" s="239"/>
      <c r="J403" s="239"/>
      <c r="K403" s="239"/>
      <c r="L403" s="239"/>
      <c r="M403" s="239"/>
      <c r="N403" s="239"/>
      <c r="O403" s="239"/>
      <c r="P403" s="240"/>
      <c r="Q403" s="997"/>
      <c r="R403" s="998"/>
      <c r="S403" s="998"/>
      <c r="T403" s="998"/>
      <c r="U403" s="998"/>
      <c r="V403" s="998"/>
      <c r="W403" s="998"/>
      <c r="X403" s="998"/>
      <c r="Y403" s="998"/>
      <c r="Z403" s="998"/>
      <c r="AA403" s="99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7"/>
      <c r="C404" s="256"/>
      <c r="D404" s="257"/>
      <c r="E404" s="256"/>
      <c r="F404" s="319"/>
      <c r="G404" s="238"/>
      <c r="H404" s="239"/>
      <c r="I404" s="239"/>
      <c r="J404" s="239"/>
      <c r="K404" s="239"/>
      <c r="L404" s="239"/>
      <c r="M404" s="239"/>
      <c r="N404" s="239"/>
      <c r="O404" s="239"/>
      <c r="P404" s="240"/>
      <c r="Q404" s="997"/>
      <c r="R404" s="998"/>
      <c r="S404" s="998"/>
      <c r="T404" s="998"/>
      <c r="U404" s="998"/>
      <c r="V404" s="998"/>
      <c r="W404" s="998"/>
      <c r="X404" s="998"/>
      <c r="Y404" s="998"/>
      <c r="Z404" s="998"/>
      <c r="AA404" s="99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7"/>
      <c r="B405" s="257"/>
      <c r="C405" s="256"/>
      <c r="D405" s="257"/>
      <c r="E405" s="256"/>
      <c r="F405" s="319"/>
      <c r="G405" s="241"/>
      <c r="H405" s="169"/>
      <c r="I405" s="169"/>
      <c r="J405" s="169"/>
      <c r="K405" s="169"/>
      <c r="L405" s="169"/>
      <c r="M405" s="169"/>
      <c r="N405" s="169"/>
      <c r="O405" s="169"/>
      <c r="P405" s="242"/>
      <c r="Q405" s="1000"/>
      <c r="R405" s="1001"/>
      <c r="S405" s="1001"/>
      <c r="T405" s="1001"/>
      <c r="U405" s="1001"/>
      <c r="V405" s="1001"/>
      <c r="W405" s="1001"/>
      <c r="X405" s="1001"/>
      <c r="Y405" s="1001"/>
      <c r="Z405" s="1001"/>
      <c r="AA405" s="100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7"/>
      <c r="B406" s="257"/>
      <c r="C406" s="256"/>
      <c r="D406" s="257"/>
      <c r="E406" s="256"/>
      <c r="F406" s="319"/>
      <c r="G406" s="277" t="s">
        <v>252</v>
      </c>
      <c r="H406" s="174"/>
      <c r="I406" s="174"/>
      <c r="J406" s="174"/>
      <c r="K406" s="174"/>
      <c r="L406" s="174"/>
      <c r="M406" s="174"/>
      <c r="N406" s="174"/>
      <c r="O406" s="174"/>
      <c r="P406" s="175"/>
      <c r="Q406" s="181" t="s">
        <v>334</v>
      </c>
      <c r="R406" s="174"/>
      <c r="S406" s="174"/>
      <c r="T406" s="174"/>
      <c r="U406" s="174"/>
      <c r="V406" s="174"/>
      <c r="W406" s="174"/>
      <c r="X406" s="174"/>
      <c r="Y406" s="174"/>
      <c r="Z406" s="174"/>
      <c r="AA406" s="174"/>
      <c r="AB406" s="292" t="s">
        <v>335</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7"/>
      <c r="B408" s="257"/>
      <c r="C408" s="256"/>
      <c r="D408" s="257"/>
      <c r="E408" s="256"/>
      <c r="F408" s="319"/>
      <c r="G408" s="236"/>
      <c r="H408" s="166"/>
      <c r="I408" s="166"/>
      <c r="J408" s="166"/>
      <c r="K408" s="166"/>
      <c r="L408" s="166"/>
      <c r="M408" s="166"/>
      <c r="N408" s="166"/>
      <c r="O408" s="166"/>
      <c r="P408" s="237"/>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7"/>
      <c r="B409" s="257"/>
      <c r="C409" s="256"/>
      <c r="D409" s="257"/>
      <c r="E409" s="256"/>
      <c r="F409" s="319"/>
      <c r="G409" s="238"/>
      <c r="H409" s="239"/>
      <c r="I409" s="239"/>
      <c r="J409" s="239"/>
      <c r="K409" s="239"/>
      <c r="L409" s="239"/>
      <c r="M409" s="239"/>
      <c r="N409" s="239"/>
      <c r="O409" s="239"/>
      <c r="P409" s="240"/>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7"/>
      <c r="B410" s="257"/>
      <c r="C410" s="256"/>
      <c r="D410" s="257"/>
      <c r="E410" s="256"/>
      <c r="F410" s="319"/>
      <c r="G410" s="238"/>
      <c r="H410" s="239"/>
      <c r="I410" s="239"/>
      <c r="J410" s="239"/>
      <c r="K410" s="239"/>
      <c r="L410" s="239"/>
      <c r="M410" s="239"/>
      <c r="N410" s="239"/>
      <c r="O410" s="239"/>
      <c r="P410" s="240"/>
      <c r="Q410" s="997"/>
      <c r="R410" s="998"/>
      <c r="S410" s="998"/>
      <c r="T410" s="998"/>
      <c r="U410" s="998"/>
      <c r="V410" s="998"/>
      <c r="W410" s="998"/>
      <c r="X410" s="998"/>
      <c r="Y410" s="998"/>
      <c r="Z410" s="998"/>
      <c r="AA410" s="99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7"/>
      <c r="C411" s="256"/>
      <c r="D411" s="257"/>
      <c r="E411" s="256"/>
      <c r="F411" s="319"/>
      <c r="G411" s="238"/>
      <c r="H411" s="239"/>
      <c r="I411" s="239"/>
      <c r="J411" s="239"/>
      <c r="K411" s="239"/>
      <c r="L411" s="239"/>
      <c r="M411" s="239"/>
      <c r="N411" s="239"/>
      <c r="O411" s="239"/>
      <c r="P411" s="240"/>
      <c r="Q411" s="997"/>
      <c r="R411" s="998"/>
      <c r="S411" s="998"/>
      <c r="T411" s="998"/>
      <c r="U411" s="998"/>
      <c r="V411" s="998"/>
      <c r="W411" s="998"/>
      <c r="X411" s="998"/>
      <c r="Y411" s="998"/>
      <c r="Z411" s="998"/>
      <c r="AA411" s="99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7"/>
      <c r="B412" s="257"/>
      <c r="C412" s="256"/>
      <c r="D412" s="257"/>
      <c r="E412" s="256"/>
      <c r="F412" s="319"/>
      <c r="G412" s="241"/>
      <c r="H412" s="169"/>
      <c r="I412" s="169"/>
      <c r="J412" s="169"/>
      <c r="K412" s="169"/>
      <c r="L412" s="169"/>
      <c r="M412" s="169"/>
      <c r="N412" s="169"/>
      <c r="O412" s="169"/>
      <c r="P412" s="242"/>
      <c r="Q412" s="1000"/>
      <c r="R412" s="1001"/>
      <c r="S412" s="1001"/>
      <c r="T412" s="1001"/>
      <c r="U412" s="1001"/>
      <c r="V412" s="1001"/>
      <c r="W412" s="1001"/>
      <c r="X412" s="1001"/>
      <c r="Y412" s="1001"/>
      <c r="Z412" s="1001"/>
      <c r="AA412" s="100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7"/>
      <c r="B413" s="257"/>
      <c r="C413" s="256"/>
      <c r="D413" s="257"/>
      <c r="E413" s="256"/>
      <c r="F413" s="319"/>
      <c r="G413" s="277" t="s">
        <v>252</v>
      </c>
      <c r="H413" s="174"/>
      <c r="I413" s="174"/>
      <c r="J413" s="174"/>
      <c r="K413" s="174"/>
      <c r="L413" s="174"/>
      <c r="M413" s="174"/>
      <c r="N413" s="174"/>
      <c r="O413" s="174"/>
      <c r="P413" s="175"/>
      <c r="Q413" s="181" t="s">
        <v>334</v>
      </c>
      <c r="R413" s="174"/>
      <c r="S413" s="174"/>
      <c r="T413" s="174"/>
      <c r="U413" s="174"/>
      <c r="V413" s="174"/>
      <c r="W413" s="174"/>
      <c r="X413" s="174"/>
      <c r="Y413" s="174"/>
      <c r="Z413" s="174"/>
      <c r="AA413" s="174"/>
      <c r="AB413" s="292" t="s">
        <v>335</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7"/>
      <c r="B415" s="257"/>
      <c r="C415" s="256"/>
      <c r="D415" s="257"/>
      <c r="E415" s="256"/>
      <c r="F415" s="319"/>
      <c r="G415" s="236"/>
      <c r="H415" s="166"/>
      <c r="I415" s="166"/>
      <c r="J415" s="166"/>
      <c r="K415" s="166"/>
      <c r="L415" s="166"/>
      <c r="M415" s="166"/>
      <c r="N415" s="166"/>
      <c r="O415" s="166"/>
      <c r="P415" s="237"/>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7"/>
      <c r="B416" s="257"/>
      <c r="C416" s="256"/>
      <c r="D416" s="257"/>
      <c r="E416" s="256"/>
      <c r="F416" s="319"/>
      <c r="G416" s="238"/>
      <c r="H416" s="239"/>
      <c r="I416" s="239"/>
      <c r="J416" s="239"/>
      <c r="K416" s="239"/>
      <c r="L416" s="239"/>
      <c r="M416" s="239"/>
      <c r="N416" s="239"/>
      <c r="O416" s="239"/>
      <c r="P416" s="240"/>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7"/>
      <c r="B417" s="257"/>
      <c r="C417" s="256"/>
      <c r="D417" s="257"/>
      <c r="E417" s="256"/>
      <c r="F417" s="319"/>
      <c r="G417" s="238"/>
      <c r="H417" s="239"/>
      <c r="I417" s="239"/>
      <c r="J417" s="239"/>
      <c r="K417" s="239"/>
      <c r="L417" s="239"/>
      <c r="M417" s="239"/>
      <c r="N417" s="239"/>
      <c r="O417" s="239"/>
      <c r="P417" s="240"/>
      <c r="Q417" s="997"/>
      <c r="R417" s="998"/>
      <c r="S417" s="998"/>
      <c r="T417" s="998"/>
      <c r="U417" s="998"/>
      <c r="V417" s="998"/>
      <c r="W417" s="998"/>
      <c r="X417" s="998"/>
      <c r="Y417" s="998"/>
      <c r="Z417" s="998"/>
      <c r="AA417" s="99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7"/>
      <c r="C418" s="256"/>
      <c r="D418" s="257"/>
      <c r="E418" s="256"/>
      <c r="F418" s="319"/>
      <c r="G418" s="238"/>
      <c r="H418" s="239"/>
      <c r="I418" s="239"/>
      <c r="J418" s="239"/>
      <c r="K418" s="239"/>
      <c r="L418" s="239"/>
      <c r="M418" s="239"/>
      <c r="N418" s="239"/>
      <c r="O418" s="239"/>
      <c r="P418" s="240"/>
      <c r="Q418" s="997"/>
      <c r="R418" s="998"/>
      <c r="S418" s="998"/>
      <c r="T418" s="998"/>
      <c r="U418" s="998"/>
      <c r="V418" s="998"/>
      <c r="W418" s="998"/>
      <c r="X418" s="998"/>
      <c r="Y418" s="998"/>
      <c r="Z418" s="998"/>
      <c r="AA418" s="99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7"/>
      <c r="B419" s="257"/>
      <c r="C419" s="256"/>
      <c r="D419" s="257"/>
      <c r="E419" s="256"/>
      <c r="F419" s="319"/>
      <c r="G419" s="241"/>
      <c r="H419" s="169"/>
      <c r="I419" s="169"/>
      <c r="J419" s="169"/>
      <c r="K419" s="169"/>
      <c r="L419" s="169"/>
      <c r="M419" s="169"/>
      <c r="N419" s="169"/>
      <c r="O419" s="169"/>
      <c r="P419" s="242"/>
      <c r="Q419" s="1000"/>
      <c r="R419" s="1001"/>
      <c r="S419" s="1001"/>
      <c r="T419" s="1001"/>
      <c r="U419" s="1001"/>
      <c r="V419" s="1001"/>
      <c r="W419" s="1001"/>
      <c r="X419" s="1001"/>
      <c r="Y419" s="1001"/>
      <c r="Z419" s="1001"/>
      <c r="AA419" s="100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7"/>
      <c r="B420" s="257"/>
      <c r="C420" s="256"/>
      <c r="D420" s="257"/>
      <c r="E420" s="256"/>
      <c r="F420" s="319"/>
      <c r="G420" s="277" t="s">
        <v>252</v>
      </c>
      <c r="H420" s="174"/>
      <c r="I420" s="174"/>
      <c r="J420" s="174"/>
      <c r="K420" s="174"/>
      <c r="L420" s="174"/>
      <c r="M420" s="174"/>
      <c r="N420" s="174"/>
      <c r="O420" s="174"/>
      <c r="P420" s="175"/>
      <c r="Q420" s="181" t="s">
        <v>334</v>
      </c>
      <c r="R420" s="174"/>
      <c r="S420" s="174"/>
      <c r="T420" s="174"/>
      <c r="U420" s="174"/>
      <c r="V420" s="174"/>
      <c r="W420" s="174"/>
      <c r="X420" s="174"/>
      <c r="Y420" s="174"/>
      <c r="Z420" s="174"/>
      <c r="AA420" s="174"/>
      <c r="AB420" s="292" t="s">
        <v>335</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7"/>
      <c r="B422" s="257"/>
      <c r="C422" s="256"/>
      <c r="D422" s="257"/>
      <c r="E422" s="256"/>
      <c r="F422" s="319"/>
      <c r="G422" s="236"/>
      <c r="H422" s="166"/>
      <c r="I422" s="166"/>
      <c r="J422" s="166"/>
      <c r="K422" s="166"/>
      <c r="L422" s="166"/>
      <c r="M422" s="166"/>
      <c r="N422" s="166"/>
      <c r="O422" s="166"/>
      <c r="P422" s="237"/>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7"/>
      <c r="B423" s="257"/>
      <c r="C423" s="256"/>
      <c r="D423" s="257"/>
      <c r="E423" s="256"/>
      <c r="F423" s="319"/>
      <c r="G423" s="238"/>
      <c r="H423" s="239"/>
      <c r="I423" s="239"/>
      <c r="J423" s="239"/>
      <c r="K423" s="239"/>
      <c r="L423" s="239"/>
      <c r="M423" s="239"/>
      <c r="N423" s="239"/>
      <c r="O423" s="239"/>
      <c r="P423" s="240"/>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7"/>
      <c r="B424" s="257"/>
      <c r="C424" s="256"/>
      <c r="D424" s="257"/>
      <c r="E424" s="256"/>
      <c r="F424" s="319"/>
      <c r="G424" s="238"/>
      <c r="H424" s="239"/>
      <c r="I424" s="239"/>
      <c r="J424" s="239"/>
      <c r="K424" s="239"/>
      <c r="L424" s="239"/>
      <c r="M424" s="239"/>
      <c r="N424" s="239"/>
      <c r="O424" s="239"/>
      <c r="P424" s="240"/>
      <c r="Q424" s="997"/>
      <c r="R424" s="998"/>
      <c r="S424" s="998"/>
      <c r="T424" s="998"/>
      <c r="U424" s="998"/>
      <c r="V424" s="998"/>
      <c r="W424" s="998"/>
      <c r="X424" s="998"/>
      <c r="Y424" s="998"/>
      <c r="Z424" s="998"/>
      <c r="AA424" s="99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7"/>
      <c r="B425" s="257"/>
      <c r="C425" s="256"/>
      <c r="D425" s="257"/>
      <c r="E425" s="256"/>
      <c r="F425" s="319"/>
      <c r="G425" s="238"/>
      <c r="H425" s="239"/>
      <c r="I425" s="239"/>
      <c r="J425" s="239"/>
      <c r="K425" s="239"/>
      <c r="L425" s="239"/>
      <c r="M425" s="239"/>
      <c r="N425" s="239"/>
      <c r="O425" s="239"/>
      <c r="P425" s="240"/>
      <c r="Q425" s="997"/>
      <c r="R425" s="998"/>
      <c r="S425" s="998"/>
      <c r="T425" s="998"/>
      <c r="U425" s="998"/>
      <c r="V425" s="998"/>
      <c r="W425" s="998"/>
      <c r="X425" s="998"/>
      <c r="Y425" s="998"/>
      <c r="Z425" s="998"/>
      <c r="AA425" s="99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7"/>
      <c r="B426" s="257"/>
      <c r="C426" s="256"/>
      <c r="D426" s="257"/>
      <c r="E426" s="320"/>
      <c r="F426" s="321"/>
      <c r="G426" s="241"/>
      <c r="H426" s="169"/>
      <c r="I426" s="169"/>
      <c r="J426" s="169"/>
      <c r="K426" s="169"/>
      <c r="L426" s="169"/>
      <c r="M426" s="169"/>
      <c r="N426" s="169"/>
      <c r="O426" s="169"/>
      <c r="P426" s="242"/>
      <c r="Q426" s="1000"/>
      <c r="R426" s="1001"/>
      <c r="S426" s="1001"/>
      <c r="T426" s="1001"/>
      <c r="U426" s="1001"/>
      <c r="V426" s="1001"/>
      <c r="W426" s="1001"/>
      <c r="X426" s="1001"/>
      <c r="Y426" s="1001"/>
      <c r="Z426" s="1001"/>
      <c r="AA426" s="100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7"/>
      <c r="B427" s="257"/>
      <c r="C427" s="256"/>
      <c r="D427" s="257"/>
      <c r="E427" s="162" t="s">
        <v>298</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7"/>
      <c r="B429" s="257"/>
      <c r="C429" s="320"/>
      <c r="D429" s="100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7"/>
      <c r="B430" s="257"/>
      <c r="C430" s="254" t="s">
        <v>422</v>
      </c>
      <c r="D430" s="255"/>
      <c r="E430" s="243" t="s">
        <v>400</v>
      </c>
      <c r="F430" s="455"/>
      <c r="G430" s="245" t="s">
        <v>255</v>
      </c>
      <c r="H430" s="163"/>
      <c r="I430" s="163"/>
      <c r="J430" s="246" t="s">
        <v>563</v>
      </c>
      <c r="K430" s="247"/>
      <c r="L430" s="247"/>
      <c r="M430" s="247"/>
      <c r="N430" s="247"/>
      <c r="O430" s="247"/>
      <c r="P430" s="247"/>
      <c r="Q430" s="247"/>
      <c r="R430" s="247"/>
      <c r="S430" s="247"/>
      <c r="T430" s="248"/>
      <c r="U430" s="249" t="s">
        <v>682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413</v>
      </c>
      <c r="AJ431" s="186"/>
      <c r="AK431" s="186"/>
      <c r="AL431" s="181"/>
      <c r="AM431" s="186" t="s">
        <v>426</v>
      </c>
      <c r="AN431" s="186"/>
      <c r="AO431" s="186"/>
      <c r="AP431" s="181"/>
      <c r="AQ431" s="181" t="s">
        <v>235</v>
      </c>
      <c r="AR431" s="174"/>
      <c r="AS431" s="174"/>
      <c r="AT431" s="175"/>
      <c r="AU431" s="139" t="s">
        <v>134</v>
      </c>
      <c r="AV431" s="139"/>
      <c r="AW431" s="139"/>
      <c r="AX431" s="140"/>
    </row>
    <row r="432" spans="1:50" ht="18.75" customHeight="1" x14ac:dyDescent="0.15">
      <c r="A432" s="100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600</v>
      </c>
      <c r="AF432" s="141"/>
      <c r="AG432" s="142" t="s">
        <v>236</v>
      </c>
      <c r="AH432" s="177"/>
      <c r="AI432" s="187"/>
      <c r="AJ432" s="187"/>
      <c r="AK432" s="187"/>
      <c r="AL432" s="182"/>
      <c r="AM432" s="187"/>
      <c r="AN432" s="187"/>
      <c r="AO432" s="187"/>
      <c r="AP432" s="182"/>
      <c r="AQ432" s="216" t="s">
        <v>599</v>
      </c>
      <c r="AR432" s="141"/>
      <c r="AS432" s="142" t="s">
        <v>236</v>
      </c>
      <c r="AT432" s="177"/>
      <c r="AU432" s="141" t="s">
        <v>602</v>
      </c>
      <c r="AV432" s="141"/>
      <c r="AW432" s="142" t="s">
        <v>181</v>
      </c>
      <c r="AX432" s="143"/>
    </row>
    <row r="433" spans="1:50" ht="23.25" customHeight="1" x14ac:dyDescent="0.15">
      <c r="A433" s="1007"/>
      <c r="B433" s="257"/>
      <c r="C433" s="256"/>
      <c r="D433" s="257"/>
      <c r="E433" s="171"/>
      <c r="F433" s="172"/>
      <c r="G433" s="236" t="s">
        <v>599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564</v>
      </c>
      <c r="AC433" s="138"/>
      <c r="AD433" s="138"/>
      <c r="AE433" s="120" t="s">
        <v>564</v>
      </c>
      <c r="AF433" s="121"/>
      <c r="AG433" s="121"/>
      <c r="AH433" s="121"/>
      <c r="AI433" s="120" t="s">
        <v>564</v>
      </c>
      <c r="AJ433" s="121"/>
      <c r="AK433" s="121"/>
      <c r="AL433" s="121"/>
      <c r="AM433" s="120" t="s">
        <v>564</v>
      </c>
      <c r="AN433" s="121"/>
      <c r="AO433" s="121"/>
      <c r="AP433" s="121"/>
      <c r="AQ433" s="120" t="s">
        <v>564</v>
      </c>
      <c r="AR433" s="121"/>
      <c r="AS433" s="121"/>
      <c r="AT433" s="121"/>
      <c r="AU433" s="120" t="s">
        <v>601</v>
      </c>
      <c r="AV433" s="121"/>
      <c r="AW433" s="121"/>
      <c r="AX433" s="220"/>
    </row>
    <row r="434" spans="1:50" ht="23.25" customHeight="1" x14ac:dyDescent="0.15">
      <c r="A434" s="100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569</v>
      </c>
      <c r="AC434" s="229"/>
      <c r="AD434" s="229"/>
      <c r="AE434" s="120" t="s">
        <v>564</v>
      </c>
      <c r="AF434" s="121"/>
      <c r="AG434" s="121"/>
      <c r="AH434" s="122"/>
      <c r="AI434" s="120" t="s">
        <v>564</v>
      </c>
      <c r="AJ434" s="121"/>
      <c r="AK434" s="121"/>
      <c r="AL434" s="122"/>
      <c r="AM434" s="120" t="s">
        <v>564</v>
      </c>
      <c r="AN434" s="121"/>
      <c r="AO434" s="121"/>
      <c r="AP434" s="122"/>
      <c r="AQ434" s="120" t="s">
        <v>564</v>
      </c>
      <c r="AR434" s="121"/>
      <c r="AS434" s="121"/>
      <c r="AT434" s="122"/>
      <c r="AU434" s="120" t="s">
        <v>564</v>
      </c>
      <c r="AV434" s="121"/>
      <c r="AW434" s="121"/>
      <c r="AX434" s="220"/>
    </row>
    <row r="435" spans="1:50" ht="23.25" customHeight="1" x14ac:dyDescent="0.15">
      <c r="A435" s="100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564</v>
      </c>
      <c r="AF435" s="121"/>
      <c r="AG435" s="121"/>
      <c r="AH435" s="122"/>
      <c r="AI435" s="120" t="s">
        <v>564</v>
      </c>
      <c r="AJ435" s="121"/>
      <c r="AK435" s="121"/>
      <c r="AL435" s="122"/>
      <c r="AM435" s="120" t="s">
        <v>564</v>
      </c>
      <c r="AN435" s="121"/>
      <c r="AO435" s="121"/>
      <c r="AP435" s="122"/>
      <c r="AQ435" s="120" t="s">
        <v>564</v>
      </c>
      <c r="AR435" s="121"/>
      <c r="AS435" s="121"/>
      <c r="AT435" s="122"/>
      <c r="AU435" s="120" t="s">
        <v>564</v>
      </c>
      <c r="AV435" s="121"/>
      <c r="AW435" s="121"/>
      <c r="AX435" s="220"/>
    </row>
    <row r="436" spans="1:50" ht="18.75" hidden="1" customHeight="1" x14ac:dyDescent="0.15">
      <c r="A436" s="100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413</v>
      </c>
      <c r="AJ436" s="186"/>
      <c r="AK436" s="186"/>
      <c r="AL436" s="181"/>
      <c r="AM436" s="186" t="s">
        <v>426</v>
      </c>
      <c r="AN436" s="186"/>
      <c r="AO436" s="186"/>
      <c r="AP436" s="181"/>
      <c r="AQ436" s="181" t="s">
        <v>235</v>
      </c>
      <c r="AR436" s="174"/>
      <c r="AS436" s="174"/>
      <c r="AT436" s="175"/>
      <c r="AU436" s="139" t="s">
        <v>134</v>
      </c>
      <c r="AV436" s="139"/>
      <c r="AW436" s="139"/>
      <c r="AX436" s="140"/>
    </row>
    <row r="437" spans="1:50" ht="18.75" hidden="1" customHeight="1" x14ac:dyDescent="0.15">
      <c r="A437" s="100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7"/>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413</v>
      </c>
      <c r="AJ441" s="186"/>
      <c r="AK441" s="186"/>
      <c r="AL441" s="181"/>
      <c r="AM441" s="186" t="s">
        <v>426</v>
      </c>
      <c r="AN441" s="186"/>
      <c r="AO441" s="186"/>
      <c r="AP441" s="181"/>
      <c r="AQ441" s="181" t="s">
        <v>235</v>
      </c>
      <c r="AR441" s="174"/>
      <c r="AS441" s="174"/>
      <c r="AT441" s="175"/>
      <c r="AU441" s="139" t="s">
        <v>134</v>
      </c>
      <c r="AV441" s="139"/>
      <c r="AW441" s="139"/>
      <c r="AX441" s="140"/>
    </row>
    <row r="442" spans="1:50" ht="18.75" hidden="1" customHeight="1" x14ac:dyDescent="0.15">
      <c r="A442" s="100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413</v>
      </c>
      <c r="AJ446" s="186"/>
      <c r="AK446" s="186"/>
      <c r="AL446" s="181"/>
      <c r="AM446" s="186" t="s">
        <v>426</v>
      </c>
      <c r="AN446" s="186"/>
      <c r="AO446" s="186"/>
      <c r="AP446" s="181"/>
      <c r="AQ446" s="181" t="s">
        <v>235</v>
      </c>
      <c r="AR446" s="174"/>
      <c r="AS446" s="174"/>
      <c r="AT446" s="175"/>
      <c r="AU446" s="139" t="s">
        <v>134</v>
      </c>
      <c r="AV446" s="139"/>
      <c r="AW446" s="139"/>
      <c r="AX446" s="140"/>
    </row>
    <row r="447" spans="1:50" ht="18.75" hidden="1" customHeight="1" x14ac:dyDescent="0.15">
      <c r="A447" s="100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413</v>
      </c>
      <c r="AJ451" s="186"/>
      <c r="AK451" s="186"/>
      <c r="AL451" s="181"/>
      <c r="AM451" s="186" t="s">
        <v>426</v>
      </c>
      <c r="AN451" s="186"/>
      <c r="AO451" s="186"/>
      <c r="AP451" s="181"/>
      <c r="AQ451" s="181" t="s">
        <v>235</v>
      </c>
      <c r="AR451" s="174"/>
      <c r="AS451" s="174"/>
      <c r="AT451" s="175"/>
      <c r="AU451" s="139" t="s">
        <v>134</v>
      </c>
      <c r="AV451" s="139"/>
      <c r="AW451" s="139"/>
      <c r="AX451" s="140"/>
    </row>
    <row r="452" spans="1:50" ht="18.75" hidden="1" customHeight="1" x14ac:dyDescent="0.15">
      <c r="A452" s="100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413</v>
      </c>
      <c r="AJ456" s="186"/>
      <c r="AK456" s="186"/>
      <c r="AL456" s="181"/>
      <c r="AM456" s="186" t="s">
        <v>426</v>
      </c>
      <c r="AN456" s="186"/>
      <c r="AO456" s="186"/>
      <c r="AP456" s="181"/>
      <c r="AQ456" s="181" t="s">
        <v>235</v>
      </c>
      <c r="AR456" s="174"/>
      <c r="AS456" s="174"/>
      <c r="AT456" s="175"/>
      <c r="AU456" s="139" t="s">
        <v>134</v>
      </c>
      <c r="AV456" s="139"/>
      <c r="AW456" s="139"/>
      <c r="AX456" s="140"/>
    </row>
    <row r="457" spans="1:50" ht="18.75" customHeight="1" x14ac:dyDescent="0.15">
      <c r="A457" s="100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602</v>
      </c>
      <c r="AF457" s="141"/>
      <c r="AG457" s="142" t="s">
        <v>236</v>
      </c>
      <c r="AH457" s="177"/>
      <c r="AI457" s="187"/>
      <c r="AJ457" s="187"/>
      <c r="AK457" s="187"/>
      <c r="AL457" s="182"/>
      <c r="AM457" s="187"/>
      <c r="AN457" s="187"/>
      <c r="AO457" s="187"/>
      <c r="AP457" s="182"/>
      <c r="AQ457" s="216" t="s">
        <v>605</v>
      </c>
      <c r="AR457" s="141"/>
      <c r="AS457" s="142" t="s">
        <v>236</v>
      </c>
      <c r="AT457" s="177"/>
      <c r="AU457" s="141" t="s">
        <v>564</v>
      </c>
      <c r="AV457" s="141"/>
      <c r="AW457" s="142" t="s">
        <v>181</v>
      </c>
      <c r="AX457" s="143"/>
    </row>
    <row r="458" spans="1:50" ht="23.25" customHeight="1" x14ac:dyDescent="0.15">
      <c r="A458" s="1007"/>
      <c r="B458" s="257"/>
      <c r="C458" s="256"/>
      <c r="D458" s="257"/>
      <c r="E458" s="171"/>
      <c r="F458" s="172"/>
      <c r="G458" s="236" t="s">
        <v>603</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604</v>
      </c>
      <c r="AC458" s="138"/>
      <c r="AD458" s="138"/>
      <c r="AE458" s="120" t="s">
        <v>564</v>
      </c>
      <c r="AF458" s="121"/>
      <c r="AG458" s="121"/>
      <c r="AH458" s="121"/>
      <c r="AI458" s="120" t="s">
        <v>564</v>
      </c>
      <c r="AJ458" s="121"/>
      <c r="AK458" s="121"/>
      <c r="AL458" s="121"/>
      <c r="AM458" s="120" t="s">
        <v>564</v>
      </c>
      <c r="AN458" s="121"/>
      <c r="AO458" s="121"/>
      <c r="AP458" s="121"/>
      <c r="AQ458" s="120" t="s">
        <v>564</v>
      </c>
      <c r="AR458" s="121"/>
      <c r="AS458" s="121"/>
      <c r="AT458" s="121"/>
      <c r="AU458" s="120" t="s">
        <v>564</v>
      </c>
      <c r="AV458" s="121"/>
      <c r="AW458" s="121"/>
      <c r="AX458" s="121"/>
    </row>
    <row r="459" spans="1:50" ht="23.25" customHeight="1" x14ac:dyDescent="0.15">
      <c r="A459" s="100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569</v>
      </c>
      <c r="AC459" s="229"/>
      <c r="AD459" s="229"/>
      <c r="AE459" s="120" t="s">
        <v>602</v>
      </c>
      <c r="AF459" s="121"/>
      <c r="AG459" s="121"/>
      <c r="AH459" s="122"/>
      <c r="AI459" s="120" t="s">
        <v>602</v>
      </c>
      <c r="AJ459" s="121"/>
      <c r="AK459" s="121"/>
      <c r="AL459" s="122"/>
      <c r="AM459" s="120" t="s">
        <v>602</v>
      </c>
      <c r="AN459" s="121"/>
      <c r="AO459" s="121"/>
      <c r="AP459" s="122"/>
      <c r="AQ459" s="120" t="s">
        <v>602</v>
      </c>
      <c r="AR459" s="121"/>
      <c r="AS459" s="121"/>
      <c r="AT459" s="122"/>
      <c r="AU459" s="120" t="s">
        <v>602</v>
      </c>
      <c r="AV459" s="121"/>
      <c r="AW459" s="121"/>
      <c r="AX459" s="122"/>
    </row>
    <row r="460" spans="1:50" ht="23.25" customHeight="1" x14ac:dyDescent="0.15">
      <c r="A460" s="100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569</v>
      </c>
      <c r="AF460" s="121"/>
      <c r="AG460" s="121"/>
      <c r="AH460" s="122"/>
      <c r="AI460" s="120" t="s">
        <v>569</v>
      </c>
      <c r="AJ460" s="121"/>
      <c r="AK460" s="121"/>
      <c r="AL460" s="122"/>
      <c r="AM460" s="120" t="s">
        <v>569</v>
      </c>
      <c r="AN460" s="121"/>
      <c r="AO460" s="121"/>
      <c r="AP460" s="122"/>
      <c r="AQ460" s="120" t="s">
        <v>569</v>
      </c>
      <c r="AR460" s="121"/>
      <c r="AS460" s="121"/>
      <c r="AT460" s="122"/>
      <c r="AU460" s="120" t="s">
        <v>569</v>
      </c>
      <c r="AV460" s="121"/>
      <c r="AW460" s="121"/>
      <c r="AX460" s="122"/>
    </row>
    <row r="461" spans="1:50" ht="18.75" hidden="1" customHeight="1" x14ac:dyDescent="0.15">
      <c r="A461" s="100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413</v>
      </c>
      <c r="AJ461" s="186"/>
      <c r="AK461" s="186"/>
      <c r="AL461" s="181"/>
      <c r="AM461" s="186" t="s">
        <v>426</v>
      </c>
      <c r="AN461" s="186"/>
      <c r="AO461" s="186"/>
      <c r="AP461" s="181"/>
      <c r="AQ461" s="181" t="s">
        <v>235</v>
      </c>
      <c r="AR461" s="174"/>
      <c r="AS461" s="174"/>
      <c r="AT461" s="175"/>
      <c r="AU461" s="139" t="s">
        <v>134</v>
      </c>
      <c r="AV461" s="139"/>
      <c r="AW461" s="139"/>
      <c r="AX461" s="140"/>
    </row>
    <row r="462" spans="1:50" ht="18.75" hidden="1" customHeight="1" x14ac:dyDescent="0.15">
      <c r="A462" s="100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413</v>
      </c>
      <c r="AJ466" s="186"/>
      <c r="AK466" s="186"/>
      <c r="AL466" s="181"/>
      <c r="AM466" s="186" t="s">
        <v>426</v>
      </c>
      <c r="AN466" s="186"/>
      <c r="AO466" s="186"/>
      <c r="AP466" s="181"/>
      <c r="AQ466" s="181" t="s">
        <v>235</v>
      </c>
      <c r="AR466" s="174"/>
      <c r="AS466" s="174"/>
      <c r="AT466" s="175"/>
      <c r="AU466" s="139" t="s">
        <v>134</v>
      </c>
      <c r="AV466" s="139"/>
      <c r="AW466" s="139"/>
      <c r="AX466" s="140"/>
    </row>
    <row r="467" spans="1:50" ht="18.75" hidden="1" customHeight="1" x14ac:dyDescent="0.15">
      <c r="A467" s="100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413</v>
      </c>
      <c r="AJ471" s="186"/>
      <c r="AK471" s="186"/>
      <c r="AL471" s="181"/>
      <c r="AM471" s="186" t="s">
        <v>426</v>
      </c>
      <c r="AN471" s="186"/>
      <c r="AO471" s="186"/>
      <c r="AP471" s="181"/>
      <c r="AQ471" s="181" t="s">
        <v>235</v>
      </c>
      <c r="AR471" s="174"/>
      <c r="AS471" s="174"/>
      <c r="AT471" s="175"/>
      <c r="AU471" s="139" t="s">
        <v>134</v>
      </c>
      <c r="AV471" s="139"/>
      <c r="AW471" s="139"/>
      <c r="AX471" s="140"/>
    </row>
    <row r="472" spans="1:50" ht="18.75" hidden="1" customHeight="1" x14ac:dyDescent="0.15">
      <c r="A472" s="100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413</v>
      </c>
      <c r="AJ476" s="186"/>
      <c r="AK476" s="186"/>
      <c r="AL476" s="181"/>
      <c r="AM476" s="186" t="s">
        <v>426</v>
      </c>
      <c r="AN476" s="186"/>
      <c r="AO476" s="186"/>
      <c r="AP476" s="181"/>
      <c r="AQ476" s="181" t="s">
        <v>235</v>
      </c>
      <c r="AR476" s="174"/>
      <c r="AS476" s="174"/>
      <c r="AT476" s="175"/>
      <c r="AU476" s="139" t="s">
        <v>134</v>
      </c>
      <c r="AV476" s="139"/>
      <c r="AW476" s="139"/>
      <c r="AX476" s="140"/>
    </row>
    <row r="477" spans="1:50" ht="18.75" hidden="1" customHeight="1" x14ac:dyDescent="0.15">
      <c r="A477" s="100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7"/>
      <c r="B481" s="257"/>
      <c r="C481" s="256"/>
      <c r="D481" s="257"/>
      <c r="E481" s="162" t="s">
        <v>409</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7"/>
      <c r="B482" s="257"/>
      <c r="C482" s="256"/>
      <c r="D482" s="257"/>
      <c r="E482" s="165" t="s">
        <v>564</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7"/>
      <c r="B484" s="257"/>
      <c r="C484" s="256"/>
      <c r="D484" s="257"/>
      <c r="E484" s="243" t="s">
        <v>404</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413</v>
      </c>
      <c r="AJ485" s="186"/>
      <c r="AK485" s="186"/>
      <c r="AL485" s="181"/>
      <c r="AM485" s="186" t="s">
        <v>426</v>
      </c>
      <c r="AN485" s="186"/>
      <c r="AO485" s="186"/>
      <c r="AP485" s="181"/>
      <c r="AQ485" s="181" t="s">
        <v>235</v>
      </c>
      <c r="AR485" s="174"/>
      <c r="AS485" s="174"/>
      <c r="AT485" s="175"/>
      <c r="AU485" s="139" t="s">
        <v>134</v>
      </c>
      <c r="AV485" s="139"/>
      <c r="AW485" s="139"/>
      <c r="AX485" s="140"/>
    </row>
    <row r="486" spans="1:50" ht="18.75" hidden="1" customHeight="1" x14ac:dyDescent="0.15">
      <c r="A486" s="100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413</v>
      </c>
      <c r="AJ490" s="186"/>
      <c r="AK490" s="186"/>
      <c r="AL490" s="181"/>
      <c r="AM490" s="186" t="s">
        <v>426</v>
      </c>
      <c r="AN490" s="186"/>
      <c r="AO490" s="186"/>
      <c r="AP490" s="181"/>
      <c r="AQ490" s="181" t="s">
        <v>235</v>
      </c>
      <c r="AR490" s="174"/>
      <c r="AS490" s="174"/>
      <c r="AT490" s="175"/>
      <c r="AU490" s="139" t="s">
        <v>134</v>
      </c>
      <c r="AV490" s="139"/>
      <c r="AW490" s="139"/>
      <c r="AX490" s="140"/>
    </row>
    <row r="491" spans="1:50" ht="18.75" hidden="1" customHeight="1" x14ac:dyDescent="0.15">
      <c r="A491" s="100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413</v>
      </c>
      <c r="AJ495" s="186"/>
      <c r="AK495" s="186"/>
      <c r="AL495" s="181"/>
      <c r="AM495" s="186" t="s">
        <v>426</v>
      </c>
      <c r="AN495" s="186"/>
      <c r="AO495" s="186"/>
      <c r="AP495" s="181"/>
      <c r="AQ495" s="181" t="s">
        <v>235</v>
      </c>
      <c r="AR495" s="174"/>
      <c r="AS495" s="174"/>
      <c r="AT495" s="175"/>
      <c r="AU495" s="139" t="s">
        <v>134</v>
      </c>
      <c r="AV495" s="139"/>
      <c r="AW495" s="139"/>
      <c r="AX495" s="140"/>
    </row>
    <row r="496" spans="1:50" ht="18.75" hidden="1" customHeight="1" x14ac:dyDescent="0.15">
      <c r="A496" s="100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413</v>
      </c>
      <c r="AJ500" s="186"/>
      <c r="AK500" s="186"/>
      <c r="AL500" s="181"/>
      <c r="AM500" s="186" t="s">
        <v>426</v>
      </c>
      <c r="AN500" s="186"/>
      <c r="AO500" s="186"/>
      <c r="AP500" s="181"/>
      <c r="AQ500" s="181" t="s">
        <v>235</v>
      </c>
      <c r="AR500" s="174"/>
      <c r="AS500" s="174"/>
      <c r="AT500" s="175"/>
      <c r="AU500" s="139" t="s">
        <v>134</v>
      </c>
      <c r="AV500" s="139"/>
      <c r="AW500" s="139"/>
      <c r="AX500" s="140"/>
    </row>
    <row r="501" spans="1:50" ht="18.75" hidden="1" customHeight="1" x14ac:dyDescent="0.15">
      <c r="A501" s="100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413</v>
      </c>
      <c r="AJ505" s="186"/>
      <c r="AK505" s="186"/>
      <c r="AL505" s="181"/>
      <c r="AM505" s="186" t="s">
        <v>426</v>
      </c>
      <c r="AN505" s="186"/>
      <c r="AO505" s="186"/>
      <c r="AP505" s="181"/>
      <c r="AQ505" s="181" t="s">
        <v>235</v>
      </c>
      <c r="AR505" s="174"/>
      <c r="AS505" s="174"/>
      <c r="AT505" s="175"/>
      <c r="AU505" s="139" t="s">
        <v>134</v>
      </c>
      <c r="AV505" s="139"/>
      <c r="AW505" s="139"/>
      <c r="AX505" s="140"/>
    </row>
    <row r="506" spans="1:50" ht="18.75" hidden="1" customHeight="1" x14ac:dyDescent="0.15">
      <c r="A506" s="100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413</v>
      </c>
      <c r="AJ510" s="186"/>
      <c r="AK510" s="186"/>
      <c r="AL510" s="181"/>
      <c r="AM510" s="186" t="s">
        <v>426</v>
      </c>
      <c r="AN510" s="186"/>
      <c r="AO510" s="186"/>
      <c r="AP510" s="181"/>
      <c r="AQ510" s="181" t="s">
        <v>235</v>
      </c>
      <c r="AR510" s="174"/>
      <c r="AS510" s="174"/>
      <c r="AT510" s="175"/>
      <c r="AU510" s="139" t="s">
        <v>134</v>
      </c>
      <c r="AV510" s="139"/>
      <c r="AW510" s="139"/>
      <c r="AX510" s="140"/>
    </row>
    <row r="511" spans="1:50" ht="18.75" hidden="1" customHeight="1" x14ac:dyDescent="0.15">
      <c r="A511" s="100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413</v>
      </c>
      <c r="AJ515" s="186"/>
      <c r="AK515" s="186"/>
      <c r="AL515" s="181"/>
      <c r="AM515" s="186" t="s">
        <v>426</v>
      </c>
      <c r="AN515" s="186"/>
      <c r="AO515" s="186"/>
      <c r="AP515" s="181"/>
      <c r="AQ515" s="181" t="s">
        <v>235</v>
      </c>
      <c r="AR515" s="174"/>
      <c r="AS515" s="174"/>
      <c r="AT515" s="175"/>
      <c r="AU515" s="139" t="s">
        <v>134</v>
      </c>
      <c r="AV515" s="139"/>
      <c r="AW515" s="139"/>
      <c r="AX515" s="140"/>
    </row>
    <row r="516" spans="1:50" ht="18.75" hidden="1" customHeight="1" x14ac:dyDescent="0.15">
      <c r="A516" s="100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413</v>
      </c>
      <c r="AJ520" s="186"/>
      <c r="AK520" s="186"/>
      <c r="AL520" s="181"/>
      <c r="AM520" s="186" t="s">
        <v>426</v>
      </c>
      <c r="AN520" s="186"/>
      <c r="AO520" s="186"/>
      <c r="AP520" s="181"/>
      <c r="AQ520" s="181" t="s">
        <v>235</v>
      </c>
      <c r="AR520" s="174"/>
      <c r="AS520" s="174"/>
      <c r="AT520" s="175"/>
      <c r="AU520" s="139" t="s">
        <v>134</v>
      </c>
      <c r="AV520" s="139"/>
      <c r="AW520" s="139"/>
      <c r="AX520" s="140"/>
    </row>
    <row r="521" spans="1:50" ht="18.75" hidden="1" customHeight="1" x14ac:dyDescent="0.15">
      <c r="A521" s="100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413</v>
      </c>
      <c r="AJ525" s="186"/>
      <c r="AK525" s="186"/>
      <c r="AL525" s="181"/>
      <c r="AM525" s="186" t="s">
        <v>426</v>
      </c>
      <c r="AN525" s="186"/>
      <c r="AO525" s="186"/>
      <c r="AP525" s="181"/>
      <c r="AQ525" s="181" t="s">
        <v>235</v>
      </c>
      <c r="AR525" s="174"/>
      <c r="AS525" s="174"/>
      <c r="AT525" s="175"/>
      <c r="AU525" s="139" t="s">
        <v>134</v>
      </c>
      <c r="AV525" s="139"/>
      <c r="AW525" s="139"/>
      <c r="AX525" s="140"/>
    </row>
    <row r="526" spans="1:50" ht="18.75" hidden="1" customHeight="1" x14ac:dyDescent="0.15">
      <c r="A526" s="100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413</v>
      </c>
      <c r="AJ530" s="186"/>
      <c r="AK530" s="186"/>
      <c r="AL530" s="181"/>
      <c r="AM530" s="186" t="s">
        <v>426</v>
      </c>
      <c r="AN530" s="186"/>
      <c r="AO530" s="186"/>
      <c r="AP530" s="181"/>
      <c r="AQ530" s="181" t="s">
        <v>235</v>
      </c>
      <c r="AR530" s="174"/>
      <c r="AS530" s="174"/>
      <c r="AT530" s="175"/>
      <c r="AU530" s="139" t="s">
        <v>134</v>
      </c>
      <c r="AV530" s="139"/>
      <c r="AW530" s="139"/>
      <c r="AX530" s="140"/>
    </row>
    <row r="531" spans="1:50" ht="18.75" hidden="1" customHeight="1" x14ac:dyDescent="0.15">
      <c r="A531" s="100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7"/>
      <c r="B535" s="257"/>
      <c r="C535" s="256"/>
      <c r="D535" s="257"/>
      <c r="E535" s="162" t="s">
        <v>410</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7"/>
      <c r="B538" s="257"/>
      <c r="C538" s="256"/>
      <c r="D538" s="257"/>
      <c r="E538" s="243" t="s">
        <v>405</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413</v>
      </c>
      <c r="AJ539" s="186"/>
      <c r="AK539" s="186"/>
      <c r="AL539" s="181"/>
      <c r="AM539" s="186" t="s">
        <v>426</v>
      </c>
      <c r="AN539" s="186"/>
      <c r="AO539" s="186"/>
      <c r="AP539" s="181"/>
      <c r="AQ539" s="181" t="s">
        <v>235</v>
      </c>
      <c r="AR539" s="174"/>
      <c r="AS539" s="174"/>
      <c r="AT539" s="175"/>
      <c r="AU539" s="139" t="s">
        <v>134</v>
      </c>
      <c r="AV539" s="139"/>
      <c r="AW539" s="139"/>
      <c r="AX539" s="140"/>
    </row>
    <row r="540" spans="1:50" ht="18.75" hidden="1" customHeight="1" x14ac:dyDescent="0.15">
      <c r="A540" s="100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413</v>
      </c>
      <c r="AJ544" s="186"/>
      <c r="AK544" s="186"/>
      <c r="AL544" s="181"/>
      <c r="AM544" s="186" t="s">
        <v>426</v>
      </c>
      <c r="AN544" s="186"/>
      <c r="AO544" s="186"/>
      <c r="AP544" s="181"/>
      <c r="AQ544" s="181" t="s">
        <v>235</v>
      </c>
      <c r="AR544" s="174"/>
      <c r="AS544" s="174"/>
      <c r="AT544" s="175"/>
      <c r="AU544" s="139" t="s">
        <v>134</v>
      </c>
      <c r="AV544" s="139"/>
      <c r="AW544" s="139"/>
      <c r="AX544" s="140"/>
    </row>
    <row r="545" spans="1:50" ht="18.75" hidden="1" customHeight="1" x14ac:dyDescent="0.15">
      <c r="A545" s="100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413</v>
      </c>
      <c r="AJ549" s="186"/>
      <c r="AK549" s="186"/>
      <c r="AL549" s="181"/>
      <c r="AM549" s="186" t="s">
        <v>426</v>
      </c>
      <c r="AN549" s="186"/>
      <c r="AO549" s="186"/>
      <c r="AP549" s="181"/>
      <c r="AQ549" s="181" t="s">
        <v>235</v>
      </c>
      <c r="AR549" s="174"/>
      <c r="AS549" s="174"/>
      <c r="AT549" s="175"/>
      <c r="AU549" s="139" t="s">
        <v>134</v>
      </c>
      <c r="AV549" s="139"/>
      <c r="AW549" s="139"/>
      <c r="AX549" s="140"/>
    </row>
    <row r="550" spans="1:50" ht="18.75" hidden="1" customHeight="1" x14ac:dyDescent="0.15">
      <c r="A550" s="100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413</v>
      </c>
      <c r="AJ554" s="186"/>
      <c r="AK554" s="186"/>
      <c r="AL554" s="181"/>
      <c r="AM554" s="186" t="s">
        <v>426</v>
      </c>
      <c r="AN554" s="186"/>
      <c r="AO554" s="186"/>
      <c r="AP554" s="181"/>
      <c r="AQ554" s="181" t="s">
        <v>235</v>
      </c>
      <c r="AR554" s="174"/>
      <c r="AS554" s="174"/>
      <c r="AT554" s="175"/>
      <c r="AU554" s="139" t="s">
        <v>134</v>
      </c>
      <c r="AV554" s="139"/>
      <c r="AW554" s="139"/>
      <c r="AX554" s="140"/>
    </row>
    <row r="555" spans="1:50" ht="18.75" hidden="1" customHeight="1" x14ac:dyDescent="0.15">
      <c r="A555" s="100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413</v>
      </c>
      <c r="AJ559" s="186"/>
      <c r="AK559" s="186"/>
      <c r="AL559" s="181"/>
      <c r="AM559" s="186" t="s">
        <v>426</v>
      </c>
      <c r="AN559" s="186"/>
      <c r="AO559" s="186"/>
      <c r="AP559" s="181"/>
      <c r="AQ559" s="181" t="s">
        <v>235</v>
      </c>
      <c r="AR559" s="174"/>
      <c r="AS559" s="174"/>
      <c r="AT559" s="175"/>
      <c r="AU559" s="139" t="s">
        <v>134</v>
      </c>
      <c r="AV559" s="139"/>
      <c r="AW559" s="139"/>
      <c r="AX559" s="140"/>
    </row>
    <row r="560" spans="1:50" ht="18.75" hidden="1" customHeight="1" x14ac:dyDescent="0.15">
      <c r="A560" s="100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413</v>
      </c>
      <c r="AJ564" s="186"/>
      <c r="AK564" s="186"/>
      <c r="AL564" s="181"/>
      <c r="AM564" s="186" t="s">
        <v>426</v>
      </c>
      <c r="AN564" s="186"/>
      <c r="AO564" s="186"/>
      <c r="AP564" s="181"/>
      <c r="AQ564" s="181" t="s">
        <v>235</v>
      </c>
      <c r="AR564" s="174"/>
      <c r="AS564" s="174"/>
      <c r="AT564" s="175"/>
      <c r="AU564" s="139" t="s">
        <v>134</v>
      </c>
      <c r="AV564" s="139"/>
      <c r="AW564" s="139"/>
      <c r="AX564" s="140"/>
    </row>
    <row r="565" spans="1:50" ht="18.75" hidden="1" customHeight="1" x14ac:dyDescent="0.15">
      <c r="A565" s="100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413</v>
      </c>
      <c r="AJ569" s="186"/>
      <c r="AK569" s="186"/>
      <c r="AL569" s="181"/>
      <c r="AM569" s="186" t="s">
        <v>426</v>
      </c>
      <c r="AN569" s="186"/>
      <c r="AO569" s="186"/>
      <c r="AP569" s="181"/>
      <c r="AQ569" s="181" t="s">
        <v>235</v>
      </c>
      <c r="AR569" s="174"/>
      <c r="AS569" s="174"/>
      <c r="AT569" s="175"/>
      <c r="AU569" s="139" t="s">
        <v>134</v>
      </c>
      <c r="AV569" s="139"/>
      <c r="AW569" s="139"/>
      <c r="AX569" s="140"/>
    </row>
    <row r="570" spans="1:50" ht="18.75" hidden="1" customHeight="1" x14ac:dyDescent="0.15">
      <c r="A570" s="100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413</v>
      </c>
      <c r="AJ574" s="186"/>
      <c r="AK574" s="186"/>
      <c r="AL574" s="181"/>
      <c r="AM574" s="186" t="s">
        <v>426</v>
      </c>
      <c r="AN574" s="186"/>
      <c r="AO574" s="186"/>
      <c r="AP574" s="181"/>
      <c r="AQ574" s="181" t="s">
        <v>235</v>
      </c>
      <c r="AR574" s="174"/>
      <c r="AS574" s="174"/>
      <c r="AT574" s="175"/>
      <c r="AU574" s="139" t="s">
        <v>134</v>
      </c>
      <c r="AV574" s="139"/>
      <c r="AW574" s="139"/>
      <c r="AX574" s="140"/>
    </row>
    <row r="575" spans="1:50" ht="18.75" hidden="1" customHeight="1" x14ac:dyDescent="0.15">
      <c r="A575" s="100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413</v>
      </c>
      <c r="AJ579" s="186"/>
      <c r="AK579" s="186"/>
      <c r="AL579" s="181"/>
      <c r="AM579" s="186" t="s">
        <v>426</v>
      </c>
      <c r="AN579" s="186"/>
      <c r="AO579" s="186"/>
      <c r="AP579" s="181"/>
      <c r="AQ579" s="181" t="s">
        <v>235</v>
      </c>
      <c r="AR579" s="174"/>
      <c r="AS579" s="174"/>
      <c r="AT579" s="175"/>
      <c r="AU579" s="139" t="s">
        <v>134</v>
      </c>
      <c r="AV579" s="139"/>
      <c r="AW579" s="139"/>
      <c r="AX579" s="140"/>
    </row>
    <row r="580" spans="1:50" ht="18.75" hidden="1" customHeight="1" x14ac:dyDescent="0.15">
      <c r="A580" s="100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413</v>
      </c>
      <c r="AJ584" s="186"/>
      <c r="AK584" s="186"/>
      <c r="AL584" s="181"/>
      <c r="AM584" s="186" t="s">
        <v>426</v>
      </c>
      <c r="AN584" s="186"/>
      <c r="AO584" s="186"/>
      <c r="AP584" s="181"/>
      <c r="AQ584" s="181" t="s">
        <v>235</v>
      </c>
      <c r="AR584" s="174"/>
      <c r="AS584" s="174"/>
      <c r="AT584" s="175"/>
      <c r="AU584" s="139" t="s">
        <v>134</v>
      </c>
      <c r="AV584" s="139"/>
      <c r="AW584" s="139"/>
      <c r="AX584" s="140"/>
    </row>
    <row r="585" spans="1:50" ht="18.75" hidden="1" customHeight="1" x14ac:dyDescent="0.15">
      <c r="A585" s="100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7"/>
      <c r="B589" s="257"/>
      <c r="C589" s="256"/>
      <c r="D589" s="257"/>
      <c r="E589" s="162" t="s">
        <v>410</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7"/>
      <c r="B592" s="257"/>
      <c r="C592" s="256"/>
      <c r="D592" s="257"/>
      <c r="E592" s="243" t="s">
        <v>404</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413</v>
      </c>
      <c r="AJ593" s="186"/>
      <c r="AK593" s="186"/>
      <c r="AL593" s="181"/>
      <c r="AM593" s="186" t="s">
        <v>426</v>
      </c>
      <c r="AN593" s="186"/>
      <c r="AO593" s="186"/>
      <c r="AP593" s="181"/>
      <c r="AQ593" s="181" t="s">
        <v>235</v>
      </c>
      <c r="AR593" s="174"/>
      <c r="AS593" s="174"/>
      <c r="AT593" s="175"/>
      <c r="AU593" s="139" t="s">
        <v>134</v>
      </c>
      <c r="AV593" s="139"/>
      <c r="AW593" s="139"/>
      <c r="AX593" s="140"/>
    </row>
    <row r="594" spans="1:50" ht="18.75" hidden="1" customHeight="1" x14ac:dyDescent="0.15">
      <c r="A594" s="100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413</v>
      </c>
      <c r="AJ598" s="186"/>
      <c r="AK598" s="186"/>
      <c r="AL598" s="181"/>
      <c r="AM598" s="186" t="s">
        <v>426</v>
      </c>
      <c r="AN598" s="186"/>
      <c r="AO598" s="186"/>
      <c r="AP598" s="181"/>
      <c r="AQ598" s="181" t="s">
        <v>235</v>
      </c>
      <c r="AR598" s="174"/>
      <c r="AS598" s="174"/>
      <c r="AT598" s="175"/>
      <c r="AU598" s="139" t="s">
        <v>134</v>
      </c>
      <c r="AV598" s="139"/>
      <c r="AW598" s="139"/>
      <c r="AX598" s="140"/>
    </row>
    <row r="599" spans="1:50" ht="18.75" hidden="1" customHeight="1" x14ac:dyDescent="0.15">
      <c r="A599" s="100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413</v>
      </c>
      <c r="AJ603" s="186"/>
      <c r="AK603" s="186"/>
      <c r="AL603" s="181"/>
      <c r="AM603" s="186" t="s">
        <v>426</v>
      </c>
      <c r="AN603" s="186"/>
      <c r="AO603" s="186"/>
      <c r="AP603" s="181"/>
      <c r="AQ603" s="181" t="s">
        <v>235</v>
      </c>
      <c r="AR603" s="174"/>
      <c r="AS603" s="174"/>
      <c r="AT603" s="175"/>
      <c r="AU603" s="139" t="s">
        <v>134</v>
      </c>
      <c r="AV603" s="139"/>
      <c r="AW603" s="139"/>
      <c r="AX603" s="140"/>
    </row>
    <row r="604" spans="1:50" ht="18.75" hidden="1" customHeight="1" x14ac:dyDescent="0.15">
      <c r="A604" s="100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413</v>
      </c>
      <c r="AJ608" s="186"/>
      <c r="AK608" s="186"/>
      <c r="AL608" s="181"/>
      <c r="AM608" s="186" t="s">
        <v>426</v>
      </c>
      <c r="AN608" s="186"/>
      <c r="AO608" s="186"/>
      <c r="AP608" s="181"/>
      <c r="AQ608" s="181" t="s">
        <v>235</v>
      </c>
      <c r="AR608" s="174"/>
      <c r="AS608" s="174"/>
      <c r="AT608" s="175"/>
      <c r="AU608" s="139" t="s">
        <v>134</v>
      </c>
      <c r="AV608" s="139"/>
      <c r="AW608" s="139"/>
      <c r="AX608" s="140"/>
    </row>
    <row r="609" spans="1:50" ht="18.75" hidden="1" customHeight="1" x14ac:dyDescent="0.15">
      <c r="A609" s="100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413</v>
      </c>
      <c r="AJ613" s="186"/>
      <c r="AK613" s="186"/>
      <c r="AL613" s="181"/>
      <c r="AM613" s="186" t="s">
        <v>426</v>
      </c>
      <c r="AN613" s="186"/>
      <c r="AO613" s="186"/>
      <c r="AP613" s="181"/>
      <c r="AQ613" s="181" t="s">
        <v>235</v>
      </c>
      <c r="AR613" s="174"/>
      <c r="AS613" s="174"/>
      <c r="AT613" s="175"/>
      <c r="AU613" s="139" t="s">
        <v>134</v>
      </c>
      <c r="AV613" s="139"/>
      <c r="AW613" s="139"/>
      <c r="AX613" s="140"/>
    </row>
    <row r="614" spans="1:50" ht="18.75" hidden="1" customHeight="1" x14ac:dyDescent="0.15">
      <c r="A614" s="100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413</v>
      </c>
      <c r="AJ618" s="186"/>
      <c r="AK618" s="186"/>
      <c r="AL618" s="181"/>
      <c r="AM618" s="186" t="s">
        <v>426</v>
      </c>
      <c r="AN618" s="186"/>
      <c r="AO618" s="186"/>
      <c r="AP618" s="181"/>
      <c r="AQ618" s="181" t="s">
        <v>235</v>
      </c>
      <c r="AR618" s="174"/>
      <c r="AS618" s="174"/>
      <c r="AT618" s="175"/>
      <c r="AU618" s="139" t="s">
        <v>134</v>
      </c>
      <c r="AV618" s="139"/>
      <c r="AW618" s="139"/>
      <c r="AX618" s="140"/>
    </row>
    <row r="619" spans="1:50" ht="18.75" hidden="1" customHeight="1" x14ac:dyDescent="0.15">
      <c r="A619" s="100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413</v>
      </c>
      <c r="AJ623" s="186"/>
      <c r="AK623" s="186"/>
      <c r="AL623" s="181"/>
      <c r="AM623" s="186" t="s">
        <v>426</v>
      </c>
      <c r="AN623" s="186"/>
      <c r="AO623" s="186"/>
      <c r="AP623" s="181"/>
      <c r="AQ623" s="181" t="s">
        <v>235</v>
      </c>
      <c r="AR623" s="174"/>
      <c r="AS623" s="174"/>
      <c r="AT623" s="175"/>
      <c r="AU623" s="139" t="s">
        <v>134</v>
      </c>
      <c r="AV623" s="139"/>
      <c r="AW623" s="139"/>
      <c r="AX623" s="140"/>
    </row>
    <row r="624" spans="1:50" ht="18.75" hidden="1" customHeight="1" x14ac:dyDescent="0.15">
      <c r="A624" s="100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413</v>
      </c>
      <c r="AJ628" s="186"/>
      <c r="AK628" s="186"/>
      <c r="AL628" s="181"/>
      <c r="AM628" s="186" t="s">
        <v>426</v>
      </c>
      <c r="AN628" s="186"/>
      <c r="AO628" s="186"/>
      <c r="AP628" s="181"/>
      <c r="AQ628" s="181" t="s">
        <v>235</v>
      </c>
      <c r="AR628" s="174"/>
      <c r="AS628" s="174"/>
      <c r="AT628" s="175"/>
      <c r="AU628" s="139" t="s">
        <v>134</v>
      </c>
      <c r="AV628" s="139"/>
      <c r="AW628" s="139"/>
      <c r="AX628" s="140"/>
    </row>
    <row r="629" spans="1:50" ht="18.75" hidden="1" customHeight="1" x14ac:dyDescent="0.15">
      <c r="A629" s="100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413</v>
      </c>
      <c r="AJ633" s="186"/>
      <c r="AK633" s="186"/>
      <c r="AL633" s="181"/>
      <c r="AM633" s="186" t="s">
        <v>426</v>
      </c>
      <c r="AN633" s="186"/>
      <c r="AO633" s="186"/>
      <c r="AP633" s="181"/>
      <c r="AQ633" s="181" t="s">
        <v>235</v>
      </c>
      <c r="AR633" s="174"/>
      <c r="AS633" s="174"/>
      <c r="AT633" s="175"/>
      <c r="AU633" s="139" t="s">
        <v>134</v>
      </c>
      <c r="AV633" s="139"/>
      <c r="AW633" s="139"/>
      <c r="AX633" s="140"/>
    </row>
    <row r="634" spans="1:50" ht="18.75" hidden="1" customHeight="1" x14ac:dyDescent="0.15">
      <c r="A634" s="100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413</v>
      </c>
      <c r="AJ638" s="186"/>
      <c r="AK638" s="186"/>
      <c r="AL638" s="181"/>
      <c r="AM638" s="186" t="s">
        <v>426</v>
      </c>
      <c r="AN638" s="186"/>
      <c r="AO638" s="186"/>
      <c r="AP638" s="181"/>
      <c r="AQ638" s="181" t="s">
        <v>235</v>
      </c>
      <c r="AR638" s="174"/>
      <c r="AS638" s="174"/>
      <c r="AT638" s="175"/>
      <c r="AU638" s="139" t="s">
        <v>134</v>
      </c>
      <c r="AV638" s="139"/>
      <c r="AW638" s="139"/>
      <c r="AX638" s="140"/>
    </row>
    <row r="639" spans="1:50" ht="18.75" hidden="1" customHeight="1" x14ac:dyDescent="0.15">
      <c r="A639" s="100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7"/>
      <c r="B643" s="257"/>
      <c r="C643" s="256"/>
      <c r="D643" s="257"/>
      <c r="E643" s="162" t="s">
        <v>410</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7"/>
      <c r="B646" s="257"/>
      <c r="C646" s="256"/>
      <c r="D646" s="257"/>
      <c r="E646" s="243" t="s">
        <v>405</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413</v>
      </c>
      <c r="AJ647" s="186"/>
      <c r="AK647" s="186"/>
      <c r="AL647" s="181"/>
      <c r="AM647" s="186" t="s">
        <v>426</v>
      </c>
      <c r="AN647" s="186"/>
      <c r="AO647" s="186"/>
      <c r="AP647" s="181"/>
      <c r="AQ647" s="181" t="s">
        <v>235</v>
      </c>
      <c r="AR647" s="174"/>
      <c r="AS647" s="174"/>
      <c r="AT647" s="175"/>
      <c r="AU647" s="139" t="s">
        <v>134</v>
      </c>
      <c r="AV647" s="139"/>
      <c r="AW647" s="139"/>
      <c r="AX647" s="140"/>
    </row>
    <row r="648" spans="1:50" ht="18.75" hidden="1" customHeight="1" x14ac:dyDescent="0.15">
      <c r="A648" s="100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413</v>
      </c>
      <c r="AJ652" s="186"/>
      <c r="AK652" s="186"/>
      <c r="AL652" s="181"/>
      <c r="AM652" s="186" t="s">
        <v>426</v>
      </c>
      <c r="AN652" s="186"/>
      <c r="AO652" s="186"/>
      <c r="AP652" s="181"/>
      <c r="AQ652" s="181" t="s">
        <v>235</v>
      </c>
      <c r="AR652" s="174"/>
      <c r="AS652" s="174"/>
      <c r="AT652" s="175"/>
      <c r="AU652" s="139" t="s">
        <v>134</v>
      </c>
      <c r="AV652" s="139"/>
      <c r="AW652" s="139"/>
      <c r="AX652" s="140"/>
    </row>
    <row r="653" spans="1:50" ht="18.75" hidden="1" customHeight="1" x14ac:dyDescent="0.15">
      <c r="A653" s="100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413</v>
      </c>
      <c r="AJ657" s="186"/>
      <c r="AK657" s="186"/>
      <c r="AL657" s="181"/>
      <c r="AM657" s="186" t="s">
        <v>426</v>
      </c>
      <c r="AN657" s="186"/>
      <c r="AO657" s="186"/>
      <c r="AP657" s="181"/>
      <c r="AQ657" s="181" t="s">
        <v>235</v>
      </c>
      <c r="AR657" s="174"/>
      <c r="AS657" s="174"/>
      <c r="AT657" s="175"/>
      <c r="AU657" s="139" t="s">
        <v>134</v>
      </c>
      <c r="AV657" s="139"/>
      <c r="AW657" s="139"/>
      <c r="AX657" s="140"/>
    </row>
    <row r="658" spans="1:50" ht="18.75" hidden="1" customHeight="1" x14ac:dyDescent="0.15">
      <c r="A658" s="100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413</v>
      </c>
      <c r="AJ662" s="186"/>
      <c r="AK662" s="186"/>
      <c r="AL662" s="181"/>
      <c r="AM662" s="186" t="s">
        <v>426</v>
      </c>
      <c r="AN662" s="186"/>
      <c r="AO662" s="186"/>
      <c r="AP662" s="181"/>
      <c r="AQ662" s="181" t="s">
        <v>235</v>
      </c>
      <c r="AR662" s="174"/>
      <c r="AS662" s="174"/>
      <c r="AT662" s="175"/>
      <c r="AU662" s="139" t="s">
        <v>134</v>
      </c>
      <c r="AV662" s="139"/>
      <c r="AW662" s="139"/>
      <c r="AX662" s="140"/>
    </row>
    <row r="663" spans="1:50" ht="18.75" hidden="1" customHeight="1" x14ac:dyDescent="0.15">
      <c r="A663" s="100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413</v>
      </c>
      <c r="AJ667" s="186"/>
      <c r="AK667" s="186"/>
      <c r="AL667" s="181"/>
      <c r="AM667" s="186" t="s">
        <v>426</v>
      </c>
      <c r="AN667" s="186"/>
      <c r="AO667" s="186"/>
      <c r="AP667" s="181"/>
      <c r="AQ667" s="181" t="s">
        <v>235</v>
      </c>
      <c r="AR667" s="174"/>
      <c r="AS667" s="174"/>
      <c r="AT667" s="175"/>
      <c r="AU667" s="139" t="s">
        <v>134</v>
      </c>
      <c r="AV667" s="139"/>
      <c r="AW667" s="139"/>
      <c r="AX667" s="140"/>
    </row>
    <row r="668" spans="1:50" ht="18.75" hidden="1" customHeight="1" x14ac:dyDescent="0.15">
      <c r="A668" s="100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413</v>
      </c>
      <c r="AJ672" s="186"/>
      <c r="AK672" s="186"/>
      <c r="AL672" s="181"/>
      <c r="AM672" s="186" t="s">
        <v>426</v>
      </c>
      <c r="AN672" s="186"/>
      <c r="AO672" s="186"/>
      <c r="AP672" s="181"/>
      <c r="AQ672" s="181" t="s">
        <v>235</v>
      </c>
      <c r="AR672" s="174"/>
      <c r="AS672" s="174"/>
      <c r="AT672" s="175"/>
      <c r="AU672" s="139" t="s">
        <v>134</v>
      </c>
      <c r="AV672" s="139"/>
      <c r="AW672" s="139"/>
      <c r="AX672" s="140"/>
    </row>
    <row r="673" spans="1:50" ht="18.75" hidden="1" customHeight="1" x14ac:dyDescent="0.15">
      <c r="A673" s="100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413</v>
      </c>
      <c r="AJ677" s="186"/>
      <c r="AK677" s="186"/>
      <c r="AL677" s="181"/>
      <c r="AM677" s="186" t="s">
        <v>426</v>
      </c>
      <c r="AN677" s="186"/>
      <c r="AO677" s="186"/>
      <c r="AP677" s="181"/>
      <c r="AQ677" s="181" t="s">
        <v>235</v>
      </c>
      <c r="AR677" s="174"/>
      <c r="AS677" s="174"/>
      <c r="AT677" s="175"/>
      <c r="AU677" s="139" t="s">
        <v>134</v>
      </c>
      <c r="AV677" s="139"/>
      <c r="AW677" s="139"/>
      <c r="AX677" s="140"/>
    </row>
    <row r="678" spans="1:50" ht="18.75" hidden="1" customHeight="1" x14ac:dyDescent="0.15">
      <c r="A678" s="100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413</v>
      </c>
      <c r="AJ682" s="186"/>
      <c r="AK682" s="186"/>
      <c r="AL682" s="181"/>
      <c r="AM682" s="186" t="s">
        <v>426</v>
      </c>
      <c r="AN682" s="186"/>
      <c r="AO682" s="186"/>
      <c r="AP682" s="181"/>
      <c r="AQ682" s="181" t="s">
        <v>235</v>
      </c>
      <c r="AR682" s="174"/>
      <c r="AS682" s="174"/>
      <c r="AT682" s="175"/>
      <c r="AU682" s="139" t="s">
        <v>134</v>
      </c>
      <c r="AV682" s="139"/>
      <c r="AW682" s="139"/>
      <c r="AX682" s="140"/>
    </row>
    <row r="683" spans="1:50" ht="18.75" hidden="1" customHeight="1" x14ac:dyDescent="0.15">
      <c r="A683" s="100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413</v>
      </c>
      <c r="AJ687" s="186"/>
      <c r="AK687" s="186"/>
      <c r="AL687" s="181"/>
      <c r="AM687" s="186" t="s">
        <v>426</v>
      </c>
      <c r="AN687" s="186"/>
      <c r="AO687" s="186"/>
      <c r="AP687" s="181"/>
      <c r="AQ687" s="181" t="s">
        <v>235</v>
      </c>
      <c r="AR687" s="174"/>
      <c r="AS687" s="174"/>
      <c r="AT687" s="175"/>
      <c r="AU687" s="139" t="s">
        <v>134</v>
      </c>
      <c r="AV687" s="139"/>
      <c r="AW687" s="139"/>
      <c r="AX687" s="140"/>
    </row>
    <row r="688" spans="1:50" ht="18.75" hidden="1" customHeight="1" x14ac:dyDescent="0.15">
      <c r="A688" s="100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413</v>
      </c>
      <c r="AJ692" s="186"/>
      <c r="AK692" s="186"/>
      <c r="AL692" s="181"/>
      <c r="AM692" s="186" t="s">
        <v>426</v>
      </c>
      <c r="AN692" s="186"/>
      <c r="AO692" s="186"/>
      <c r="AP692" s="181"/>
      <c r="AQ692" s="181" t="s">
        <v>235</v>
      </c>
      <c r="AR692" s="174"/>
      <c r="AS692" s="174"/>
      <c r="AT692" s="175"/>
      <c r="AU692" s="139" t="s">
        <v>134</v>
      </c>
      <c r="AV692" s="139"/>
      <c r="AW692" s="139"/>
      <c r="AX692" s="140"/>
    </row>
    <row r="693" spans="1:50" ht="18.75" hidden="1" customHeight="1" x14ac:dyDescent="0.15">
      <c r="A693" s="100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7"/>
      <c r="B697" s="257"/>
      <c r="C697" s="256"/>
      <c r="D697" s="257"/>
      <c r="E697" s="162" t="s">
        <v>410</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10.25" customHeight="1" x14ac:dyDescent="0.15">
      <c r="A702" s="531" t="s">
        <v>140</v>
      </c>
      <c r="B702" s="53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7" t="s">
        <v>562</v>
      </c>
      <c r="AE702" s="908"/>
      <c r="AF702" s="908"/>
      <c r="AG702" s="897" t="s">
        <v>606</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3"/>
      <c r="B703" s="53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9" t="s">
        <v>562</v>
      </c>
      <c r="AE703" s="160"/>
      <c r="AF703" s="160"/>
      <c r="AG703" s="679" t="s">
        <v>607</v>
      </c>
      <c r="AH703" s="680"/>
      <c r="AI703" s="680"/>
      <c r="AJ703" s="680"/>
      <c r="AK703" s="680"/>
      <c r="AL703" s="680"/>
      <c r="AM703" s="680"/>
      <c r="AN703" s="680"/>
      <c r="AO703" s="680"/>
      <c r="AP703" s="680"/>
      <c r="AQ703" s="680"/>
      <c r="AR703" s="680"/>
      <c r="AS703" s="680"/>
      <c r="AT703" s="680"/>
      <c r="AU703" s="680"/>
      <c r="AV703" s="680"/>
      <c r="AW703" s="680"/>
      <c r="AX703" s="681"/>
    </row>
    <row r="704" spans="1:50" ht="56.25" customHeight="1" x14ac:dyDescent="0.15">
      <c r="A704" s="535"/>
      <c r="B704" s="53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562</v>
      </c>
      <c r="AE704" s="598"/>
      <c r="AF704" s="598"/>
      <c r="AG704" s="433" t="s">
        <v>608</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562</v>
      </c>
      <c r="AE705" s="748"/>
      <c r="AF705" s="748"/>
      <c r="AG705" s="165" t="s">
        <v>609</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0"/>
      <c r="B706" s="785"/>
      <c r="C706" s="626"/>
      <c r="D706" s="627"/>
      <c r="E706" s="698" t="s">
        <v>381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683</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70"/>
      <c r="B707" s="785"/>
      <c r="C707" s="628"/>
      <c r="D707" s="629"/>
      <c r="E707" s="701" t="s">
        <v>318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683</v>
      </c>
      <c r="AE707" s="596"/>
      <c r="AF707" s="59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632</v>
      </c>
      <c r="AE708" s="683"/>
      <c r="AF708" s="683"/>
      <c r="AG708" s="528" t="s">
        <v>601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9" t="s">
        <v>562</v>
      </c>
      <c r="AE709" s="160"/>
      <c r="AF709" s="160"/>
      <c r="AG709" s="679" t="s">
        <v>610</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9" t="s">
        <v>562</v>
      </c>
      <c r="AE710" s="160"/>
      <c r="AF710" s="160"/>
      <c r="AG710" s="679" t="s">
        <v>611</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9" t="s">
        <v>562</v>
      </c>
      <c r="AE711" s="160"/>
      <c r="AF711" s="160"/>
      <c r="AG711" s="679" t="s">
        <v>612</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345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632</v>
      </c>
      <c r="AE712" s="598"/>
      <c r="AF712" s="598"/>
      <c r="AG712" s="606" t="s">
        <v>408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56" t="s">
        <v>346</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632</v>
      </c>
      <c r="AE713" s="160"/>
      <c r="AF713" s="161"/>
      <c r="AG713" s="679" t="s">
        <v>613</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323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562</v>
      </c>
      <c r="AE714" s="604"/>
      <c r="AF714" s="605"/>
      <c r="AG714" s="704" t="s">
        <v>614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324</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562</v>
      </c>
      <c r="AE715" s="683"/>
      <c r="AF715" s="792"/>
      <c r="AG715" s="528" t="s">
        <v>615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632</v>
      </c>
      <c r="AE716" s="774"/>
      <c r="AF716" s="774"/>
      <c r="AG716" s="679" t="s">
        <v>613</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9" t="s">
        <v>562</v>
      </c>
      <c r="AE717" s="160"/>
      <c r="AF717" s="160"/>
      <c r="AG717" s="679" t="s">
        <v>616</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9" t="s">
        <v>632</v>
      </c>
      <c r="AE718" s="160"/>
      <c r="AF718" s="160"/>
      <c r="AG718" s="168" t="s">
        <v>564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8"/>
      <c r="AD719" s="682" t="s">
        <v>632</v>
      </c>
      <c r="AE719" s="683"/>
      <c r="AF719" s="68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5"/>
      <c r="B720" s="666"/>
      <c r="C720" s="948" t="s">
        <v>338</v>
      </c>
      <c r="D720" s="946"/>
      <c r="E720" s="946"/>
      <c r="F720" s="949"/>
      <c r="G720" s="945" t="s">
        <v>339</v>
      </c>
      <c r="H720" s="946"/>
      <c r="I720" s="946"/>
      <c r="J720" s="946"/>
      <c r="K720" s="946"/>
      <c r="L720" s="946"/>
      <c r="M720" s="946"/>
      <c r="N720" s="945" t="s">
        <v>342</v>
      </c>
      <c r="O720" s="946"/>
      <c r="P720" s="946"/>
      <c r="Q720" s="946"/>
      <c r="R720" s="946"/>
      <c r="S720" s="946"/>
      <c r="T720" s="946"/>
      <c r="U720" s="946"/>
      <c r="V720" s="946"/>
      <c r="W720" s="946"/>
      <c r="X720" s="946"/>
      <c r="Y720" s="946"/>
      <c r="Z720" s="946"/>
      <c r="AA720" s="946"/>
      <c r="AB720" s="946"/>
      <c r="AC720" s="946"/>
      <c r="AD720" s="946"/>
      <c r="AE720" s="946"/>
      <c r="AF720" s="947"/>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65"/>
      <c r="B721" s="666"/>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65"/>
      <c r="B722" s="666"/>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65"/>
      <c r="B723" s="666"/>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65"/>
      <c r="B724" s="666"/>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67"/>
      <c r="B725" s="668"/>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8"/>
      <c r="AH725" s="169"/>
      <c r="AI725" s="169"/>
      <c r="AJ725" s="169"/>
      <c r="AK725" s="169"/>
      <c r="AL725" s="169"/>
      <c r="AM725" s="169"/>
      <c r="AN725" s="169"/>
      <c r="AO725" s="169"/>
      <c r="AP725" s="169"/>
      <c r="AQ725" s="169"/>
      <c r="AR725" s="169"/>
      <c r="AS725" s="169"/>
      <c r="AT725" s="169"/>
      <c r="AU725" s="169"/>
      <c r="AV725" s="169"/>
      <c r="AW725" s="169"/>
      <c r="AX725" s="170"/>
    </row>
    <row r="726" spans="1:50" ht="87.75" customHeight="1" x14ac:dyDescent="0.15">
      <c r="A726" s="633" t="s">
        <v>48</v>
      </c>
      <c r="B726" s="634"/>
      <c r="C726" s="450" t="s">
        <v>53</v>
      </c>
      <c r="D726" s="591"/>
      <c r="E726" s="591"/>
      <c r="F726" s="592"/>
      <c r="G726" s="812" t="s">
        <v>617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57" customHeight="1" thickBot="1" x14ac:dyDescent="0.2">
      <c r="A727" s="635"/>
      <c r="B727" s="636"/>
      <c r="C727" s="710" t="s">
        <v>57</v>
      </c>
      <c r="D727" s="711"/>
      <c r="E727" s="711"/>
      <c r="F727" s="712"/>
      <c r="G727" s="810" t="s">
        <v>618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51" customHeight="1" thickBot="1" x14ac:dyDescent="0.2">
      <c r="A729" s="780" t="s">
        <v>633</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1" customHeight="1" thickBot="1" x14ac:dyDescent="0.2">
      <c r="A731" s="630" t="s">
        <v>138</v>
      </c>
      <c r="B731" s="631"/>
      <c r="C731" s="631"/>
      <c r="D731" s="631"/>
      <c r="E731" s="632"/>
      <c r="F731" s="695" t="s">
        <v>684</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42" customHeight="1" thickBot="1" x14ac:dyDescent="0.2">
      <c r="A733" s="764" t="s">
        <v>138</v>
      </c>
      <c r="B733" s="765"/>
      <c r="C733" s="765"/>
      <c r="D733" s="765"/>
      <c r="E733" s="766"/>
      <c r="F733" s="781" t="s">
        <v>685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45" customHeight="1" thickBot="1" x14ac:dyDescent="0.2">
      <c r="A735" s="623" t="s">
        <v>685</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351</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1" t="s">
        <v>403</v>
      </c>
      <c r="B737" s="102"/>
      <c r="C737" s="102"/>
      <c r="D737" s="103"/>
      <c r="E737" s="104" t="s">
        <v>619</v>
      </c>
      <c r="F737" s="104"/>
      <c r="G737" s="104"/>
      <c r="H737" s="104"/>
      <c r="I737" s="104"/>
      <c r="J737" s="104"/>
      <c r="K737" s="104"/>
      <c r="L737" s="104"/>
      <c r="M737" s="104"/>
      <c r="N737" s="110" t="s">
        <v>398</v>
      </c>
      <c r="O737" s="110"/>
      <c r="P737" s="110"/>
      <c r="Q737" s="110"/>
      <c r="R737" s="104" t="s">
        <v>622</v>
      </c>
      <c r="S737" s="104"/>
      <c r="T737" s="104"/>
      <c r="U737" s="104"/>
      <c r="V737" s="104"/>
      <c r="W737" s="104"/>
      <c r="X737" s="104"/>
      <c r="Y737" s="104"/>
      <c r="Z737" s="104"/>
      <c r="AA737" s="110" t="s">
        <v>397</v>
      </c>
      <c r="AB737" s="110"/>
      <c r="AC737" s="110"/>
      <c r="AD737" s="110"/>
      <c r="AE737" s="104" t="s">
        <v>624</v>
      </c>
      <c r="AF737" s="104"/>
      <c r="AG737" s="104"/>
      <c r="AH737" s="104"/>
      <c r="AI737" s="104"/>
      <c r="AJ737" s="104"/>
      <c r="AK737" s="104"/>
      <c r="AL737" s="104"/>
      <c r="AM737" s="104"/>
      <c r="AN737" s="110" t="s">
        <v>396</v>
      </c>
      <c r="AO737" s="110"/>
      <c r="AP737" s="110"/>
      <c r="AQ737" s="110"/>
      <c r="AR737" s="111" t="s">
        <v>626</v>
      </c>
      <c r="AS737" s="112"/>
      <c r="AT737" s="112"/>
      <c r="AU737" s="112"/>
      <c r="AV737" s="112"/>
      <c r="AW737" s="112"/>
      <c r="AX737" s="113"/>
      <c r="AY737" s="88"/>
      <c r="AZ737" s="88"/>
    </row>
    <row r="738" spans="1:52" ht="24.75" customHeight="1" x14ac:dyDescent="0.15">
      <c r="A738" s="101" t="s">
        <v>395</v>
      </c>
      <c r="B738" s="102"/>
      <c r="C738" s="102"/>
      <c r="D738" s="103"/>
      <c r="E738" s="104" t="s">
        <v>620</v>
      </c>
      <c r="F738" s="104"/>
      <c r="G738" s="104"/>
      <c r="H738" s="104"/>
      <c r="I738" s="104"/>
      <c r="J738" s="104"/>
      <c r="K738" s="104"/>
      <c r="L738" s="104"/>
      <c r="M738" s="104"/>
      <c r="N738" s="110" t="s">
        <v>394</v>
      </c>
      <c r="O738" s="110"/>
      <c r="P738" s="110"/>
      <c r="Q738" s="110"/>
      <c r="R738" s="104" t="s">
        <v>623</v>
      </c>
      <c r="S738" s="104"/>
      <c r="T738" s="104"/>
      <c r="U738" s="104"/>
      <c r="V738" s="104"/>
      <c r="W738" s="104"/>
      <c r="X738" s="104"/>
      <c r="Y738" s="104"/>
      <c r="Z738" s="104"/>
      <c r="AA738" s="110" t="s">
        <v>393</v>
      </c>
      <c r="AB738" s="110"/>
      <c r="AC738" s="110"/>
      <c r="AD738" s="110"/>
      <c r="AE738" s="104" t="s">
        <v>625</v>
      </c>
      <c r="AF738" s="104"/>
      <c r="AG738" s="104"/>
      <c r="AH738" s="104"/>
      <c r="AI738" s="104"/>
      <c r="AJ738" s="104"/>
      <c r="AK738" s="104"/>
      <c r="AL738" s="104"/>
      <c r="AM738" s="104"/>
      <c r="AN738" s="110" t="s">
        <v>392</v>
      </c>
      <c r="AO738" s="110"/>
      <c r="AP738" s="110"/>
      <c r="AQ738" s="110"/>
      <c r="AR738" s="111" t="s">
        <v>627</v>
      </c>
      <c r="AS738" s="112"/>
      <c r="AT738" s="112"/>
      <c r="AU738" s="112"/>
      <c r="AV738" s="112"/>
      <c r="AW738" s="112"/>
      <c r="AX738" s="113"/>
    </row>
    <row r="739" spans="1:52" ht="24.75" customHeight="1" x14ac:dyDescent="0.15">
      <c r="A739" s="101" t="s">
        <v>391</v>
      </c>
      <c r="B739" s="102"/>
      <c r="C739" s="102"/>
      <c r="D739" s="103"/>
      <c r="E739" s="104" t="s">
        <v>621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415</v>
      </c>
      <c r="B740" s="132"/>
      <c r="C740" s="132"/>
      <c r="D740" s="133"/>
      <c r="E740" s="134" t="s">
        <v>557</v>
      </c>
      <c r="F740" s="126"/>
      <c r="G740" s="126"/>
      <c r="H740" s="92" t="str">
        <f>IF(E740="", "", "(")</f>
        <v>(</v>
      </c>
      <c r="I740" s="126"/>
      <c r="J740" s="126"/>
      <c r="K740" s="92" t="str">
        <f>IF(OR(I740="　", I740=""), "", "-")</f>
        <v/>
      </c>
      <c r="L740" s="127">
        <v>706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384</v>
      </c>
      <c r="B741" s="148"/>
      <c r="C741" s="148"/>
      <c r="D741" s="148"/>
      <c r="E741" s="148"/>
      <c r="F741" s="149"/>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100"/>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386</v>
      </c>
      <c r="B780" s="776"/>
      <c r="C780" s="776"/>
      <c r="D780" s="776"/>
      <c r="E780" s="776"/>
      <c r="F780" s="777"/>
      <c r="G780" s="447" t="s">
        <v>634</v>
      </c>
      <c r="H780" s="448"/>
      <c r="I780" s="448"/>
      <c r="J780" s="448"/>
      <c r="K780" s="448"/>
      <c r="L780" s="448"/>
      <c r="M780" s="448"/>
      <c r="N780" s="448"/>
      <c r="O780" s="448"/>
      <c r="P780" s="448"/>
      <c r="Q780" s="448"/>
      <c r="R780" s="448"/>
      <c r="S780" s="448"/>
      <c r="T780" s="448"/>
      <c r="U780" s="448"/>
      <c r="V780" s="448"/>
      <c r="W780" s="448"/>
      <c r="X780" s="448"/>
      <c r="Y780" s="448"/>
      <c r="Z780" s="448"/>
      <c r="AA780" s="448"/>
      <c r="AB780" s="459"/>
      <c r="AC780" s="447" t="s">
        <v>635</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590"/>
    </row>
    <row r="781" spans="1:50" ht="24.75" customHeight="1" x14ac:dyDescent="0.15">
      <c r="A781" s="558"/>
      <c r="B781" s="778"/>
      <c r="C781" s="778"/>
      <c r="D781" s="778"/>
      <c r="E781" s="778"/>
      <c r="F781" s="779"/>
      <c r="G781" s="450" t="s">
        <v>17</v>
      </c>
      <c r="H781" s="451"/>
      <c r="I781" s="451"/>
      <c r="J781" s="451"/>
      <c r="K781" s="451"/>
      <c r="L781" s="452" t="s">
        <v>18</v>
      </c>
      <c r="M781" s="451"/>
      <c r="N781" s="451"/>
      <c r="O781" s="451"/>
      <c r="P781" s="451"/>
      <c r="Q781" s="451"/>
      <c r="R781" s="451"/>
      <c r="S781" s="451"/>
      <c r="T781" s="451"/>
      <c r="U781" s="451"/>
      <c r="V781" s="451"/>
      <c r="W781" s="451"/>
      <c r="X781" s="453"/>
      <c r="Y781" s="444" t="s">
        <v>19</v>
      </c>
      <c r="Z781" s="445"/>
      <c r="AA781" s="445"/>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4" t="s">
        <v>19</v>
      </c>
      <c r="AV781" s="445"/>
      <c r="AW781" s="445"/>
      <c r="AX781" s="446"/>
    </row>
    <row r="782" spans="1:50" ht="24.75" customHeight="1" x14ac:dyDescent="0.15">
      <c r="A782" s="558"/>
      <c r="B782" s="778"/>
      <c r="C782" s="778"/>
      <c r="D782" s="778"/>
      <c r="E782" s="778"/>
      <c r="F782" s="779"/>
      <c r="G782" s="585" t="s">
        <v>643</v>
      </c>
      <c r="H782" s="586"/>
      <c r="I782" s="586"/>
      <c r="J782" s="586"/>
      <c r="K782" s="587"/>
      <c r="L782" s="456" t="s">
        <v>641</v>
      </c>
      <c r="M782" s="457"/>
      <c r="N782" s="457"/>
      <c r="O782" s="457"/>
      <c r="P782" s="457"/>
      <c r="Q782" s="457"/>
      <c r="R782" s="457"/>
      <c r="S782" s="457"/>
      <c r="T782" s="457"/>
      <c r="U782" s="457"/>
      <c r="V782" s="457"/>
      <c r="W782" s="457"/>
      <c r="X782" s="458"/>
      <c r="Y782" s="559">
        <v>13</v>
      </c>
      <c r="Z782" s="560"/>
      <c r="AA782" s="560"/>
      <c r="AB782" s="561"/>
      <c r="AC782" s="585" t="s">
        <v>643</v>
      </c>
      <c r="AD782" s="586"/>
      <c r="AE782" s="586"/>
      <c r="AF782" s="586"/>
      <c r="AG782" s="587"/>
      <c r="AH782" s="456" t="s">
        <v>645</v>
      </c>
      <c r="AI782" s="457"/>
      <c r="AJ782" s="457"/>
      <c r="AK782" s="457"/>
      <c r="AL782" s="457"/>
      <c r="AM782" s="457"/>
      <c r="AN782" s="457"/>
      <c r="AO782" s="457"/>
      <c r="AP782" s="457"/>
      <c r="AQ782" s="457"/>
      <c r="AR782" s="457"/>
      <c r="AS782" s="457"/>
      <c r="AT782" s="458"/>
      <c r="AU782" s="559">
        <v>7.8</v>
      </c>
      <c r="AV782" s="560"/>
      <c r="AW782" s="560"/>
      <c r="AX782" s="588"/>
    </row>
    <row r="783" spans="1:50" ht="24.75" customHeight="1" x14ac:dyDescent="0.15">
      <c r="A783" s="558"/>
      <c r="B783" s="778"/>
      <c r="C783" s="778"/>
      <c r="D783" s="778"/>
      <c r="E783" s="778"/>
      <c r="F783" s="779"/>
      <c r="G783" s="585" t="s">
        <v>643</v>
      </c>
      <c r="H783" s="586"/>
      <c r="I783" s="586"/>
      <c r="J783" s="586"/>
      <c r="K783" s="587"/>
      <c r="L783" s="406" t="s">
        <v>642</v>
      </c>
      <c r="M783" s="407"/>
      <c r="N783" s="407"/>
      <c r="O783" s="407"/>
      <c r="P783" s="407"/>
      <c r="Q783" s="407"/>
      <c r="R783" s="407"/>
      <c r="S783" s="407"/>
      <c r="T783" s="407"/>
      <c r="U783" s="407"/>
      <c r="V783" s="407"/>
      <c r="W783" s="407"/>
      <c r="X783" s="408"/>
      <c r="Y783" s="403">
        <v>2</v>
      </c>
      <c r="Z783" s="404"/>
      <c r="AA783" s="404"/>
      <c r="AB783" s="410"/>
      <c r="AC783" s="353" t="s">
        <v>644</v>
      </c>
      <c r="AD783" s="354"/>
      <c r="AE783" s="354"/>
      <c r="AF783" s="354"/>
      <c r="AG783" s="355"/>
      <c r="AH783" s="456" t="s">
        <v>645</v>
      </c>
      <c r="AI783" s="457"/>
      <c r="AJ783" s="457"/>
      <c r="AK783" s="457"/>
      <c r="AL783" s="457"/>
      <c r="AM783" s="457"/>
      <c r="AN783" s="457"/>
      <c r="AO783" s="457"/>
      <c r="AP783" s="457"/>
      <c r="AQ783" s="457"/>
      <c r="AR783" s="457"/>
      <c r="AS783" s="457"/>
      <c r="AT783" s="458"/>
      <c r="AU783" s="403">
        <v>0.2</v>
      </c>
      <c r="AV783" s="404"/>
      <c r="AW783" s="404"/>
      <c r="AX783" s="405"/>
    </row>
    <row r="784" spans="1:50" ht="24.75" hidden="1" customHeight="1" x14ac:dyDescent="0.15">
      <c r="A784" s="558"/>
      <c r="B784" s="778"/>
      <c r="C784" s="778"/>
      <c r="D784" s="778"/>
      <c r="E784" s="778"/>
      <c r="F784" s="77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78"/>
      <c r="C785" s="778"/>
      <c r="D785" s="778"/>
      <c r="E785" s="778"/>
      <c r="F785" s="77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78"/>
      <c r="C786" s="778"/>
      <c r="D786" s="778"/>
      <c r="E786" s="778"/>
      <c r="F786" s="77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78"/>
      <c r="C787" s="778"/>
      <c r="D787" s="778"/>
      <c r="E787" s="778"/>
      <c r="F787" s="77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78"/>
      <c r="C788" s="778"/>
      <c r="D788" s="778"/>
      <c r="E788" s="778"/>
      <c r="F788" s="77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8"/>
      <c r="C789" s="778"/>
      <c r="D789" s="778"/>
      <c r="E789" s="778"/>
      <c r="F789" s="77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8"/>
      <c r="C790" s="778"/>
      <c r="D790" s="778"/>
      <c r="E790" s="778"/>
      <c r="F790" s="77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8"/>
      <c r="C791" s="778"/>
      <c r="D791" s="778"/>
      <c r="E791" s="778"/>
      <c r="F791" s="77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78"/>
      <c r="C792" s="778"/>
      <c r="D792" s="778"/>
      <c r="E792" s="778"/>
      <c r="F792" s="779"/>
      <c r="G792" s="414" t="s">
        <v>20</v>
      </c>
      <c r="H792" s="415"/>
      <c r="I792" s="415"/>
      <c r="J792" s="415"/>
      <c r="K792" s="415"/>
      <c r="L792" s="416"/>
      <c r="M792" s="417"/>
      <c r="N792" s="417"/>
      <c r="O792" s="417"/>
      <c r="P792" s="417"/>
      <c r="Q792" s="417"/>
      <c r="R792" s="417"/>
      <c r="S792" s="417"/>
      <c r="T792" s="417"/>
      <c r="U792" s="417"/>
      <c r="V792" s="417"/>
      <c r="W792" s="417"/>
      <c r="X792" s="418"/>
      <c r="Y792" s="419">
        <f>SUM(Y782:AB791)</f>
        <v>15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8</v>
      </c>
      <c r="AV792" s="420"/>
      <c r="AW792" s="420"/>
      <c r="AX792" s="422"/>
    </row>
    <row r="793" spans="1:50" ht="24.75" customHeight="1" x14ac:dyDescent="0.15">
      <c r="A793" s="558"/>
      <c r="B793" s="778"/>
      <c r="C793" s="778"/>
      <c r="D793" s="778"/>
      <c r="E793" s="778"/>
      <c r="F793" s="779"/>
      <c r="G793" s="447" t="s">
        <v>636</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447" t="s">
        <v>637</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9"/>
    </row>
    <row r="794" spans="1:50" ht="24.75" customHeight="1" x14ac:dyDescent="0.15">
      <c r="A794" s="558"/>
      <c r="B794" s="778"/>
      <c r="C794" s="778"/>
      <c r="D794" s="778"/>
      <c r="E794" s="778"/>
      <c r="F794" s="779"/>
      <c r="G794" s="450" t="s">
        <v>17</v>
      </c>
      <c r="H794" s="451"/>
      <c r="I794" s="451"/>
      <c r="J794" s="451"/>
      <c r="K794" s="451"/>
      <c r="L794" s="452" t="s">
        <v>18</v>
      </c>
      <c r="M794" s="451"/>
      <c r="N794" s="451"/>
      <c r="O794" s="451"/>
      <c r="P794" s="451"/>
      <c r="Q794" s="451"/>
      <c r="R794" s="451"/>
      <c r="S794" s="451"/>
      <c r="T794" s="451"/>
      <c r="U794" s="451"/>
      <c r="V794" s="451"/>
      <c r="W794" s="451"/>
      <c r="X794" s="453"/>
      <c r="Y794" s="444" t="s">
        <v>19</v>
      </c>
      <c r="Z794" s="445"/>
      <c r="AA794" s="445"/>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4" t="s">
        <v>19</v>
      </c>
      <c r="AV794" s="445"/>
      <c r="AW794" s="445"/>
      <c r="AX794" s="446"/>
    </row>
    <row r="795" spans="1:50" ht="24.75" customHeight="1" x14ac:dyDescent="0.15">
      <c r="A795" s="558"/>
      <c r="B795" s="778"/>
      <c r="C795" s="778"/>
      <c r="D795" s="778"/>
      <c r="E795" s="778"/>
      <c r="F795" s="779"/>
      <c r="G795" s="585" t="s">
        <v>646</v>
      </c>
      <c r="H795" s="586"/>
      <c r="I795" s="586"/>
      <c r="J795" s="586"/>
      <c r="K795" s="587"/>
      <c r="L795" s="456" t="s">
        <v>647</v>
      </c>
      <c r="M795" s="593"/>
      <c r="N795" s="593"/>
      <c r="O795" s="593"/>
      <c r="P795" s="593"/>
      <c r="Q795" s="593"/>
      <c r="R795" s="593"/>
      <c r="S795" s="593"/>
      <c r="T795" s="593"/>
      <c r="U795" s="593"/>
      <c r="V795" s="593"/>
      <c r="W795" s="593"/>
      <c r="X795" s="594"/>
      <c r="Y795" s="559">
        <v>4</v>
      </c>
      <c r="Z795" s="560"/>
      <c r="AA795" s="560"/>
      <c r="AB795" s="561"/>
      <c r="AC795" s="353" t="s">
        <v>643</v>
      </c>
      <c r="AD795" s="354"/>
      <c r="AE795" s="354"/>
      <c r="AF795" s="354"/>
      <c r="AG795" s="355"/>
      <c r="AH795" s="456" t="s">
        <v>648</v>
      </c>
      <c r="AI795" s="457"/>
      <c r="AJ795" s="457"/>
      <c r="AK795" s="457"/>
      <c r="AL795" s="457"/>
      <c r="AM795" s="457"/>
      <c r="AN795" s="457"/>
      <c r="AO795" s="457"/>
      <c r="AP795" s="457"/>
      <c r="AQ795" s="457"/>
      <c r="AR795" s="457"/>
      <c r="AS795" s="457"/>
      <c r="AT795" s="458"/>
      <c r="AU795" s="403">
        <v>2.7</v>
      </c>
      <c r="AV795" s="404"/>
      <c r="AW795" s="404"/>
      <c r="AX795" s="405"/>
    </row>
    <row r="796" spans="1:50" ht="24.75" customHeight="1" x14ac:dyDescent="0.15">
      <c r="A796" s="558"/>
      <c r="B796" s="778"/>
      <c r="C796" s="778"/>
      <c r="D796" s="778"/>
      <c r="E796" s="778"/>
      <c r="F796" s="77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585" t="s">
        <v>644</v>
      </c>
      <c r="AD796" s="586"/>
      <c r="AE796" s="586"/>
      <c r="AF796" s="586"/>
      <c r="AG796" s="587"/>
      <c r="AH796" s="456" t="s">
        <v>648</v>
      </c>
      <c r="AI796" s="457"/>
      <c r="AJ796" s="457"/>
      <c r="AK796" s="457"/>
      <c r="AL796" s="457"/>
      <c r="AM796" s="457"/>
      <c r="AN796" s="457"/>
      <c r="AO796" s="457"/>
      <c r="AP796" s="457"/>
      <c r="AQ796" s="457"/>
      <c r="AR796" s="457"/>
      <c r="AS796" s="457"/>
      <c r="AT796" s="458"/>
      <c r="AU796" s="559">
        <v>0.4</v>
      </c>
      <c r="AV796" s="560"/>
      <c r="AW796" s="560"/>
      <c r="AX796" s="588"/>
    </row>
    <row r="797" spans="1:50" ht="24.75" hidden="1" customHeight="1" x14ac:dyDescent="0.15">
      <c r="A797" s="558"/>
      <c r="B797" s="778"/>
      <c r="C797" s="778"/>
      <c r="D797" s="778"/>
      <c r="E797" s="778"/>
      <c r="F797" s="77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8"/>
      <c r="C798" s="778"/>
      <c r="D798" s="778"/>
      <c r="E798" s="778"/>
      <c r="F798" s="77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8"/>
      <c r="C799" s="778"/>
      <c r="D799" s="778"/>
      <c r="E799" s="778"/>
      <c r="F799" s="77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8"/>
      <c r="C800" s="778"/>
      <c r="D800" s="778"/>
      <c r="E800" s="778"/>
      <c r="F800" s="77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8"/>
      <c r="C801" s="778"/>
      <c r="D801" s="778"/>
      <c r="E801" s="778"/>
      <c r="F801" s="77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8"/>
      <c r="C802" s="778"/>
      <c r="D802" s="778"/>
      <c r="E802" s="778"/>
      <c r="F802" s="77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8"/>
      <c r="C803" s="778"/>
      <c r="D803" s="778"/>
      <c r="E803" s="778"/>
      <c r="F803" s="77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8"/>
      <c r="C804" s="778"/>
      <c r="D804" s="778"/>
      <c r="E804" s="778"/>
      <c r="F804" s="77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78"/>
      <c r="C805" s="778"/>
      <c r="D805" s="778"/>
      <c r="E805" s="778"/>
      <c r="F805" s="779"/>
      <c r="G805" s="414" t="s">
        <v>20</v>
      </c>
      <c r="H805" s="415"/>
      <c r="I805" s="415"/>
      <c r="J805" s="415"/>
      <c r="K805" s="415"/>
      <c r="L805" s="416"/>
      <c r="M805" s="417"/>
      <c r="N805" s="417"/>
      <c r="O805" s="417"/>
      <c r="P805" s="417"/>
      <c r="Q805" s="417"/>
      <c r="R805" s="417"/>
      <c r="S805" s="417"/>
      <c r="T805" s="417"/>
      <c r="U805" s="417"/>
      <c r="V805" s="417"/>
      <c r="W805" s="417"/>
      <c r="X805" s="418"/>
      <c r="Y805" s="419">
        <f>SUM(Y795:AB804)</f>
        <v>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3.1</v>
      </c>
      <c r="AV805" s="420"/>
      <c r="AW805" s="420"/>
      <c r="AX805" s="422"/>
    </row>
    <row r="806" spans="1:50" ht="24.75" customHeight="1" x14ac:dyDescent="0.15">
      <c r="A806" s="558"/>
      <c r="B806" s="778"/>
      <c r="C806" s="778"/>
      <c r="D806" s="778"/>
      <c r="E806" s="778"/>
      <c r="F806" s="779"/>
      <c r="G806" s="447" t="s">
        <v>638</v>
      </c>
      <c r="H806" s="448"/>
      <c r="I806" s="448"/>
      <c r="J806" s="448"/>
      <c r="K806" s="448"/>
      <c r="L806" s="448"/>
      <c r="M806" s="448"/>
      <c r="N806" s="448"/>
      <c r="O806" s="448"/>
      <c r="P806" s="448"/>
      <c r="Q806" s="448"/>
      <c r="R806" s="448"/>
      <c r="S806" s="448"/>
      <c r="T806" s="448"/>
      <c r="U806" s="448"/>
      <c r="V806" s="448"/>
      <c r="W806" s="448"/>
      <c r="X806" s="448"/>
      <c r="Y806" s="448"/>
      <c r="Z806" s="448"/>
      <c r="AA806" s="448"/>
      <c r="AB806" s="459"/>
      <c r="AC806" s="447" t="s">
        <v>639</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49"/>
    </row>
    <row r="807" spans="1:50" ht="24.75" customHeight="1" x14ac:dyDescent="0.15">
      <c r="A807" s="558"/>
      <c r="B807" s="778"/>
      <c r="C807" s="778"/>
      <c r="D807" s="778"/>
      <c r="E807" s="778"/>
      <c r="F807" s="779"/>
      <c r="G807" s="450" t="s">
        <v>17</v>
      </c>
      <c r="H807" s="451"/>
      <c r="I807" s="451"/>
      <c r="J807" s="451"/>
      <c r="K807" s="451"/>
      <c r="L807" s="452" t="s">
        <v>18</v>
      </c>
      <c r="M807" s="451"/>
      <c r="N807" s="451"/>
      <c r="O807" s="451"/>
      <c r="P807" s="451"/>
      <c r="Q807" s="451"/>
      <c r="R807" s="451"/>
      <c r="S807" s="451"/>
      <c r="T807" s="451"/>
      <c r="U807" s="451"/>
      <c r="V807" s="451"/>
      <c r="W807" s="451"/>
      <c r="X807" s="453"/>
      <c r="Y807" s="444" t="s">
        <v>19</v>
      </c>
      <c r="Z807" s="445"/>
      <c r="AA807" s="445"/>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4" t="s">
        <v>19</v>
      </c>
      <c r="AV807" s="445"/>
      <c r="AW807" s="445"/>
      <c r="AX807" s="446"/>
    </row>
    <row r="808" spans="1:50" ht="24.75" customHeight="1" x14ac:dyDescent="0.15">
      <c r="A808" s="558"/>
      <c r="B808" s="778"/>
      <c r="C808" s="778"/>
      <c r="D808" s="778"/>
      <c r="E808" s="778"/>
      <c r="F808" s="779"/>
      <c r="G808" s="585" t="s">
        <v>649</v>
      </c>
      <c r="H808" s="586"/>
      <c r="I808" s="586"/>
      <c r="J808" s="586"/>
      <c r="K808" s="587"/>
      <c r="L808" s="456" t="s">
        <v>650</v>
      </c>
      <c r="M808" s="457"/>
      <c r="N808" s="457"/>
      <c r="O808" s="457"/>
      <c r="P808" s="457"/>
      <c r="Q808" s="457"/>
      <c r="R808" s="457"/>
      <c r="S808" s="457"/>
      <c r="T808" s="457"/>
      <c r="U808" s="457"/>
      <c r="V808" s="457"/>
      <c r="W808" s="457"/>
      <c r="X808" s="458"/>
      <c r="Y808" s="559">
        <v>2</v>
      </c>
      <c r="Z808" s="560"/>
      <c r="AA808" s="560"/>
      <c r="AB808" s="561"/>
      <c r="AC808" s="585" t="s">
        <v>643</v>
      </c>
      <c r="AD808" s="586"/>
      <c r="AE808" s="586"/>
      <c r="AF808" s="586"/>
      <c r="AG808" s="587"/>
      <c r="AH808" s="456" t="s">
        <v>651</v>
      </c>
      <c r="AI808" s="457"/>
      <c r="AJ808" s="457"/>
      <c r="AK808" s="457"/>
      <c r="AL808" s="457"/>
      <c r="AM808" s="457"/>
      <c r="AN808" s="457"/>
      <c r="AO808" s="457"/>
      <c r="AP808" s="457"/>
      <c r="AQ808" s="457"/>
      <c r="AR808" s="457"/>
      <c r="AS808" s="457"/>
      <c r="AT808" s="458"/>
      <c r="AU808" s="559">
        <v>2</v>
      </c>
      <c r="AV808" s="560"/>
      <c r="AW808" s="560"/>
      <c r="AX808" s="588"/>
    </row>
    <row r="809" spans="1:50" ht="24.75" hidden="1" customHeight="1" x14ac:dyDescent="0.15">
      <c r="A809" s="558"/>
      <c r="B809" s="778"/>
      <c r="C809" s="778"/>
      <c r="D809" s="778"/>
      <c r="E809" s="778"/>
      <c r="F809" s="77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8"/>
      <c r="C810" s="778"/>
      <c r="D810" s="778"/>
      <c r="E810" s="778"/>
      <c r="F810" s="77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8"/>
      <c r="C811" s="778"/>
      <c r="D811" s="778"/>
      <c r="E811" s="778"/>
      <c r="F811" s="77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8"/>
      <c r="C812" s="778"/>
      <c r="D812" s="778"/>
      <c r="E812" s="778"/>
      <c r="F812" s="77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8"/>
      <c r="C813" s="778"/>
      <c r="D813" s="778"/>
      <c r="E813" s="778"/>
      <c r="F813" s="77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8"/>
      <c r="C814" s="778"/>
      <c r="D814" s="778"/>
      <c r="E814" s="778"/>
      <c r="F814" s="77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8"/>
      <c r="C815" s="778"/>
      <c r="D815" s="778"/>
      <c r="E815" s="778"/>
      <c r="F815" s="77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8"/>
      <c r="C816" s="778"/>
      <c r="D816" s="778"/>
      <c r="E816" s="778"/>
      <c r="F816" s="77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8"/>
      <c r="C817" s="778"/>
      <c r="D817" s="778"/>
      <c r="E817" s="778"/>
      <c r="F817" s="77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8"/>
      <c r="B818" s="778"/>
      <c r="C818" s="778"/>
      <c r="D818" s="778"/>
      <c r="E818" s="778"/>
      <c r="F818" s="779"/>
      <c r="G818" s="414" t="s">
        <v>20</v>
      </c>
      <c r="H818" s="415"/>
      <c r="I818" s="415"/>
      <c r="J818" s="415"/>
      <c r="K818" s="415"/>
      <c r="L818" s="416"/>
      <c r="M818" s="417"/>
      <c r="N818" s="417"/>
      <c r="O818" s="417"/>
      <c r="P818" s="417"/>
      <c r="Q818" s="417"/>
      <c r="R818" s="417"/>
      <c r="S818" s="417"/>
      <c r="T818" s="417"/>
      <c r="U818" s="417"/>
      <c r="V818" s="417"/>
      <c r="W818" s="417"/>
      <c r="X818" s="418"/>
      <c r="Y818" s="419">
        <f>SUM(Y808:AB817)</f>
        <v>2</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2</v>
      </c>
      <c r="AV818" s="420"/>
      <c r="AW818" s="420"/>
      <c r="AX818" s="422"/>
    </row>
    <row r="819" spans="1:50" ht="24.75" customHeight="1" x14ac:dyDescent="0.15">
      <c r="A819" s="558"/>
      <c r="B819" s="778"/>
      <c r="C819" s="778"/>
      <c r="D819" s="778"/>
      <c r="E819" s="778"/>
      <c r="F819" s="779"/>
      <c r="G819" s="447" t="s">
        <v>640</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49"/>
    </row>
    <row r="820" spans="1:50" ht="24.75" customHeight="1" x14ac:dyDescent="0.15">
      <c r="A820" s="558"/>
      <c r="B820" s="778"/>
      <c r="C820" s="778"/>
      <c r="D820" s="778"/>
      <c r="E820" s="778"/>
      <c r="F820" s="779"/>
      <c r="G820" s="450" t="s">
        <v>17</v>
      </c>
      <c r="H820" s="451"/>
      <c r="I820" s="451"/>
      <c r="J820" s="451"/>
      <c r="K820" s="451"/>
      <c r="L820" s="452" t="s">
        <v>18</v>
      </c>
      <c r="M820" s="451"/>
      <c r="N820" s="451"/>
      <c r="O820" s="451"/>
      <c r="P820" s="451"/>
      <c r="Q820" s="451"/>
      <c r="R820" s="451"/>
      <c r="S820" s="451"/>
      <c r="T820" s="451"/>
      <c r="U820" s="451"/>
      <c r="V820" s="451"/>
      <c r="W820" s="451"/>
      <c r="X820" s="453"/>
      <c r="Y820" s="444" t="s">
        <v>19</v>
      </c>
      <c r="Z820" s="445"/>
      <c r="AA820" s="445"/>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4" t="s">
        <v>19</v>
      </c>
      <c r="AV820" s="445"/>
      <c r="AW820" s="445"/>
      <c r="AX820" s="446"/>
    </row>
    <row r="821" spans="1:50" s="16" customFormat="1" ht="24.75" customHeight="1" x14ac:dyDescent="0.15">
      <c r="A821" s="558"/>
      <c r="B821" s="778"/>
      <c r="C821" s="778"/>
      <c r="D821" s="778"/>
      <c r="E821" s="778"/>
      <c r="F821" s="779"/>
      <c r="G821" s="585" t="s">
        <v>644</v>
      </c>
      <c r="H821" s="586"/>
      <c r="I821" s="586"/>
      <c r="J821" s="586"/>
      <c r="K821" s="587"/>
      <c r="L821" s="456" t="s">
        <v>652</v>
      </c>
      <c r="M821" s="457"/>
      <c r="N821" s="457"/>
      <c r="O821" s="457"/>
      <c r="P821" s="457"/>
      <c r="Q821" s="457"/>
      <c r="R821" s="457"/>
      <c r="S821" s="457"/>
      <c r="T821" s="457"/>
      <c r="U821" s="457"/>
      <c r="V821" s="457"/>
      <c r="W821" s="457"/>
      <c r="X821" s="458"/>
      <c r="Y821" s="559">
        <v>0.3</v>
      </c>
      <c r="Z821" s="560"/>
      <c r="AA821" s="560"/>
      <c r="AB821" s="561"/>
      <c r="AC821" s="353"/>
      <c r="AD821" s="354"/>
      <c r="AE821" s="354"/>
      <c r="AF821" s="354"/>
      <c r="AG821" s="355"/>
      <c r="AH821" s="456"/>
      <c r="AI821" s="457"/>
      <c r="AJ821" s="457"/>
      <c r="AK821" s="457"/>
      <c r="AL821" s="457"/>
      <c r="AM821" s="457"/>
      <c r="AN821" s="457"/>
      <c r="AO821" s="457"/>
      <c r="AP821" s="457"/>
      <c r="AQ821" s="457"/>
      <c r="AR821" s="457"/>
      <c r="AS821" s="457"/>
      <c r="AT821" s="458"/>
      <c r="AU821" s="403"/>
      <c r="AV821" s="404"/>
      <c r="AW821" s="404"/>
      <c r="AX821" s="405"/>
    </row>
    <row r="822" spans="1:50" ht="24.75" hidden="1" customHeight="1" x14ac:dyDescent="0.15">
      <c r="A822" s="558"/>
      <c r="B822" s="778"/>
      <c r="C822" s="778"/>
      <c r="D822" s="778"/>
      <c r="E822" s="778"/>
      <c r="F822" s="77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8"/>
      <c r="C823" s="778"/>
      <c r="D823" s="778"/>
      <c r="E823" s="778"/>
      <c r="F823" s="77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8"/>
      <c r="C824" s="778"/>
      <c r="D824" s="778"/>
      <c r="E824" s="778"/>
      <c r="F824" s="77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8"/>
      <c r="C825" s="778"/>
      <c r="D825" s="778"/>
      <c r="E825" s="778"/>
      <c r="F825" s="77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8"/>
      <c r="C826" s="778"/>
      <c r="D826" s="778"/>
      <c r="E826" s="778"/>
      <c r="F826" s="77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8"/>
      <c r="C827" s="778"/>
      <c r="D827" s="778"/>
      <c r="E827" s="778"/>
      <c r="F827" s="77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8"/>
      <c r="C828" s="778"/>
      <c r="D828" s="778"/>
      <c r="E828" s="778"/>
      <c r="F828" s="77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8"/>
      <c r="C829" s="778"/>
      <c r="D829" s="778"/>
      <c r="E829" s="778"/>
      <c r="F829" s="77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8"/>
      <c r="C830" s="778"/>
      <c r="D830" s="778"/>
      <c r="E830" s="778"/>
      <c r="F830" s="77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8"/>
      <c r="B831" s="778"/>
      <c r="C831" s="778"/>
      <c r="D831" s="778"/>
      <c r="E831" s="778"/>
      <c r="F831" s="779"/>
      <c r="G831" s="414" t="s">
        <v>20</v>
      </c>
      <c r="H831" s="415"/>
      <c r="I831" s="415"/>
      <c r="J831" s="415"/>
      <c r="K831" s="415"/>
      <c r="L831" s="416"/>
      <c r="M831" s="417"/>
      <c r="N831" s="417"/>
      <c r="O831" s="417"/>
      <c r="P831" s="417"/>
      <c r="Q831" s="417"/>
      <c r="R831" s="417"/>
      <c r="S831" s="417"/>
      <c r="T831" s="417"/>
      <c r="U831" s="417"/>
      <c r="V831" s="417"/>
      <c r="W831" s="417"/>
      <c r="X831" s="418"/>
      <c r="Y831" s="419">
        <f>SUM(Y821:AB830)</f>
        <v>0.3</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8" t="s">
        <v>343</v>
      </c>
      <c r="AM832" s="969"/>
      <c r="AN832" s="969"/>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299</v>
      </c>
      <c r="K837" s="110"/>
      <c r="L837" s="110"/>
      <c r="M837" s="110"/>
      <c r="N837" s="110"/>
      <c r="O837" s="110"/>
      <c r="P837" s="352" t="s">
        <v>247</v>
      </c>
      <c r="Q837" s="352"/>
      <c r="R837" s="352"/>
      <c r="S837" s="352"/>
      <c r="T837" s="352"/>
      <c r="U837" s="352"/>
      <c r="V837" s="352"/>
      <c r="W837" s="352"/>
      <c r="X837" s="352"/>
      <c r="Y837" s="349" t="s">
        <v>297</v>
      </c>
      <c r="Z837" s="350"/>
      <c r="AA837" s="350"/>
      <c r="AB837" s="350"/>
      <c r="AC837" s="282" t="s">
        <v>337</v>
      </c>
      <c r="AD837" s="282"/>
      <c r="AE837" s="282"/>
      <c r="AF837" s="282"/>
      <c r="AG837" s="282"/>
      <c r="AH837" s="349" t="s">
        <v>367</v>
      </c>
      <c r="AI837" s="351"/>
      <c r="AJ837" s="351"/>
      <c r="AK837" s="351"/>
      <c r="AL837" s="351" t="s">
        <v>21</v>
      </c>
      <c r="AM837" s="351"/>
      <c r="AN837" s="351"/>
      <c r="AO837" s="431"/>
      <c r="AP837" s="432" t="s">
        <v>300</v>
      </c>
      <c r="AQ837" s="432"/>
      <c r="AR837" s="432"/>
      <c r="AS837" s="432"/>
      <c r="AT837" s="432"/>
      <c r="AU837" s="432"/>
      <c r="AV837" s="432"/>
      <c r="AW837" s="432"/>
      <c r="AX837" s="432"/>
    </row>
    <row r="838" spans="1:50" ht="30" customHeight="1" x14ac:dyDescent="0.15">
      <c r="A838" s="409">
        <v>1</v>
      </c>
      <c r="B838" s="409">
        <v>1</v>
      </c>
      <c r="C838" s="428" t="s">
        <v>653</v>
      </c>
      <c r="D838" s="423"/>
      <c r="E838" s="423"/>
      <c r="F838" s="423"/>
      <c r="G838" s="423"/>
      <c r="H838" s="423"/>
      <c r="I838" s="423"/>
      <c r="J838" s="424">
        <v>6010001127026</v>
      </c>
      <c r="K838" s="425"/>
      <c r="L838" s="425"/>
      <c r="M838" s="425"/>
      <c r="N838" s="425"/>
      <c r="O838" s="425"/>
      <c r="P838" s="435" t="s">
        <v>654</v>
      </c>
      <c r="Q838" s="436"/>
      <c r="R838" s="436"/>
      <c r="S838" s="436"/>
      <c r="T838" s="436"/>
      <c r="U838" s="436"/>
      <c r="V838" s="436"/>
      <c r="W838" s="436"/>
      <c r="X838" s="437"/>
      <c r="Y838" s="323">
        <v>13</v>
      </c>
      <c r="Z838" s="324"/>
      <c r="AA838" s="324"/>
      <c r="AB838" s="325"/>
      <c r="AC838" s="333" t="s">
        <v>372</v>
      </c>
      <c r="AD838" s="430"/>
      <c r="AE838" s="430"/>
      <c r="AF838" s="430"/>
      <c r="AG838" s="430"/>
      <c r="AH838" s="426">
        <v>1</v>
      </c>
      <c r="AI838" s="427"/>
      <c r="AJ838" s="427"/>
      <c r="AK838" s="427"/>
      <c r="AL838" s="330">
        <v>96</v>
      </c>
      <c r="AM838" s="331"/>
      <c r="AN838" s="331"/>
      <c r="AO838" s="332"/>
      <c r="AP838" s="326" t="s">
        <v>657</v>
      </c>
      <c r="AQ838" s="326"/>
      <c r="AR838" s="326"/>
      <c r="AS838" s="326"/>
      <c r="AT838" s="326"/>
      <c r="AU838" s="326"/>
      <c r="AV838" s="326"/>
      <c r="AW838" s="326"/>
      <c r="AX838" s="326"/>
    </row>
    <row r="839" spans="1:50" ht="30" customHeight="1" x14ac:dyDescent="0.15">
      <c r="A839" s="409">
        <v>2</v>
      </c>
      <c r="B839" s="409">
        <v>1</v>
      </c>
      <c r="C839" s="428" t="s">
        <v>653</v>
      </c>
      <c r="D839" s="423"/>
      <c r="E839" s="423"/>
      <c r="F839" s="423"/>
      <c r="G839" s="423"/>
      <c r="H839" s="423"/>
      <c r="I839" s="423"/>
      <c r="J839" s="424">
        <v>6010001127026</v>
      </c>
      <c r="K839" s="425"/>
      <c r="L839" s="425"/>
      <c r="M839" s="425"/>
      <c r="N839" s="425"/>
      <c r="O839" s="425"/>
      <c r="P839" s="435" t="s">
        <v>655</v>
      </c>
      <c r="Q839" s="436"/>
      <c r="R839" s="436"/>
      <c r="S839" s="436"/>
      <c r="T839" s="436"/>
      <c r="U839" s="436"/>
      <c r="V839" s="436"/>
      <c r="W839" s="436"/>
      <c r="X839" s="437"/>
      <c r="Y839" s="323">
        <v>2</v>
      </c>
      <c r="Z839" s="324"/>
      <c r="AA839" s="324"/>
      <c r="AB839" s="325"/>
      <c r="AC839" s="333" t="s">
        <v>378</v>
      </c>
      <c r="AD839" s="333"/>
      <c r="AE839" s="333"/>
      <c r="AF839" s="333"/>
      <c r="AG839" s="333"/>
      <c r="AH839" s="426" t="s">
        <v>656</v>
      </c>
      <c r="AI839" s="427"/>
      <c r="AJ839" s="427"/>
      <c r="AK839" s="427"/>
      <c r="AL839" s="330">
        <v>100</v>
      </c>
      <c r="AM839" s="331"/>
      <c r="AN839" s="331"/>
      <c r="AO839" s="332"/>
      <c r="AP839" s="326" t="s">
        <v>658</v>
      </c>
      <c r="AQ839" s="326"/>
      <c r="AR839" s="326"/>
      <c r="AS839" s="326"/>
      <c r="AT839" s="326"/>
      <c r="AU839" s="326"/>
      <c r="AV839" s="326"/>
      <c r="AW839" s="326"/>
      <c r="AX839" s="326"/>
    </row>
    <row r="840" spans="1:50" ht="30" hidden="1" customHeight="1" x14ac:dyDescent="0.15">
      <c r="A840" s="409">
        <v>3</v>
      </c>
      <c r="B840" s="409">
        <v>1</v>
      </c>
      <c r="C840" s="428"/>
      <c r="D840" s="423"/>
      <c r="E840" s="423"/>
      <c r="F840" s="423"/>
      <c r="G840" s="423"/>
      <c r="H840" s="423"/>
      <c r="I840" s="423"/>
      <c r="J840" s="424"/>
      <c r="K840" s="425"/>
      <c r="L840" s="425"/>
      <c r="M840" s="425"/>
      <c r="N840" s="425"/>
      <c r="O840" s="425"/>
      <c r="P840" s="429"/>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8"/>
      <c r="D841" s="423"/>
      <c r="E841" s="423"/>
      <c r="F841" s="423"/>
      <c r="G841" s="423"/>
      <c r="H841" s="423"/>
      <c r="I841" s="423"/>
      <c r="J841" s="424"/>
      <c r="K841" s="425"/>
      <c r="L841" s="425"/>
      <c r="M841" s="425"/>
      <c r="N841" s="425"/>
      <c r="O841" s="425"/>
      <c r="P841" s="429"/>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299</v>
      </c>
      <c r="K870" s="110"/>
      <c r="L870" s="110"/>
      <c r="M870" s="110"/>
      <c r="N870" s="110"/>
      <c r="O870" s="110"/>
      <c r="P870" s="352" t="s">
        <v>247</v>
      </c>
      <c r="Q870" s="352"/>
      <c r="R870" s="352"/>
      <c r="S870" s="352"/>
      <c r="T870" s="352"/>
      <c r="U870" s="352"/>
      <c r="V870" s="352"/>
      <c r="W870" s="352"/>
      <c r="X870" s="352"/>
      <c r="Y870" s="349" t="s">
        <v>297</v>
      </c>
      <c r="Z870" s="350"/>
      <c r="AA870" s="350"/>
      <c r="AB870" s="350"/>
      <c r="AC870" s="282" t="s">
        <v>337</v>
      </c>
      <c r="AD870" s="282"/>
      <c r="AE870" s="282"/>
      <c r="AF870" s="282"/>
      <c r="AG870" s="282"/>
      <c r="AH870" s="349" t="s">
        <v>367</v>
      </c>
      <c r="AI870" s="351"/>
      <c r="AJ870" s="351"/>
      <c r="AK870" s="351"/>
      <c r="AL870" s="351" t="s">
        <v>21</v>
      </c>
      <c r="AM870" s="351"/>
      <c r="AN870" s="351"/>
      <c r="AO870" s="431"/>
      <c r="AP870" s="432" t="s">
        <v>300</v>
      </c>
      <c r="AQ870" s="432"/>
      <c r="AR870" s="432"/>
      <c r="AS870" s="432"/>
      <c r="AT870" s="432"/>
      <c r="AU870" s="432"/>
      <c r="AV870" s="432"/>
      <c r="AW870" s="432"/>
      <c r="AX870" s="432"/>
    </row>
    <row r="871" spans="1:50" ht="30" customHeight="1" x14ac:dyDescent="0.15">
      <c r="A871" s="409">
        <v>1</v>
      </c>
      <c r="B871" s="409">
        <v>1</v>
      </c>
      <c r="C871" s="428" t="s">
        <v>659</v>
      </c>
      <c r="D871" s="423"/>
      <c r="E871" s="423"/>
      <c r="F871" s="423"/>
      <c r="G871" s="423"/>
      <c r="H871" s="423"/>
      <c r="I871" s="423"/>
      <c r="J871" s="424">
        <v>1010001122667</v>
      </c>
      <c r="K871" s="425"/>
      <c r="L871" s="425"/>
      <c r="M871" s="425"/>
      <c r="N871" s="425"/>
      <c r="O871" s="425"/>
      <c r="P871" s="429" t="s">
        <v>660</v>
      </c>
      <c r="Q871" s="322"/>
      <c r="R871" s="322"/>
      <c r="S871" s="322"/>
      <c r="T871" s="322"/>
      <c r="U871" s="322"/>
      <c r="V871" s="322"/>
      <c r="W871" s="322"/>
      <c r="X871" s="322"/>
      <c r="Y871" s="323">
        <v>8</v>
      </c>
      <c r="Z871" s="324"/>
      <c r="AA871" s="324"/>
      <c r="AB871" s="325"/>
      <c r="AC871" s="333" t="s">
        <v>378</v>
      </c>
      <c r="AD871" s="430"/>
      <c r="AE871" s="430"/>
      <c r="AF871" s="430"/>
      <c r="AG871" s="430"/>
      <c r="AH871" s="426" t="s">
        <v>656</v>
      </c>
      <c r="AI871" s="427"/>
      <c r="AJ871" s="427"/>
      <c r="AK871" s="427"/>
      <c r="AL871" s="330">
        <v>100</v>
      </c>
      <c r="AM871" s="331"/>
      <c r="AN871" s="331"/>
      <c r="AO871" s="332"/>
      <c r="AP871" s="326" t="s">
        <v>661</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299</v>
      </c>
      <c r="K903" s="110"/>
      <c r="L903" s="110"/>
      <c r="M903" s="110"/>
      <c r="N903" s="110"/>
      <c r="O903" s="110"/>
      <c r="P903" s="352" t="s">
        <v>247</v>
      </c>
      <c r="Q903" s="352"/>
      <c r="R903" s="352"/>
      <c r="S903" s="352"/>
      <c r="T903" s="352"/>
      <c r="U903" s="352"/>
      <c r="V903" s="352"/>
      <c r="W903" s="352"/>
      <c r="X903" s="352"/>
      <c r="Y903" s="349" t="s">
        <v>297</v>
      </c>
      <c r="Z903" s="350"/>
      <c r="AA903" s="350"/>
      <c r="AB903" s="350"/>
      <c r="AC903" s="282" t="s">
        <v>337</v>
      </c>
      <c r="AD903" s="282"/>
      <c r="AE903" s="282"/>
      <c r="AF903" s="282"/>
      <c r="AG903" s="282"/>
      <c r="AH903" s="349" t="s">
        <v>367</v>
      </c>
      <c r="AI903" s="351"/>
      <c r="AJ903" s="351"/>
      <c r="AK903" s="351"/>
      <c r="AL903" s="351" t="s">
        <v>21</v>
      </c>
      <c r="AM903" s="351"/>
      <c r="AN903" s="351"/>
      <c r="AO903" s="431"/>
      <c r="AP903" s="432" t="s">
        <v>300</v>
      </c>
      <c r="AQ903" s="432"/>
      <c r="AR903" s="432"/>
      <c r="AS903" s="432"/>
      <c r="AT903" s="432"/>
      <c r="AU903" s="432"/>
      <c r="AV903" s="432"/>
      <c r="AW903" s="432"/>
      <c r="AX903" s="432"/>
    </row>
    <row r="904" spans="1:50" ht="30" customHeight="1" x14ac:dyDescent="0.15">
      <c r="A904" s="409">
        <v>1</v>
      </c>
      <c r="B904" s="409">
        <v>1</v>
      </c>
      <c r="C904" s="428" t="s">
        <v>662</v>
      </c>
      <c r="D904" s="423"/>
      <c r="E904" s="423"/>
      <c r="F904" s="423"/>
      <c r="G904" s="423"/>
      <c r="H904" s="423"/>
      <c r="I904" s="423"/>
      <c r="J904" s="424">
        <v>6010001021699</v>
      </c>
      <c r="K904" s="425"/>
      <c r="L904" s="425"/>
      <c r="M904" s="425"/>
      <c r="N904" s="425"/>
      <c r="O904" s="425"/>
      <c r="P904" s="429" t="s">
        <v>663</v>
      </c>
      <c r="Q904" s="322"/>
      <c r="R904" s="322"/>
      <c r="S904" s="322"/>
      <c r="T904" s="322"/>
      <c r="U904" s="322"/>
      <c r="V904" s="322"/>
      <c r="W904" s="322"/>
      <c r="X904" s="322"/>
      <c r="Y904" s="323">
        <v>4</v>
      </c>
      <c r="Z904" s="324"/>
      <c r="AA904" s="324"/>
      <c r="AB904" s="325"/>
      <c r="AC904" s="333" t="s">
        <v>378</v>
      </c>
      <c r="AD904" s="430"/>
      <c r="AE904" s="430"/>
      <c r="AF904" s="430"/>
      <c r="AG904" s="430"/>
      <c r="AH904" s="426" t="s">
        <v>656</v>
      </c>
      <c r="AI904" s="427"/>
      <c r="AJ904" s="427"/>
      <c r="AK904" s="427"/>
      <c r="AL904" s="330">
        <v>100</v>
      </c>
      <c r="AM904" s="331"/>
      <c r="AN904" s="331"/>
      <c r="AO904" s="332"/>
      <c r="AP904" s="326" t="s">
        <v>661</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299</v>
      </c>
      <c r="K936" s="110"/>
      <c r="L936" s="110"/>
      <c r="M936" s="110"/>
      <c r="N936" s="110"/>
      <c r="O936" s="110"/>
      <c r="P936" s="352" t="s">
        <v>247</v>
      </c>
      <c r="Q936" s="352"/>
      <c r="R936" s="352"/>
      <c r="S936" s="352"/>
      <c r="T936" s="352"/>
      <c r="U936" s="352"/>
      <c r="V936" s="352"/>
      <c r="W936" s="352"/>
      <c r="X936" s="352"/>
      <c r="Y936" s="349" t="s">
        <v>297</v>
      </c>
      <c r="Z936" s="350"/>
      <c r="AA936" s="350"/>
      <c r="AB936" s="350"/>
      <c r="AC936" s="282" t="s">
        <v>337</v>
      </c>
      <c r="AD936" s="282"/>
      <c r="AE936" s="282"/>
      <c r="AF936" s="282"/>
      <c r="AG936" s="282"/>
      <c r="AH936" s="349" t="s">
        <v>367</v>
      </c>
      <c r="AI936" s="351"/>
      <c r="AJ936" s="351"/>
      <c r="AK936" s="351"/>
      <c r="AL936" s="351" t="s">
        <v>21</v>
      </c>
      <c r="AM936" s="351"/>
      <c r="AN936" s="351"/>
      <c r="AO936" s="431"/>
      <c r="AP936" s="432" t="s">
        <v>300</v>
      </c>
      <c r="AQ936" s="432"/>
      <c r="AR936" s="432"/>
      <c r="AS936" s="432"/>
      <c r="AT936" s="432"/>
      <c r="AU936" s="432"/>
      <c r="AV936" s="432"/>
      <c r="AW936" s="432"/>
      <c r="AX936" s="432"/>
    </row>
    <row r="937" spans="1:50" ht="30" customHeight="1" x14ac:dyDescent="0.15">
      <c r="A937" s="409">
        <v>1</v>
      </c>
      <c r="B937" s="409">
        <v>1</v>
      </c>
      <c r="C937" s="428" t="s">
        <v>664</v>
      </c>
      <c r="D937" s="423"/>
      <c r="E937" s="423"/>
      <c r="F937" s="423"/>
      <c r="G937" s="423"/>
      <c r="H937" s="423"/>
      <c r="I937" s="423"/>
      <c r="J937" s="424">
        <v>6010405003434</v>
      </c>
      <c r="K937" s="425"/>
      <c r="L937" s="425"/>
      <c r="M937" s="425"/>
      <c r="N937" s="425"/>
      <c r="O937" s="425"/>
      <c r="P937" s="429" t="s">
        <v>665</v>
      </c>
      <c r="Q937" s="322"/>
      <c r="R937" s="322"/>
      <c r="S937" s="322"/>
      <c r="T937" s="322"/>
      <c r="U937" s="322"/>
      <c r="V937" s="322"/>
      <c r="W937" s="322"/>
      <c r="X937" s="322"/>
      <c r="Y937" s="323">
        <v>3</v>
      </c>
      <c r="Z937" s="324"/>
      <c r="AA937" s="324"/>
      <c r="AB937" s="325"/>
      <c r="AC937" s="333" t="s">
        <v>378</v>
      </c>
      <c r="AD937" s="430"/>
      <c r="AE937" s="430"/>
      <c r="AF937" s="430"/>
      <c r="AG937" s="430"/>
      <c r="AH937" s="426" t="s">
        <v>656</v>
      </c>
      <c r="AI937" s="427"/>
      <c r="AJ937" s="427"/>
      <c r="AK937" s="427"/>
      <c r="AL937" s="330">
        <v>100</v>
      </c>
      <c r="AM937" s="331"/>
      <c r="AN937" s="331"/>
      <c r="AO937" s="332"/>
      <c r="AP937" s="326" t="s">
        <v>656</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299</v>
      </c>
      <c r="K969" s="110"/>
      <c r="L969" s="110"/>
      <c r="M969" s="110"/>
      <c r="N969" s="110"/>
      <c r="O969" s="110"/>
      <c r="P969" s="352" t="s">
        <v>247</v>
      </c>
      <c r="Q969" s="352"/>
      <c r="R969" s="352"/>
      <c r="S969" s="352"/>
      <c r="T969" s="352"/>
      <c r="U969" s="352"/>
      <c r="V969" s="352"/>
      <c r="W969" s="352"/>
      <c r="X969" s="352"/>
      <c r="Y969" s="349" t="s">
        <v>297</v>
      </c>
      <c r="Z969" s="350"/>
      <c r="AA969" s="350"/>
      <c r="AB969" s="350"/>
      <c r="AC969" s="282" t="s">
        <v>337</v>
      </c>
      <c r="AD969" s="282"/>
      <c r="AE969" s="282"/>
      <c r="AF969" s="282"/>
      <c r="AG969" s="282"/>
      <c r="AH969" s="349" t="s">
        <v>367</v>
      </c>
      <c r="AI969" s="351"/>
      <c r="AJ969" s="351"/>
      <c r="AK969" s="351"/>
      <c r="AL969" s="351" t="s">
        <v>21</v>
      </c>
      <c r="AM969" s="351"/>
      <c r="AN969" s="351"/>
      <c r="AO969" s="431"/>
      <c r="AP969" s="432" t="s">
        <v>300</v>
      </c>
      <c r="AQ969" s="432"/>
      <c r="AR969" s="432"/>
      <c r="AS969" s="432"/>
      <c r="AT969" s="432"/>
      <c r="AU969" s="432"/>
      <c r="AV969" s="432"/>
      <c r="AW969" s="432"/>
      <c r="AX969" s="432"/>
    </row>
    <row r="970" spans="1:50" ht="30" customHeight="1" x14ac:dyDescent="0.15">
      <c r="A970" s="409">
        <v>1</v>
      </c>
      <c r="B970" s="409">
        <v>1</v>
      </c>
      <c r="C970" s="428" t="s">
        <v>668</v>
      </c>
      <c r="D970" s="423"/>
      <c r="E970" s="423"/>
      <c r="F970" s="423"/>
      <c r="G970" s="423"/>
      <c r="H970" s="423"/>
      <c r="I970" s="423"/>
      <c r="J970" s="424">
        <v>5010601000566</v>
      </c>
      <c r="K970" s="425"/>
      <c r="L970" s="425"/>
      <c r="M970" s="425"/>
      <c r="N970" s="425"/>
      <c r="O970" s="425"/>
      <c r="P970" s="429" t="s">
        <v>666</v>
      </c>
      <c r="Q970" s="322"/>
      <c r="R970" s="322"/>
      <c r="S970" s="322"/>
      <c r="T970" s="322"/>
      <c r="U970" s="322"/>
      <c r="V970" s="322"/>
      <c r="W970" s="322"/>
      <c r="X970" s="322"/>
      <c r="Y970" s="323">
        <v>2</v>
      </c>
      <c r="Z970" s="324"/>
      <c r="AA970" s="324"/>
      <c r="AB970" s="325"/>
      <c r="AC970" s="333" t="s">
        <v>378</v>
      </c>
      <c r="AD970" s="430"/>
      <c r="AE970" s="430"/>
      <c r="AF970" s="430"/>
      <c r="AG970" s="430"/>
      <c r="AH970" s="426" t="s">
        <v>656</v>
      </c>
      <c r="AI970" s="427"/>
      <c r="AJ970" s="427"/>
      <c r="AK970" s="427"/>
      <c r="AL970" s="330">
        <v>100</v>
      </c>
      <c r="AM970" s="331"/>
      <c r="AN970" s="331"/>
      <c r="AO970" s="332"/>
      <c r="AP970" s="326" t="s">
        <v>667</v>
      </c>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2" t="s">
        <v>299</v>
      </c>
      <c r="K1002" s="110"/>
      <c r="L1002" s="110"/>
      <c r="M1002" s="110"/>
      <c r="N1002" s="110"/>
      <c r="O1002" s="110"/>
      <c r="P1002" s="352" t="s">
        <v>247</v>
      </c>
      <c r="Q1002" s="352"/>
      <c r="R1002" s="352"/>
      <c r="S1002" s="352"/>
      <c r="T1002" s="352"/>
      <c r="U1002" s="352"/>
      <c r="V1002" s="352"/>
      <c r="W1002" s="352"/>
      <c r="X1002" s="352"/>
      <c r="Y1002" s="349" t="s">
        <v>297</v>
      </c>
      <c r="Z1002" s="350"/>
      <c r="AA1002" s="350"/>
      <c r="AB1002" s="350"/>
      <c r="AC1002" s="282" t="s">
        <v>337</v>
      </c>
      <c r="AD1002" s="282"/>
      <c r="AE1002" s="282"/>
      <c r="AF1002" s="282"/>
      <c r="AG1002" s="282"/>
      <c r="AH1002" s="349" t="s">
        <v>367</v>
      </c>
      <c r="AI1002" s="351"/>
      <c r="AJ1002" s="351"/>
      <c r="AK1002" s="351"/>
      <c r="AL1002" s="351" t="s">
        <v>21</v>
      </c>
      <c r="AM1002" s="351"/>
      <c r="AN1002" s="351"/>
      <c r="AO1002" s="431"/>
      <c r="AP1002" s="432" t="s">
        <v>300</v>
      </c>
      <c r="AQ1002" s="432"/>
      <c r="AR1002" s="432"/>
      <c r="AS1002" s="432"/>
      <c r="AT1002" s="432"/>
      <c r="AU1002" s="432"/>
      <c r="AV1002" s="432"/>
      <c r="AW1002" s="432"/>
      <c r="AX1002" s="432"/>
    </row>
    <row r="1003" spans="1:50" ht="30" customHeight="1" x14ac:dyDescent="0.15">
      <c r="A1003" s="409">
        <v>1</v>
      </c>
      <c r="B1003" s="409">
        <v>1</v>
      </c>
      <c r="C1003" s="428" t="s">
        <v>669</v>
      </c>
      <c r="D1003" s="423"/>
      <c r="E1003" s="423"/>
      <c r="F1003" s="423"/>
      <c r="G1003" s="423"/>
      <c r="H1003" s="423"/>
      <c r="I1003" s="423"/>
      <c r="J1003" s="424">
        <v>1010001030093</v>
      </c>
      <c r="K1003" s="425"/>
      <c r="L1003" s="425"/>
      <c r="M1003" s="425"/>
      <c r="N1003" s="425"/>
      <c r="O1003" s="425"/>
      <c r="P1003" s="429" t="s">
        <v>670</v>
      </c>
      <c r="Q1003" s="322"/>
      <c r="R1003" s="322"/>
      <c r="S1003" s="322"/>
      <c r="T1003" s="322"/>
      <c r="U1003" s="322"/>
      <c r="V1003" s="322"/>
      <c r="W1003" s="322"/>
      <c r="X1003" s="322"/>
      <c r="Y1003" s="323">
        <v>2</v>
      </c>
      <c r="Z1003" s="324"/>
      <c r="AA1003" s="324"/>
      <c r="AB1003" s="325"/>
      <c r="AC1003" s="333" t="s">
        <v>378</v>
      </c>
      <c r="AD1003" s="430"/>
      <c r="AE1003" s="430"/>
      <c r="AF1003" s="430"/>
      <c r="AG1003" s="430"/>
      <c r="AH1003" s="426" t="s">
        <v>671</v>
      </c>
      <c r="AI1003" s="427"/>
      <c r="AJ1003" s="427"/>
      <c r="AK1003" s="427"/>
      <c r="AL1003" s="330">
        <v>100</v>
      </c>
      <c r="AM1003" s="331"/>
      <c r="AN1003" s="331"/>
      <c r="AO1003" s="332"/>
      <c r="AP1003" s="326" t="s">
        <v>672</v>
      </c>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2" t="s">
        <v>299</v>
      </c>
      <c r="K1035" s="110"/>
      <c r="L1035" s="110"/>
      <c r="M1035" s="110"/>
      <c r="N1035" s="110"/>
      <c r="O1035" s="110"/>
      <c r="P1035" s="352" t="s">
        <v>247</v>
      </c>
      <c r="Q1035" s="352"/>
      <c r="R1035" s="352"/>
      <c r="S1035" s="352"/>
      <c r="T1035" s="352"/>
      <c r="U1035" s="352"/>
      <c r="V1035" s="352"/>
      <c r="W1035" s="352"/>
      <c r="X1035" s="352"/>
      <c r="Y1035" s="349" t="s">
        <v>297</v>
      </c>
      <c r="Z1035" s="350"/>
      <c r="AA1035" s="350"/>
      <c r="AB1035" s="350"/>
      <c r="AC1035" s="282" t="s">
        <v>337</v>
      </c>
      <c r="AD1035" s="282"/>
      <c r="AE1035" s="282"/>
      <c r="AF1035" s="282"/>
      <c r="AG1035" s="282"/>
      <c r="AH1035" s="349" t="s">
        <v>367</v>
      </c>
      <c r="AI1035" s="351"/>
      <c r="AJ1035" s="351"/>
      <c r="AK1035" s="351"/>
      <c r="AL1035" s="351" t="s">
        <v>21</v>
      </c>
      <c r="AM1035" s="351"/>
      <c r="AN1035" s="351"/>
      <c r="AO1035" s="431"/>
      <c r="AP1035" s="432" t="s">
        <v>300</v>
      </c>
      <c r="AQ1035" s="432"/>
      <c r="AR1035" s="432"/>
      <c r="AS1035" s="432"/>
      <c r="AT1035" s="432"/>
      <c r="AU1035" s="432"/>
      <c r="AV1035" s="432"/>
      <c r="AW1035" s="432"/>
      <c r="AX1035" s="432"/>
    </row>
    <row r="1036" spans="1:50" ht="37.5" customHeight="1" x14ac:dyDescent="0.15">
      <c r="A1036" s="409">
        <v>1</v>
      </c>
      <c r="B1036" s="409">
        <v>1</v>
      </c>
      <c r="C1036" s="428" t="s">
        <v>673</v>
      </c>
      <c r="D1036" s="423"/>
      <c r="E1036" s="423"/>
      <c r="F1036" s="423"/>
      <c r="G1036" s="423"/>
      <c r="H1036" s="423"/>
      <c r="I1036" s="423"/>
      <c r="J1036" s="424">
        <v>7010405010487</v>
      </c>
      <c r="K1036" s="425"/>
      <c r="L1036" s="425"/>
      <c r="M1036" s="425"/>
      <c r="N1036" s="425"/>
      <c r="O1036" s="425"/>
      <c r="P1036" s="429" t="s">
        <v>652</v>
      </c>
      <c r="Q1036" s="322"/>
      <c r="R1036" s="322"/>
      <c r="S1036" s="322"/>
      <c r="T1036" s="322"/>
      <c r="U1036" s="322"/>
      <c r="V1036" s="322"/>
      <c r="W1036" s="322"/>
      <c r="X1036" s="322"/>
      <c r="Y1036" s="323">
        <v>0.3</v>
      </c>
      <c r="Z1036" s="324"/>
      <c r="AA1036" s="324"/>
      <c r="AB1036" s="325"/>
      <c r="AC1036" s="333" t="s">
        <v>378</v>
      </c>
      <c r="AD1036" s="430"/>
      <c r="AE1036" s="430"/>
      <c r="AF1036" s="430"/>
      <c r="AG1036" s="430"/>
      <c r="AH1036" s="426" t="s">
        <v>674</v>
      </c>
      <c r="AI1036" s="427"/>
      <c r="AJ1036" s="427"/>
      <c r="AK1036" s="427"/>
      <c r="AL1036" s="330">
        <v>100</v>
      </c>
      <c r="AM1036" s="331"/>
      <c r="AN1036" s="331"/>
      <c r="AO1036" s="332"/>
      <c r="AP1036" s="326" t="s">
        <v>675</v>
      </c>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299</v>
      </c>
      <c r="K1068" s="110"/>
      <c r="L1068" s="110"/>
      <c r="M1068" s="110"/>
      <c r="N1068" s="110"/>
      <c r="O1068" s="110"/>
      <c r="P1068" s="352" t="s">
        <v>247</v>
      </c>
      <c r="Q1068" s="352"/>
      <c r="R1068" s="352"/>
      <c r="S1068" s="352"/>
      <c r="T1068" s="352"/>
      <c r="U1068" s="352"/>
      <c r="V1068" s="352"/>
      <c r="W1068" s="352"/>
      <c r="X1068" s="352"/>
      <c r="Y1068" s="349" t="s">
        <v>297</v>
      </c>
      <c r="Z1068" s="350"/>
      <c r="AA1068" s="350"/>
      <c r="AB1068" s="350"/>
      <c r="AC1068" s="282" t="s">
        <v>337</v>
      </c>
      <c r="AD1068" s="282"/>
      <c r="AE1068" s="282"/>
      <c r="AF1068" s="282"/>
      <c r="AG1068" s="282"/>
      <c r="AH1068" s="349" t="s">
        <v>367</v>
      </c>
      <c r="AI1068" s="351"/>
      <c r="AJ1068" s="351"/>
      <c r="AK1068" s="351"/>
      <c r="AL1068" s="351" t="s">
        <v>21</v>
      </c>
      <c r="AM1068" s="351"/>
      <c r="AN1068" s="351"/>
      <c r="AO1068" s="431"/>
      <c r="AP1068" s="432" t="s">
        <v>300</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30"/>
      <c r="AE1069" s="430"/>
      <c r="AF1069" s="430"/>
      <c r="AG1069" s="430"/>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0" t="s">
        <v>328</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343</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03"/>
      <c r="E1102" s="282" t="s">
        <v>265</v>
      </c>
      <c r="F1102" s="903"/>
      <c r="G1102" s="903"/>
      <c r="H1102" s="903"/>
      <c r="I1102" s="903"/>
      <c r="J1102" s="282" t="s">
        <v>299</v>
      </c>
      <c r="K1102" s="282"/>
      <c r="L1102" s="282"/>
      <c r="M1102" s="282"/>
      <c r="N1102" s="282"/>
      <c r="O1102" s="282"/>
      <c r="P1102" s="349" t="s">
        <v>27</v>
      </c>
      <c r="Q1102" s="349"/>
      <c r="R1102" s="349"/>
      <c r="S1102" s="349"/>
      <c r="T1102" s="349"/>
      <c r="U1102" s="349"/>
      <c r="V1102" s="349"/>
      <c r="W1102" s="349"/>
      <c r="X1102" s="349"/>
      <c r="Y1102" s="282" t="s">
        <v>301</v>
      </c>
      <c r="Z1102" s="903"/>
      <c r="AA1102" s="903"/>
      <c r="AB1102" s="903"/>
      <c r="AC1102" s="282" t="s">
        <v>248</v>
      </c>
      <c r="AD1102" s="282"/>
      <c r="AE1102" s="282"/>
      <c r="AF1102" s="282"/>
      <c r="AG1102" s="282"/>
      <c r="AH1102" s="349" t="s">
        <v>261</v>
      </c>
      <c r="AI1102" s="350"/>
      <c r="AJ1102" s="350"/>
      <c r="AK1102" s="350"/>
      <c r="AL1102" s="350" t="s">
        <v>21</v>
      </c>
      <c r="AM1102" s="350"/>
      <c r="AN1102" s="350"/>
      <c r="AO1102" s="906"/>
      <c r="AP1102" s="432" t="s">
        <v>329</v>
      </c>
      <c r="AQ1102" s="432"/>
      <c r="AR1102" s="432"/>
      <c r="AS1102" s="432"/>
      <c r="AT1102" s="432"/>
      <c r="AU1102" s="432"/>
      <c r="AV1102" s="432"/>
      <c r="AW1102" s="432"/>
      <c r="AX1102" s="432"/>
    </row>
    <row r="1103" spans="1:50" ht="30" customHeight="1" x14ac:dyDescent="0.15">
      <c r="A1103" s="409">
        <v>1</v>
      </c>
      <c r="B1103" s="409">
        <v>1</v>
      </c>
      <c r="C1103" s="905"/>
      <c r="D1103" s="905"/>
      <c r="E1103" s="266" t="s">
        <v>676</v>
      </c>
      <c r="F1103" s="904"/>
      <c r="G1103" s="904"/>
      <c r="H1103" s="904"/>
      <c r="I1103" s="904"/>
      <c r="J1103" s="424" t="s">
        <v>674</v>
      </c>
      <c r="K1103" s="425"/>
      <c r="L1103" s="425"/>
      <c r="M1103" s="425"/>
      <c r="N1103" s="425"/>
      <c r="O1103" s="425"/>
      <c r="P1103" s="429" t="s">
        <v>656</v>
      </c>
      <c r="Q1103" s="322"/>
      <c r="R1103" s="322"/>
      <c r="S1103" s="322"/>
      <c r="T1103" s="322"/>
      <c r="U1103" s="322"/>
      <c r="V1103" s="322"/>
      <c r="W1103" s="322"/>
      <c r="X1103" s="322"/>
      <c r="Y1103" s="323" t="s">
        <v>656</v>
      </c>
      <c r="Z1103" s="324"/>
      <c r="AA1103" s="324"/>
      <c r="AB1103" s="325"/>
      <c r="AC1103" s="327"/>
      <c r="AD1103" s="327"/>
      <c r="AE1103" s="327"/>
      <c r="AF1103" s="327"/>
      <c r="AG1103" s="327"/>
      <c r="AH1103" s="328" t="s">
        <v>677</v>
      </c>
      <c r="AI1103" s="329"/>
      <c r="AJ1103" s="329"/>
      <c r="AK1103" s="329"/>
      <c r="AL1103" s="330" t="s">
        <v>656</v>
      </c>
      <c r="AM1103" s="331"/>
      <c r="AN1103" s="331"/>
      <c r="AO1103" s="332"/>
      <c r="AP1103" s="326" t="s">
        <v>676</v>
      </c>
      <c r="AQ1103" s="326"/>
      <c r="AR1103" s="326"/>
      <c r="AS1103" s="326"/>
      <c r="AT1103" s="326"/>
      <c r="AU1103" s="326"/>
      <c r="AV1103" s="326"/>
      <c r="AW1103" s="326"/>
      <c r="AX1103" s="326"/>
    </row>
    <row r="1104" spans="1:50" ht="30" hidden="1" customHeight="1" x14ac:dyDescent="0.15">
      <c r="A1104" s="409">
        <v>2</v>
      </c>
      <c r="B1104" s="409">
        <v>1</v>
      </c>
      <c r="C1104" s="905"/>
      <c r="D1104" s="905"/>
      <c r="E1104" s="904"/>
      <c r="F1104" s="904"/>
      <c r="G1104" s="904"/>
      <c r="H1104" s="904"/>
      <c r="I1104" s="90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5"/>
      <c r="D1105" s="905"/>
      <c r="E1105" s="904"/>
      <c r="F1105" s="904"/>
      <c r="G1105" s="904"/>
      <c r="H1105" s="904"/>
      <c r="I1105" s="90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5"/>
      <c r="D1106" s="905"/>
      <c r="E1106" s="904"/>
      <c r="F1106" s="904"/>
      <c r="G1106" s="904"/>
      <c r="H1106" s="904"/>
      <c r="I1106" s="90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5"/>
      <c r="D1107" s="905"/>
      <c r="E1107" s="904"/>
      <c r="F1107" s="904"/>
      <c r="G1107" s="904"/>
      <c r="H1107" s="904"/>
      <c r="I1107" s="90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5"/>
      <c r="D1108" s="905"/>
      <c r="E1108" s="904"/>
      <c r="F1108" s="904"/>
      <c r="G1108" s="904"/>
      <c r="H1108" s="904"/>
      <c r="I1108" s="90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5"/>
      <c r="D1109" s="905"/>
      <c r="E1109" s="904"/>
      <c r="F1109" s="904"/>
      <c r="G1109" s="904"/>
      <c r="H1109" s="904"/>
      <c r="I1109" s="90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5"/>
      <c r="D1110" s="905"/>
      <c r="E1110" s="904"/>
      <c r="F1110" s="904"/>
      <c r="G1110" s="904"/>
      <c r="H1110" s="904"/>
      <c r="I1110" s="90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5"/>
      <c r="D1111" s="905"/>
      <c r="E1111" s="904"/>
      <c r="F1111" s="904"/>
      <c r="G1111" s="904"/>
      <c r="H1111" s="904"/>
      <c r="I1111" s="90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5"/>
      <c r="D1112" s="905"/>
      <c r="E1112" s="904"/>
      <c r="F1112" s="904"/>
      <c r="G1112" s="904"/>
      <c r="H1112" s="904"/>
      <c r="I1112" s="90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5"/>
      <c r="D1113" s="905"/>
      <c r="E1113" s="904"/>
      <c r="F1113" s="904"/>
      <c r="G1113" s="904"/>
      <c r="H1113" s="904"/>
      <c r="I1113" s="90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5"/>
      <c r="D1114" s="905"/>
      <c r="E1114" s="904"/>
      <c r="F1114" s="904"/>
      <c r="G1114" s="904"/>
      <c r="H1114" s="904"/>
      <c r="I1114" s="90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5"/>
      <c r="D1115" s="905"/>
      <c r="E1115" s="904"/>
      <c r="F1115" s="904"/>
      <c r="G1115" s="904"/>
      <c r="H1115" s="904"/>
      <c r="I1115" s="90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5"/>
      <c r="D1116" s="905"/>
      <c r="E1116" s="904"/>
      <c r="F1116" s="904"/>
      <c r="G1116" s="904"/>
      <c r="H1116" s="904"/>
      <c r="I1116" s="90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5"/>
      <c r="D1117" s="905"/>
      <c r="E1117" s="904"/>
      <c r="F1117" s="904"/>
      <c r="G1117" s="904"/>
      <c r="H1117" s="904"/>
      <c r="I1117" s="90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5"/>
      <c r="D1118" s="905"/>
      <c r="E1118" s="904"/>
      <c r="F1118" s="904"/>
      <c r="G1118" s="904"/>
      <c r="H1118" s="904"/>
      <c r="I1118" s="90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5"/>
      <c r="D1119" s="905"/>
      <c r="E1119" s="904"/>
      <c r="F1119" s="904"/>
      <c r="G1119" s="904"/>
      <c r="H1119" s="904"/>
      <c r="I1119" s="90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5"/>
      <c r="D1120" s="905"/>
      <c r="E1120" s="266"/>
      <c r="F1120" s="904"/>
      <c r="G1120" s="904"/>
      <c r="H1120" s="904"/>
      <c r="I1120" s="90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5"/>
      <c r="D1121" s="905"/>
      <c r="E1121" s="904"/>
      <c r="F1121" s="904"/>
      <c r="G1121" s="904"/>
      <c r="H1121" s="904"/>
      <c r="I1121" s="90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5"/>
      <c r="D1122" s="905"/>
      <c r="E1122" s="904"/>
      <c r="F1122" s="904"/>
      <c r="G1122" s="904"/>
      <c r="H1122" s="904"/>
      <c r="I1122" s="90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5"/>
      <c r="D1123" s="905"/>
      <c r="E1123" s="904"/>
      <c r="F1123" s="904"/>
      <c r="G1123" s="904"/>
      <c r="H1123" s="904"/>
      <c r="I1123" s="90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5"/>
      <c r="D1124" s="905"/>
      <c r="E1124" s="904"/>
      <c r="F1124" s="904"/>
      <c r="G1124" s="904"/>
      <c r="H1124" s="904"/>
      <c r="I1124" s="90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5"/>
      <c r="D1125" s="905"/>
      <c r="E1125" s="904"/>
      <c r="F1125" s="904"/>
      <c r="G1125" s="904"/>
      <c r="H1125" s="904"/>
      <c r="I1125" s="90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5"/>
      <c r="D1126" s="905"/>
      <c r="E1126" s="904"/>
      <c r="F1126" s="904"/>
      <c r="G1126" s="904"/>
      <c r="H1126" s="904"/>
      <c r="I1126" s="90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5"/>
      <c r="D1127" s="905"/>
      <c r="E1127" s="904"/>
      <c r="F1127" s="904"/>
      <c r="G1127" s="904"/>
      <c r="H1127" s="904"/>
      <c r="I1127" s="90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5"/>
      <c r="D1128" s="905"/>
      <c r="E1128" s="904"/>
      <c r="F1128" s="904"/>
      <c r="G1128" s="904"/>
      <c r="H1128" s="904"/>
      <c r="I1128" s="90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5"/>
      <c r="D1129" s="905"/>
      <c r="E1129" s="904"/>
      <c r="F1129" s="904"/>
      <c r="G1129" s="904"/>
      <c r="H1129" s="904"/>
      <c r="I1129" s="90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5"/>
      <c r="D1130" s="905"/>
      <c r="E1130" s="904"/>
      <c r="F1130" s="904"/>
      <c r="G1130" s="904"/>
      <c r="H1130" s="904"/>
      <c r="I1130" s="90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5"/>
      <c r="D1131" s="905"/>
      <c r="E1131" s="904"/>
      <c r="F1131" s="904"/>
      <c r="G1131" s="904"/>
      <c r="H1131" s="904"/>
      <c r="I1131" s="90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5"/>
      <c r="D1132" s="905"/>
      <c r="E1132" s="904"/>
      <c r="F1132" s="904"/>
      <c r="G1132" s="904"/>
      <c r="H1132" s="904"/>
      <c r="I1132" s="904"/>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3" priority="14041">
      <formula>IF(RIGHT(TEXT(P14,"0.#"),1)=".",FALSE,TRUE)</formula>
    </cfRule>
    <cfRule type="expression" dxfId="2762" priority="14042">
      <formula>IF(RIGHT(TEXT(P14,"0.#"),1)=".",TRUE,FALSE)</formula>
    </cfRule>
  </conditionalFormatting>
  <conditionalFormatting sqref="AE32 AI32 AM32 AQ32 AU32">
    <cfRule type="expression" dxfId="2761" priority="14031">
      <formula>IF(RIGHT(TEXT(AE32,"0.#"),1)=".",FALSE,TRUE)</formula>
    </cfRule>
    <cfRule type="expression" dxfId="2760" priority="14032">
      <formula>IF(RIGHT(TEXT(AE32,"0.#"),1)=".",TRUE,FALSE)</formula>
    </cfRule>
  </conditionalFormatting>
  <conditionalFormatting sqref="P18:AX18">
    <cfRule type="expression" dxfId="2759" priority="13917">
      <formula>IF(RIGHT(TEXT(P18,"0.#"),1)=".",FALSE,TRUE)</formula>
    </cfRule>
    <cfRule type="expression" dxfId="2758" priority="13918">
      <formula>IF(RIGHT(TEXT(P18,"0.#"),1)=".",TRUE,FALSE)</formula>
    </cfRule>
  </conditionalFormatting>
  <conditionalFormatting sqref="Y783">
    <cfRule type="expression" dxfId="2757" priority="13913">
      <formula>IF(RIGHT(TEXT(Y783,"0.#"),1)=".",FALSE,TRUE)</formula>
    </cfRule>
    <cfRule type="expression" dxfId="2756" priority="13914">
      <formula>IF(RIGHT(TEXT(Y783,"0.#"),1)=".",TRUE,FALSE)</formula>
    </cfRule>
  </conditionalFormatting>
  <conditionalFormatting sqref="Y792">
    <cfRule type="expression" dxfId="2755" priority="13909">
      <formula>IF(RIGHT(TEXT(Y792,"0.#"),1)=".",FALSE,TRUE)</formula>
    </cfRule>
    <cfRule type="expression" dxfId="2754" priority="13910">
      <formula>IF(RIGHT(TEXT(Y792,"0.#"),1)=".",TRUE,FALSE)</formula>
    </cfRule>
  </conditionalFormatting>
  <conditionalFormatting sqref="Y823:Y830 Y821 Y810:Y817 Y808 Y797:Y804 Y795">
    <cfRule type="expression" dxfId="2753" priority="13691">
      <formula>IF(RIGHT(TEXT(Y795,"0.#"),1)=".",FALSE,TRUE)</formula>
    </cfRule>
    <cfRule type="expression" dxfId="2752" priority="13692">
      <formula>IF(RIGHT(TEXT(Y795,"0.#"),1)=".",TRUE,FALSE)</formula>
    </cfRule>
  </conditionalFormatting>
  <conditionalFormatting sqref="P16:AQ17 P15:AX15 AK13:AX13">
    <cfRule type="expression" dxfId="2751" priority="13739">
      <formula>IF(RIGHT(TEXT(P13,"0.#"),1)=".",FALSE,TRUE)</formula>
    </cfRule>
    <cfRule type="expression" dxfId="2750" priority="13740">
      <formula>IF(RIGHT(TEXT(P13,"0.#"),1)=".",TRUE,FALSE)</formula>
    </cfRule>
  </conditionalFormatting>
  <conditionalFormatting sqref="P19:AJ19">
    <cfRule type="expression" dxfId="2749" priority="13737">
      <formula>IF(RIGHT(TEXT(P19,"0.#"),1)=".",FALSE,TRUE)</formula>
    </cfRule>
    <cfRule type="expression" dxfId="2748" priority="13738">
      <formula>IF(RIGHT(TEXT(P19,"0.#"),1)=".",TRUE,FALSE)</formula>
    </cfRule>
  </conditionalFormatting>
  <conditionalFormatting sqref="AQ101">
    <cfRule type="expression" dxfId="2747" priority="13729">
      <formula>IF(RIGHT(TEXT(AQ101,"0.#"),1)=".",FALSE,TRUE)</formula>
    </cfRule>
    <cfRule type="expression" dxfId="2746" priority="13730">
      <formula>IF(RIGHT(TEXT(AQ101,"0.#"),1)=".",TRUE,FALSE)</formula>
    </cfRule>
  </conditionalFormatting>
  <conditionalFormatting sqref="Y784:Y791 Y782">
    <cfRule type="expression" dxfId="2745" priority="13715">
      <formula>IF(RIGHT(TEXT(Y782,"0.#"),1)=".",FALSE,TRUE)</formula>
    </cfRule>
    <cfRule type="expression" dxfId="2744" priority="13716">
      <formula>IF(RIGHT(TEXT(Y782,"0.#"),1)=".",TRUE,FALSE)</formula>
    </cfRule>
  </conditionalFormatting>
  <conditionalFormatting sqref="AU783">
    <cfRule type="expression" dxfId="2743" priority="13713">
      <formula>IF(RIGHT(TEXT(AU783,"0.#"),1)=".",FALSE,TRUE)</formula>
    </cfRule>
    <cfRule type="expression" dxfId="2742" priority="13714">
      <formula>IF(RIGHT(TEXT(AU783,"0.#"),1)=".",TRUE,FALSE)</formula>
    </cfRule>
  </conditionalFormatting>
  <conditionalFormatting sqref="AU792">
    <cfRule type="expression" dxfId="2741" priority="13711">
      <formula>IF(RIGHT(TEXT(AU792,"0.#"),1)=".",FALSE,TRUE)</formula>
    </cfRule>
    <cfRule type="expression" dxfId="2740" priority="13712">
      <formula>IF(RIGHT(TEXT(AU792,"0.#"),1)=".",TRUE,FALSE)</formula>
    </cfRule>
  </conditionalFormatting>
  <conditionalFormatting sqref="AU784:AU791 AU782">
    <cfRule type="expression" dxfId="2739" priority="13709">
      <formula>IF(RIGHT(TEXT(AU782,"0.#"),1)=".",FALSE,TRUE)</formula>
    </cfRule>
    <cfRule type="expression" dxfId="2738" priority="13710">
      <formula>IF(RIGHT(TEXT(AU782,"0.#"),1)=".",TRUE,FALSE)</formula>
    </cfRule>
  </conditionalFormatting>
  <conditionalFormatting sqref="Y822 Y809 Y796">
    <cfRule type="expression" dxfId="2737" priority="13695">
      <formula>IF(RIGHT(TEXT(Y796,"0.#"),1)=".",FALSE,TRUE)</formula>
    </cfRule>
    <cfRule type="expression" dxfId="2736" priority="13696">
      <formula>IF(RIGHT(TEXT(Y796,"0.#"),1)=".",TRUE,FALSE)</formula>
    </cfRule>
  </conditionalFormatting>
  <conditionalFormatting sqref="Y831 Y818 Y805">
    <cfRule type="expression" dxfId="2735" priority="13693">
      <formula>IF(RIGHT(TEXT(Y805,"0.#"),1)=".",FALSE,TRUE)</formula>
    </cfRule>
    <cfRule type="expression" dxfId="2734" priority="13694">
      <formula>IF(RIGHT(TEXT(Y805,"0.#"),1)=".",TRUE,FALSE)</formula>
    </cfRule>
  </conditionalFormatting>
  <conditionalFormatting sqref="AU822 AU809">
    <cfRule type="expression" dxfId="2733" priority="13689">
      <formula>IF(RIGHT(TEXT(AU809,"0.#"),1)=".",FALSE,TRUE)</formula>
    </cfRule>
    <cfRule type="expression" dxfId="2732" priority="13690">
      <formula>IF(RIGHT(TEXT(AU809,"0.#"),1)=".",TRUE,FALSE)</formula>
    </cfRule>
  </conditionalFormatting>
  <conditionalFormatting sqref="AU831 AU818 AU805">
    <cfRule type="expression" dxfId="2731" priority="13687">
      <formula>IF(RIGHT(TEXT(AU805,"0.#"),1)=".",FALSE,TRUE)</formula>
    </cfRule>
    <cfRule type="expression" dxfId="2730" priority="13688">
      <formula>IF(RIGHT(TEXT(AU805,"0.#"),1)=".",TRUE,FALSE)</formula>
    </cfRule>
  </conditionalFormatting>
  <conditionalFormatting sqref="AU823:AU830 AU810:AU817 AU808 AU797:AU804">
    <cfRule type="expression" dxfId="2729" priority="13685">
      <formula>IF(RIGHT(TEXT(AU797,"0.#"),1)=".",FALSE,TRUE)</formula>
    </cfRule>
    <cfRule type="expression" dxfId="2728" priority="13686">
      <formula>IF(RIGHT(TEXT(AU797,"0.#"),1)=".",TRUE,FALSE)</formula>
    </cfRule>
  </conditionalFormatting>
  <conditionalFormatting sqref="AM87">
    <cfRule type="expression" dxfId="2727" priority="13339">
      <formula>IF(RIGHT(TEXT(AM87,"0.#"),1)=".",FALSE,TRUE)</formula>
    </cfRule>
    <cfRule type="expression" dxfId="2726" priority="13340">
      <formula>IF(RIGHT(TEXT(AM87,"0.#"),1)=".",TRUE,FALSE)</formula>
    </cfRule>
  </conditionalFormatting>
  <conditionalFormatting sqref="AE55">
    <cfRule type="expression" dxfId="2725" priority="13407">
      <formula>IF(RIGHT(TEXT(AE55,"0.#"),1)=".",FALSE,TRUE)</formula>
    </cfRule>
    <cfRule type="expression" dxfId="2724" priority="13408">
      <formula>IF(RIGHT(TEXT(AE55,"0.#"),1)=".",TRUE,FALSE)</formula>
    </cfRule>
  </conditionalFormatting>
  <conditionalFormatting sqref="AI55">
    <cfRule type="expression" dxfId="2723" priority="13405">
      <formula>IF(RIGHT(TEXT(AI55,"0.#"),1)=".",FALSE,TRUE)</formula>
    </cfRule>
    <cfRule type="expression" dxfId="2722" priority="13406">
      <formula>IF(RIGHT(TEXT(AI55,"0.#"),1)=".",TRUE,FALSE)</formula>
    </cfRule>
  </conditionalFormatting>
  <conditionalFormatting sqref="AE33 AI33 AM33 AQ33 AU33">
    <cfRule type="expression" dxfId="2721" priority="13499">
      <formula>IF(RIGHT(TEXT(AE33,"0.#"),1)=".",FALSE,TRUE)</formula>
    </cfRule>
    <cfRule type="expression" dxfId="2720" priority="13500">
      <formula>IF(RIGHT(TEXT(AE33,"0.#"),1)=".",TRUE,FALSE)</formula>
    </cfRule>
  </conditionalFormatting>
  <conditionalFormatting sqref="AE34 AI34 AM34 AQ34 AU34">
    <cfRule type="expression" dxfId="2719" priority="13497">
      <formula>IF(RIGHT(TEXT(AE34,"0.#"),1)=".",FALSE,TRUE)</formula>
    </cfRule>
    <cfRule type="expression" dxfId="2718" priority="13498">
      <formula>IF(RIGHT(TEXT(AE34,"0.#"),1)=".",TRUE,FALSE)</formula>
    </cfRule>
  </conditionalFormatting>
  <conditionalFormatting sqref="AE53">
    <cfRule type="expression" dxfId="2717" priority="13411">
      <formula>IF(RIGHT(TEXT(AE53,"0.#"),1)=".",FALSE,TRUE)</formula>
    </cfRule>
    <cfRule type="expression" dxfId="2716" priority="13412">
      <formula>IF(RIGHT(TEXT(AE53,"0.#"),1)=".",TRUE,FALSE)</formula>
    </cfRule>
  </conditionalFormatting>
  <conditionalFormatting sqref="AE54">
    <cfRule type="expression" dxfId="2715" priority="13409">
      <formula>IF(RIGHT(TEXT(AE54,"0.#"),1)=".",FALSE,TRUE)</formula>
    </cfRule>
    <cfRule type="expression" dxfId="2714" priority="13410">
      <formula>IF(RIGHT(TEXT(AE54,"0.#"),1)=".",TRUE,FALSE)</formula>
    </cfRule>
  </conditionalFormatting>
  <conditionalFormatting sqref="AI54">
    <cfRule type="expression" dxfId="2713" priority="13403">
      <formula>IF(RIGHT(TEXT(AI54,"0.#"),1)=".",FALSE,TRUE)</formula>
    </cfRule>
    <cfRule type="expression" dxfId="2712" priority="13404">
      <formula>IF(RIGHT(TEXT(AI54,"0.#"),1)=".",TRUE,FALSE)</formula>
    </cfRule>
  </conditionalFormatting>
  <conditionalFormatting sqref="AI53">
    <cfRule type="expression" dxfId="2711" priority="13401">
      <formula>IF(RIGHT(TEXT(AI53,"0.#"),1)=".",FALSE,TRUE)</formula>
    </cfRule>
    <cfRule type="expression" dxfId="2710" priority="13402">
      <formula>IF(RIGHT(TEXT(AI53,"0.#"),1)=".",TRUE,FALSE)</formula>
    </cfRule>
  </conditionalFormatting>
  <conditionalFormatting sqref="AM53">
    <cfRule type="expression" dxfId="2709" priority="13399">
      <formula>IF(RIGHT(TEXT(AM53,"0.#"),1)=".",FALSE,TRUE)</formula>
    </cfRule>
    <cfRule type="expression" dxfId="2708" priority="13400">
      <formula>IF(RIGHT(TEXT(AM53,"0.#"),1)=".",TRUE,FALSE)</formula>
    </cfRule>
  </conditionalFormatting>
  <conditionalFormatting sqref="AM54">
    <cfRule type="expression" dxfId="2707" priority="13397">
      <formula>IF(RIGHT(TEXT(AM54,"0.#"),1)=".",FALSE,TRUE)</formula>
    </cfRule>
    <cfRule type="expression" dxfId="2706" priority="13398">
      <formula>IF(RIGHT(TEXT(AM54,"0.#"),1)=".",TRUE,FALSE)</formula>
    </cfRule>
  </conditionalFormatting>
  <conditionalFormatting sqref="AM55">
    <cfRule type="expression" dxfId="2705" priority="13395">
      <formula>IF(RIGHT(TEXT(AM55,"0.#"),1)=".",FALSE,TRUE)</formula>
    </cfRule>
    <cfRule type="expression" dxfId="2704" priority="13396">
      <formula>IF(RIGHT(TEXT(AM55,"0.#"),1)=".",TRUE,FALSE)</formula>
    </cfRule>
  </conditionalFormatting>
  <conditionalFormatting sqref="AE60">
    <cfRule type="expression" dxfId="2703" priority="13381">
      <formula>IF(RIGHT(TEXT(AE60,"0.#"),1)=".",FALSE,TRUE)</formula>
    </cfRule>
    <cfRule type="expression" dxfId="2702" priority="13382">
      <formula>IF(RIGHT(TEXT(AE60,"0.#"),1)=".",TRUE,FALSE)</formula>
    </cfRule>
  </conditionalFormatting>
  <conditionalFormatting sqref="AE61">
    <cfRule type="expression" dxfId="2701" priority="13379">
      <formula>IF(RIGHT(TEXT(AE61,"0.#"),1)=".",FALSE,TRUE)</formula>
    </cfRule>
    <cfRule type="expression" dxfId="2700" priority="13380">
      <formula>IF(RIGHT(TEXT(AE61,"0.#"),1)=".",TRUE,FALSE)</formula>
    </cfRule>
  </conditionalFormatting>
  <conditionalFormatting sqref="AE62">
    <cfRule type="expression" dxfId="2699" priority="13377">
      <formula>IF(RIGHT(TEXT(AE62,"0.#"),1)=".",FALSE,TRUE)</formula>
    </cfRule>
    <cfRule type="expression" dxfId="2698" priority="13378">
      <formula>IF(RIGHT(TEXT(AE62,"0.#"),1)=".",TRUE,FALSE)</formula>
    </cfRule>
  </conditionalFormatting>
  <conditionalFormatting sqref="AI62">
    <cfRule type="expression" dxfId="2697" priority="13375">
      <formula>IF(RIGHT(TEXT(AI62,"0.#"),1)=".",FALSE,TRUE)</formula>
    </cfRule>
    <cfRule type="expression" dxfId="2696" priority="13376">
      <formula>IF(RIGHT(TEXT(AI62,"0.#"),1)=".",TRUE,FALSE)</formula>
    </cfRule>
  </conditionalFormatting>
  <conditionalFormatting sqref="AI61">
    <cfRule type="expression" dxfId="2695" priority="13373">
      <formula>IF(RIGHT(TEXT(AI61,"0.#"),1)=".",FALSE,TRUE)</formula>
    </cfRule>
    <cfRule type="expression" dxfId="2694" priority="13374">
      <formula>IF(RIGHT(TEXT(AI61,"0.#"),1)=".",TRUE,FALSE)</formula>
    </cfRule>
  </conditionalFormatting>
  <conditionalFormatting sqref="AI60">
    <cfRule type="expression" dxfId="2693" priority="13371">
      <formula>IF(RIGHT(TEXT(AI60,"0.#"),1)=".",FALSE,TRUE)</formula>
    </cfRule>
    <cfRule type="expression" dxfId="2692" priority="13372">
      <formula>IF(RIGHT(TEXT(AI60,"0.#"),1)=".",TRUE,FALSE)</formula>
    </cfRule>
  </conditionalFormatting>
  <conditionalFormatting sqref="AM60">
    <cfRule type="expression" dxfId="2691" priority="13369">
      <formula>IF(RIGHT(TEXT(AM60,"0.#"),1)=".",FALSE,TRUE)</formula>
    </cfRule>
    <cfRule type="expression" dxfId="2690" priority="13370">
      <formula>IF(RIGHT(TEXT(AM60,"0.#"),1)=".",TRUE,FALSE)</formula>
    </cfRule>
  </conditionalFormatting>
  <conditionalFormatting sqref="AM61">
    <cfRule type="expression" dxfId="2689" priority="13367">
      <formula>IF(RIGHT(TEXT(AM61,"0.#"),1)=".",FALSE,TRUE)</formula>
    </cfRule>
    <cfRule type="expression" dxfId="2688" priority="13368">
      <formula>IF(RIGHT(TEXT(AM61,"0.#"),1)=".",TRUE,FALSE)</formula>
    </cfRule>
  </conditionalFormatting>
  <conditionalFormatting sqref="AM62">
    <cfRule type="expression" dxfId="2687" priority="13365">
      <formula>IF(RIGHT(TEXT(AM62,"0.#"),1)=".",FALSE,TRUE)</formula>
    </cfRule>
    <cfRule type="expression" dxfId="2686" priority="13366">
      <formula>IF(RIGHT(TEXT(AM62,"0.#"),1)=".",TRUE,FALSE)</formula>
    </cfRule>
  </conditionalFormatting>
  <conditionalFormatting sqref="AE88">
    <cfRule type="expression" dxfId="2685" priority="13349">
      <formula>IF(RIGHT(TEXT(AE88,"0.#"),1)=".",FALSE,TRUE)</formula>
    </cfRule>
    <cfRule type="expression" dxfId="2684" priority="13350">
      <formula>IF(RIGHT(TEXT(AE88,"0.#"),1)=".",TRUE,FALSE)</formula>
    </cfRule>
  </conditionalFormatting>
  <conditionalFormatting sqref="AE89">
    <cfRule type="expression" dxfId="2683" priority="13347">
      <formula>IF(RIGHT(TEXT(AE89,"0.#"),1)=".",FALSE,TRUE)</formula>
    </cfRule>
    <cfRule type="expression" dxfId="2682" priority="13348">
      <formula>IF(RIGHT(TEXT(AE89,"0.#"),1)=".",TRUE,FALSE)</formula>
    </cfRule>
  </conditionalFormatting>
  <conditionalFormatting sqref="AI89">
    <cfRule type="expression" dxfId="2681" priority="13345">
      <formula>IF(RIGHT(TEXT(AI89,"0.#"),1)=".",FALSE,TRUE)</formula>
    </cfRule>
    <cfRule type="expression" dxfId="2680" priority="13346">
      <formula>IF(RIGHT(TEXT(AI89,"0.#"),1)=".",TRUE,FALSE)</formula>
    </cfRule>
  </conditionalFormatting>
  <conditionalFormatting sqref="AI88">
    <cfRule type="expression" dxfId="2679" priority="13343">
      <formula>IF(RIGHT(TEXT(AI88,"0.#"),1)=".",FALSE,TRUE)</formula>
    </cfRule>
    <cfRule type="expression" dxfId="2678" priority="13344">
      <formula>IF(RIGHT(TEXT(AI88,"0.#"),1)=".",TRUE,FALSE)</formula>
    </cfRule>
  </conditionalFormatting>
  <conditionalFormatting sqref="AI87">
    <cfRule type="expression" dxfId="2677" priority="13341">
      <formula>IF(RIGHT(TEXT(AI87,"0.#"),1)=".",FALSE,TRUE)</formula>
    </cfRule>
    <cfRule type="expression" dxfId="2676" priority="13342">
      <formula>IF(RIGHT(TEXT(AI87,"0.#"),1)=".",TRUE,FALSE)</formula>
    </cfRule>
  </conditionalFormatting>
  <conditionalFormatting sqref="AM88">
    <cfRule type="expression" dxfId="2675" priority="13337">
      <formula>IF(RIGHT(TEXT(AM88,"0.#"),1)=".",FALSE,TRUE)</formula>
    </cfRule>
    <cfRule type="expression" dxfId="2674" priority="13338">
      <formula>IF(RIGHT(TEXT(AM88,"0.#"),1)=".",TRUE,FALSE)</formula>
    </cfRule>
  </conditionalFormatting>
  <conditionalFormatting sqref="AM89">
    <cfRule type="expression" dxfId="2673" priority="13335">
      <formula>IF(RIGHT(TEXT(AM89,"0.#"),1)=".",FALSE,TRUE)</formula>
    </cfRule>
    <cfRule type="expression" dxfId="2672" priority="13336">
      <formula>IF(RIGHT(TEXT(AM89,"0.#"),1)=".",TRUE,FALSE)</formula>
    </cfRule>
  </conditionalFormatting>
  <conditionalFormatting sqref="AE92">
    <cfRule type="expression" dxfId="2671" priority="13321">
      <formula>IF(RIGHT(TEXT(AE92,"0.#"),1)=".",FALSE,TRUE)</formula>
    </cfRule>
    <cfRule type="expression" dxfId="2670" priority="13322">
      <formula>IF(RIGHT(TEXT(AE92,"0.#"),1)=".",TRUE,FALSE)</formula>
    </cfRule>
  </conditionalFormatting>
  <conditionalFormatting sqref="AE93">
    <cfRule type="expression" dxfId="2669" priority="13319">
      <formula>IF(RIGHT(TEXT(AE93,"0.#"),1)=".",FALSE,TRUE)</formula>
    </cfRule>
    <cfRule type="expression" dxfId="2668" priority="13320">
      <formula>IF(RIGHT(TEXT(AE93,"0.#"),1)=".",TRUE,FALSE)</formula>
    </cfRule>
  </conditionalFormatting>
  <conditionalFormatting sqref="AE94">
    <cfRule type="expression" dxfId="2667" priority="13317">
      <formula>IF(RIGHT(TEXT(AE94,"0.#"),1)=".",FALSE,TRUE)</formula>
    </cfRule>
    <cfRule type="expression" dxfId="2666" priority="13318">
      <formula>IF(RIGHT(TEXT(AE94,"0.#"),1)=".",TRUE,FALSE)</formula>
    </cfRule>
  </conditionalFormatting>
  <conditionalFormatting sqref="AI94">
    <cfRule type="expression" dxfId="2665" priority="13315">
      <formula>IF(RIGHT(TEXT(AI94,"0.#"),1)=".",FALSE,TRUE)</formula>
    </cfRule>
    <cfRule type="expression" dxfId="2664" priority="13316">
      <formula>IF(RIGHT(TEXT(AI94,"0.#"),1)=".",TRUE,FALSE)</formula>
    </cfRule>
  </conditionalFormatting>
  <conditionalFormatting sqref="AI93">
    <cfRule type="expression" dxfId="2663" priority="13313">
      <formula>IF(RIGHT(TEXT(AI93,"0.#"),1)=".",FALSE,TRUE)</formula>
    </cfRule>
    <cfRule type="expression" dxfId="2662" priority="13314">
      <formula>IF(RIGHT(TEXT(AI93,"0.#"),1)=".",TRUE,FALSE)</formula>
    </cfRule>
  </conditionalFormatting>
  <conditionalFormatting sqref="AI92">
    <cfRule type="expression" dxfId="2661" priority="13311">
      <formula>IF(RIGHT(TEXT(AI92,"0.#"),1)=".",FALSE,TRUE)</formula>
    </cfRule>
    <cfRule type="expression" dxfId="2660" priority="13312">
      <formula>IF(RIGHT(TEXT(AI92,"0.#"),1)=".",TRUE,FALSE)</formula>
    </cfRule>
  </conditionalFormatting>
  <conditionalFormatting sqref="AM92">
    <cfRule type="expression" dxfId="2659" priority="13309">
      <formula>IF(RIGHT(TEXT(AM92,"0.#"),1)=".",FALSE,TRUE)</formula>
    </cfRule>
    <cfRule type="expression" dxfId="2658" priority="13310">
      <formula>IF(RIGHT(TEXT(AM92,"0.#"),1)=".",TRUE,FALSE)</formula>
    </cfRule>
  </conditionalFormatting>
  <conditionalFormatting sqref="AM93">
    <cfRule type="expression" dxfId="2657" priority="13307">
      <formula>IF(RIGHT(TEXT(AM93,"0.#"),1)=".",FALSE,TRUE)</formula>
    </cfRule>
    <cfRule type="expression" dxfId="2656" priority="13308">
      <formula>IF(RIGHT(TEXT(AM93,"0.#"),1)=".",TRUE,FALSE)</formula>
    </cfRule>
  </conditionalFormatting>
  <conditionalFormatting sqref="AM94">
    <cfRule type="expression" dxfId="2655" priority="13305">
      <formula>IF(RIGHT(TEXT(AM94,"0.#"),1)=".",FALSE,TRUE)</formula>
    </cfRule>
    <cfRule type="expression" dxfId="2654" priority="13306">
      <formula>IF(RIGHT(TEXT(AM94,"0.#"),1)=".",TRUE,FALSE)</formula>
    </cfRule>
  </conditionalFormatting>
  <conditionalFormatting sqref="AE97">
    <cfRule type="expression" dxfId="2653" priority="13291">
      <formula>IF(RIGHT(TEXT(AE97,"0.#"),1)=".",FALSE,TRUE)</formula>
    </cfRule>
    <cfRule type="expression" dxfId="2652" priority="13292">
      <formula>IF(RIGHT(TEXT(AE97,"0.#"),1)=".",TRUE,FALSE)</formula>
    </cfRule>
  </conditionalFormatting>
  <conditionalFormatting sqref="AE98">
    <cfRule type="expression" dxfId="2651" priority="13289">
      <formula>IF(RIGHT(TEXT(AE98,"0.#"),1)=".",FALSE,TRUE)</formula>
    </cfRule>
    <cfRule type="expression" dxfId="2650" priority="13290">
      <formula>IF(RIGHT(TEXT(AE98,"0.#"),1)=".",TRUE,FALSE)</formula>
    </cfRule>
  </conditionalFormatting>
  <conditionalFormatting sqref="AE99">
    <cfRule type="expression" dxfId="2649" priority="13287">
      <formula>IF(RIGHT(TEXT(AE99,"0.#"),1)=".",FALSE,TRUE)</formula>
    </cfRule>
    <cfRule type="expression" dxfId="2648" priority="13288">
      <formula>IF(RIGHT(TEXT(AE99,"0.#"),1)=".",TRUE,FALSE)</formula>
    </cfRule>
  </conditionalFormatting>
  <conditionalFormatting sqref="AI99">
    <cfRule type="expression" dxfId="2647" priority="13285">
      <formula>IF(RIGHT(TEXT(AI99,"0.#"),1)=".",FALSE,TRUE)</formula>
    </cfRule>
    <cfRule type="expression" dxfId="2646" priority="13286">
      <formula>IF(RIGHT(TEXT(AI99,"0.#"),1)=".",TRUE,FALSE)</formula>
    </cfRule>
  </conditionalFormatting>
  <conditionalFormatting sqref="AI98">
    <cfRule type="expression" dxfId="2645" priority="13283">
      <formula>IF(RIGHT(TEXT(AI98,"0.#"),1)=".",FALSE,TRUE)</formula>
    </cfRule>
    <cfRule type="expression" dxfId="2644" priority="13284">
      <formula>IF(RIGHT(TEXT(AI98,"0.#"),1)=".",TRUE,FALSE)</formula>
    </cfRule>
  </conditionalFormatting>
  <conditionalFormatting sqref="AI97">
    <cfRule type="expression" dxfId="2643" priority="13281">
      <formula>IF(RIGHT(TEXT(AI97,"0.#"),1)=".",FALSE,TRUE)</formula>
    </cfRule>
    <cfRule type="expression" dxfId="2642" priority="13282">
      <formula>IF(RIGHT(TEXT(AI97,"0.#"),1)=".",TRUE,FALSE)</formula>
    </cfRule>
  </conditionalFormatting>
  <conditionalFormatting sqref="AM97">
    <cfRule type="expression" dxfId="2641" priority="13279">
      <formula>IF(RIGHT(TEXT(AM97,"0.#"),1)=".",FALSE,TRUE)</formula>
    </cfRule>
    <cfRule type="expression" dxfId="2640" priority="13280">
      <formula>IF(RIGHT(TEXT(AM97,"0.#"),1)=".",TRUE,FALSE)</formula>
    </cfRule>
  </conditionalFormatting>
  <conditionalFormatting sqref="AM98">
    <cfRule type="expression" dxfId="2639" priority="13277">
      <formula>IF(RIGHT(TEXT(AM98,"0.#"),1)=".",FALSE,TRUE)</formula>
    </cfRule>
    <cfRule type="expression" dxfId="2638" priority="13278">
      <formula>IF(RIGHT(TEXT(AM98,"0.#"),1)=".",TRUE,FALSE)</formula>
    </cfRule>
  </conditionalFormatting>
  <conditionalFormatting sqref="AM99">
    <cfRule type="expression" dxfId="2637" priority="13275">
      <formula>IF(RIGHT(TEXT(AM99,"0.#"),1)=".",FALSE,TRUE)</formula>
    </cfRule>
    <cfRule type="expression" dxfId="2636" priority="13276">
      <formula>IF(RIGHT(TEXT(AM99,"0.#"),1)=".",TRUE,FALSE)</formula>
    </cfRule>
  </conditionalFormatting>
  <conditionalFormatting sqref="AM101">
    <cfRule type="expression" dxfId="2635" priority="13259">
      <formula>IF(RIGHT(TEXT(AM101,"0.#"),1)=".",FALSE,TRUE)</formula>
    </cfRule>
    <cfRule type="expression" dxfId="2634" priority="13260">
      <formula>IF(RIGHT(TEXT(AM101,"0.#"),1)=".",TRUE,FALSE)</formula>
    </cfRule>
  </conditionalFormatting>
  <conditionalFormatting sqref="AQ102">
    <cfRule type="expression" dxfId="2633" priority="13251">
      <formula>IF(RIGHT(TEXT(AQ102,"0.#"),1)=".",FALSE,TRUE)</formula>
    </cfRule>
    <cfRule type="expression" dxfId="2632" priority="13252">
      <formula>IF(RIGHT(TEXT(AQ102,"0.#"),1)=".",TRUE,FALSE)</formula>
    </cfRule>
  </conditionalFormatting>
  <conditionalFormatting sqref="AE104">
    <cfRule type="expression" dxfId="2631" priority="13249">
      <formula>IF(RIGHT(TEXT(AE104,"0.#"),1)=".",FALSE,TRUE)</formula>
    </cfRule>
    <cfRule type="expression" dxfId="2630" priority="13250">
      <formula>IF(RIGHT(TEXT(AE104,"0.#"),1)=".",TRUE,FALSE)</formula>
    </cfRule>
  </conditionalFormatting>
  <conditionalFormatting sqref="AI104">
    <cfRule type="expression" dxfId="2629" priority="13247">
      <formula>IF(RIGHT(TEXT(AI104,"0.#"),1)=".",FALSE,TRUE)</formula>
    </cfRule>
    <cfRule type="expression" dxfId="2628" priority="13248">
      <formula>IF(RIGHT(TEXT(AI104,"0.#"),1)=".",TRUE,FALSE)</formula>
    </cfRule>
  </conditionalFormatting>
  <conditionalFormatting sqref="AM104">
    <cfRule type="expression" dxfId="2627" priority="13245">
      <formula>IF(RIGHT(TEXT(AM104,"0.#"),1)=".",FALSE,TRUE)</formula>
    </cfRule>
    <cfRule type="expression" dxfId="2626" priority="13246">
      <formula>IF(RIGHT(TEXT(AM104,"0.#"),1)=".",TRUE,FALSE)</formula>
    </cfRule>
  </conditionalFormatting>
  <conditionalFormatting sqref="AE105">
    <cfRule type="expression" dxfId="2625" priority="13243">
      <formula>IF(RIGHT(TEXT(AE105,"0.#"),1)=".",FALSE,TRUE)</formula>
    </cfRule>
    <cfRule type="expression" dxfId="2624" priority="13244">
      <formula>IF(RIGHT(TEXT(AE105,"0.#"),1)=".",TRUE,FALSE)</formula>
    </cfRule>
  </conditionalFormatting>
  <conditionalFormatting sqref="AI105">
    <cfRule type="expression" dxfId="2623" priority="13241">
      <formula>IF(RIGHT(TEXT(AI105,"0.#"),1)=".",FALSE,TRUE)</formula>
    </cfRule>
    <cfRule type="expression" dxfId="2622" priority="13242">
      <formula>IF(RIGHT(TEXT(AI105,"0.#"),1)=".",TRUE,FALSE)</formula>
    </cfRule>
  </conditionalFormatting>
  <conditionalFormatting sqref="AM105">
    <cfRule type="expression" dxfId="2621" priority="13239">
      <formula>IF(RIGHT(TEXT(AM105,"0.#"),1)=".",FALSE,TRUE)</formula>
    </cfRule>
    <cfRule type="expression" dxfId="2620" priority="13240">
      <formula>IF(RIGHT(TEXT(AM105,"0.#"),1)=".",TRUE,FALSE)</formula>
    </cfRule>
  </conditionalFormatting>
  <conditionalFormatting sqref="AE107">
    <cfRule type="expression" dxfId="2619" priority="13235">
      <formula>IF(RIGHT(TEXT(AE107,"0.#"),1)=".",FALSE,TRUE)</formula>
    </cfRule>
    <cfRule type="expression" dxfId="2618" priority="13236">
      <formula>IF(RIGHT(TEXT(AE107,"0.#"),1)=".",TRUE,FALSE)</formula>
    </cfRule>
  </conditionalFormatting>
  <conditionalFormatting sqref="AI107">
    <cfRule type="expression" dxfId="2617" priority="13233">
      <formula>IF(RIGHT(TEXT(AI107,"0.#"),1)=".",FALSE,TRUE)</formula>
    </cfRule>
    <cfRule type="expression" dxfId="2616" priority="13234">
      <formula>IF(RIGHT(TEXT(AI107,"0.#"),1)=".",TRUE,FALSE)</formula>
    </cfRule>
  </conditionalFormatting>
  <conditionalFormatting sqref="AM107">
    <cfRule type="expression" dxfId="2615" priority="13231">
      <formula>IF(RIGHT(TEXT(AM107,"0.#"),1)=".",FALSE,TRUE)</formula>
    </cfRule>
    <cfRule type="expression" dxfId="2614" priority="13232">
      <formula>IF(RIGHT(TEXT(AM107,"0.#"),1)=".",TRUE,FALSE)</formula>
    </cfRule>
  </conditionalFormatting>
  <conditionalFormatting sqref="AE108">
    <cfRule type="expression" dxfId="2613" priority="13229">
      <formula>IF(RIGHT(TEXT(AE108,"0.#"),1)=".",FALSE,TRUE)</formula>
    </cfRule>
    <cfRule type="expression" dxfId="2612" priority="13230">
      <formula>IF(RIGHT(TEXT(AE108,"0.#"),1)=".",TRUE,FALSE)</formula>
    </cfRule>
  </conditionalFormatting>
  <conditionalFormatting sqref="AI108">
    <cfRule type="expression" dxfId="2611" priority="13227">
      <formula>IF(RIGHT(TEXT(AI108,"0.#"),1)=".",FALSE,TRUE)</formula>
    </cfRule>
    <cfRule type="expression" dxfId="2610" priority="13228">
      <formula>IF(RIGHT(TEXT(AI108,"0.#"),1)=".",TRUE,FALSE)</formula>
    </cfRule>
  </conditionalFormatting>
  <conditionalFormatting sqref="AM108">
    <cfRule type="expression" dxfId="2609" priority="13225">
      <formula>IF(RIGHT(TEXT(AM108,"0.#"),1)=".",FALSE,TRUE)</formula>
    </cfRule>
    <cfRule type="expression" dxfId="2608" priority="13226">
      <formula>IF(RIGHT(TEXT(AM108,"0.#"),1)=".",TRUE,FALSE)</formula>
    </cfRule>
  </conditionalFormatting>
  <conditionalFormatting sqref="AE110">
    <cfRule type="expression" dxfId="2607" priority="13221">
      <formula>IF(RIGHT(TEXT(AE110,"0.#"),1)=".",FALSE,TRUE)</formula>
    </cfRule>
    <cfRule type="expression" dxfId="2606" priority="13222">
      <formula>IF(RIGHT(TEXT(AE110,"0.#"),1)=".",TRUE,FALSE)</formula>
    </cfRule>
  </conditionalFormatting>
  <conditionalFormatting sqref="AI110">
    <cfRule type="expression" dxfId="2605" priority="13219">
      <formula>IF(RIGHT(TEXT(AI110,"0.#"),1)=".",FALSE,TRUE)</formula>
    </cfRule>
    <cfRule type="expression" dxfId="2604" priority="13220">
      <formula>IF(RIGHT(TEXT(AI110,"0.#"),1)=".",TRUE,FALSE)</formula>
    </cfRule>
  </conditionalFormatting>
  <conditionalFormatting sqref="AM110">
    <cfRule type="expression" dxfId="2603" priority="13217">
      <formula>IF(RIGHT(TEXT(AM110,"0.#"),1)=".",FALSE,TRUE)</formula>
    </cfRule>
    <cfRule type="expression" dxfId="2602" priority="13218">
      <formula>IF(RIGHT(TEXT(AM110,"0.#"),1)=".",TRUE,FALSE)</formula>
    </cfRule>
  </conditionalFormatting>
  <conditionalFormatting sqref="AE111">
    <cfRule type="expression" dxfId="2601" priority="13215">
      <formula>IF(RIGHT(TEXT(AE111,"0.#"),1)=".",FALSE,TRUE)</formula>
    </cfRule>
    <cfRule type="expression" dxfId="2600" priority="13216">
      <formula>IF(RIGHT(TEXT(AE111,"0.#"),1)=".",TRUE,FALSE)</formula>
    </cfRule>
  </conditionalFormatting>
  <conditionalFormatting sqref="AI111">
    <cfRule type="expression" dxfId="2599" priority="13213">
      <formula>IF(RIGHT(TEXT(AI111,"0.#"),1)=".",FALSE,TRUE)</formula>
    </cfRule>
    <cfRule type="expression" dxfId="2598" priority="13214">
      <formula>IF(RIGHT(TEXT(AI111,"0.#"),1)=".",TRUE,FALSE)</formula>
    </cfRule>
  </conditionalFormatting>
  <conditionalFormatting sqref="AM111">
    <cfRule type="expression" dxfId="2597" priority="13211">
      <formula>IF(RIGHT(TEXT(AM111,"0.#"),1)=".",FALSE,TRUE)</formula>
    </cfRule>
    <cfRule type="expression" dxfId="2596" priority="13212">
      <formula>IF(RIGHT(TEXT(AM111,"0.#"),1)=".",TRUE,FALSE)</formula>
    </cfRule>
  </conditionalFormatting>
  <conditionalFormatting sqref="AE113">
    <cfRule type="expression" dxfId="2595" priority="13207">
      <formula>IF(RIGHT(TEXT(AE113,"0.#"),1)=".",FALSE,TRUE)</formula>
    </cfRule>
    <cfRule type="expression" dxfId="2594" priority="13208">
      <formula>IF(RIGHT(TEXT(AE113,"0.#"),1)=".",TRUE,FALSE)</formula>
    </cfRule>
  </conditionalFormatting>
  <conditionalFormatting sqref="AI113">
    <cfRule type="expression" dxfId="2593" priority="13205">
      <formula>IF(RIGHT(TEXT(AI113,"0.#"),1)=".",FALSE,TRUE)</formula>
    </cfRule>
    <cfRule type="expression" dxfId="2592" priority="13206">
      <formula>IF(RIGHT(TEXT(AI113,"0.#"),1)=".",TRUE,FALSE)</formula>
    </cfRule>
  </conditionalFormatting>
  <conditionalFormatting sqref="AM113">
    <cfRule type="expression" dxfId="2591" priority="13203">
      <formula>IF(RIGHT(TEXT(AM113,"0.#"),1)=".",FALSE,TRUE)</formula>
    </cfRule>
    <cfRule type="expression" dxfId="2590" priority="13204">
      <formula>IF(RIGHT(TEXT(AM113,"0.#"),1)=".",TRUE,FALSE)</formula>
    </cfRule>
  </conditionalFormatting>
  <conditionalFormatting sqref="AE114">
    <cfRule type="expression" dxfId="2589" priority="13201">
      <formula>IF(RIGHT(TEXT(AE114,"0.#"),1)=".",FALSE,TRUE)</formula>
    </cfRule>
    <cfRule type="expression" dxfId="2588" priority="13202">
      <formula>IF(RIGHT(TEXT(AE114,"0.#"),1)=".",TRUE,FALSE)</formula>
    </cfRule>
  </conditionalFormatting>
  <conditionalFormatting sqref="AI114">
    <cfRule type="expression" dxfId="2587" priority="13199">
      <formula>IF(RIGHT(TEXT(AI114,"0.#"),1)=".",FALSE,TRUE)</formula>
    </cfRule>
    <cfRule type="expression" dxfId="2586" priority="13200">
      <formula>IF(RIGHT(TEXT(AI114,"0.#"),1)=".",TRUE,FALSE)</formula>
    </cfRule>
  </conditionalFormatting>
  <conditionalFormatting sqref="AM114">
    <cfRule type="expression" dxfId="2585" priority="13197">
      <formula>IF(RIGHT(TEXT(AM114,"0.#"),1)=".",FALSE,TRUE)</formula>
    </cfRule>
    <cfRule type="expression" dxfId="2584" priority="13198">
      <formula>IF(RIGHT(TEXT(AM114,"0.#"),1)=".",TRUE,FALSE)</formula>
    </cfRule>
  </conditionalFormatting>
  <conditionalFormatting sqref="AQ116">
    <cfRule type="expression" dxfId="2583" priority="13193">
      <formula>IF(RIGHT(TEXT(AQ116,"0.#"),1)=".",FALSE,TRUE)</formula>
    </cfRule>
    <cfRule type="expression" dxfId="2582" priority="13194">
      <formula>IF(RIGHT(TEXT(AQ116,"0.#"),1)=".",TRUE,FALSE)</formula>
    </cfRule>
  </conditionalFormatting>
  <conditionalFormatting sqref="AM116">
    <cfRule type="expression" dxfId="2581" priority="13189">
      <formula>IF(RIGHT(TEXT(AM116,"0.#"),1)=".",FALSE,TRUE)</formula>
    </cfRule>
    <cfRule type="expression" dxfId="2580" priority="13190">
      <formula>IF(RIGHT(TEXT(AM116,"0.#"),1)=".",TRUE,FALSE)</formula>
    </cfRule>
  </conditionalFormatting>
  <conditionalFormatting sqref="AM117">
    <cfRule type="expression" dxfId="2579" priority="13187">
      <formula>IF(RIGHT(TEXT(AM117,"0.#"),1)=".",FALSE,TRUE)</formula>
    </cfRule>
    <cfRule type="expression" dxfId="2578" priority="13188">
      <formula>IF(RIGHT(TEXT(AM117,"0.#"),1)=".",TRUE,FALSE)</formula>
    </cfRule>
  </conditionalFormatting>
  <conditionalFormatting sqref="AQ117">
    <cfRule type="expression" dxfId="2577" priority="13181">
      <formula>IF(RIGHT(TEXT(AQ117,"0.#"),1)=".",FALSE,TRUE)</formula>
    </cfRule>
    <cfRule type="expression" dxfId="2576" priority="13182">
      <formula>IF(RIGHT(TEXT(AQ117,"0.#"),1)=".",TRUE,FALSE)</formula>
    </cfRule>
  </conditionalFormatting>
  <conditionalFormatting sqref="AE119 AQ119">
    <cfRule type="expression" dxfId="2575" priority="13179">
      <formula>IF(RIGHT(TEXT(AE119,"0.#"),1)=".",FALSE,TRUE)</formula>
    </cfRule>
    <cfRule type="expression" dxfId="2574" priority="13180">
      <formula>IF(RIGHT(TEXT(AE119,"0.#"),1)=".",TRUE,FALSE)</formula>
    </cfRule>
  </conditionalFormatting>
  <conditionalFormatting sqref="AI119">
    <cfRule type="expression" dxfId="2573" priority="13177">
      <formula>IF(RIGHT(TEXT(AI119,"0.#"),1)=".",FALSE,TRUE)</formula>
    </cfRule>
    <cfRule type="expression" dxfId="2572" priority="13178">
      <formula>IF(RIGHT(TEXT(AI119,"0.#"),1)=".",TRUE,FALSE)</formula>
    </cfRule>
  </conditionalFormatting>
  <conditionalFormatting sqref="AM119">
    <cfRule type="expression" dxfId="2571" priority="13175">
      <formula>IF(RIGHT(TEXT(AM119,"0.#"),1)=".",FALSE,TRUE)</formula>
    </cfRule>
    <cfRule type="expression" dxfId="2570" priority="13176">
      <formula>IF(RIGHT(TEXT(AM119,"0.#"),1)=".",TRUE,FALSE)</formula>
    </cfRule>
  </conditionalFormatting>
  <conditionalFormatting sqref="AQ120">
    <cfRule type="expression" dxfId="2569" priority="13167">
      <formula>IF(RIGHT(TEXT(AQ120,"0.#"),1)=".",FALSE,TRUE)</formula>
    </cfRule>
    <cfRule type="expression" dxfId="2568" priority="13168">
      <formula>IF(RIGHT(TEXT(AQ120,"0.#"),1)=".",TRUE,FALSE)</formula>
    </cfRule>
  </conditionalFormatting>
  <conditionalFormatting sqref="AE122 AQ122">
    <cfRule type="expression" dxfId="2567" priority="13165">
      <formula>IF(RIGHT(TEXT(AE122,"0.#"),1)=".",FALSE,TRUE)</formula>
    </cfRule>
    <cfRule type="expression" dxfId="2566" priority="13166">
      <formula>IF(RIGHT(TEXT(AE122,"0.#"),1)=".",TRUE,FALSE)</formula>
    </cfRule>
  </conditionalFormatting>
  <conditionalFormatting sqref="AI122">
    <cfRule type="expression" dxfId="2565" priority="13163">
      <formula>IF(RIGHT(TEXT(AI122,"0.#"),1)=".",FALSE,TRUE)</formula>
    </cfRule>
    <cfRule type="expression" dxfId="2564" priority="13164">
      <formula>IF(RIGHT(TEXT(AI122,"0.#"),1)=".",TRUE,FALSE)</formula>
    </cfRule>
  </conditionalFormatting>
  <conditionalFormatting sqref="AM122">
    <cfRule type="expression" dxfId="2563" priority="13161">
      <formula>IF(RIGHT(TEXT(AM122,"0.#"),1)=".",FALSE,TRUE)</formula>
    </cfRule>
    <cfRule type="expression" dxfId="2562" priority="13162">
      <formula>IF(RIGHT(TEXT(AM122,"0.#"),1)=".",TRUE,FALSE)</formula>
    </cfRule>
  </conditionalFormatting>
  <conditionalFormatting sqref="AQ123">
    <cfRule type="expression" dxfId="2561" priority="13153">
      <formula>IF(RIGHT(TEXT(AQ123,"0.#"),1)=".",FALSE,TRUE)</formula>
    </cfRule>
    <cfRule type="expression" dxfId="2560" priority="13154">
      <formula>IF(RIGHT(TEXT(AQ123,"0.#"),1)=".",TRUE,FALSE)</formula>
    </cfRule>
  </conditionalFormatting>
  <conditionalFormatting sqref="AE125 AQ125">
    <cfRule type="expression" dxfId="2559" priority="13151">
      <formula>IF(RIGHT(TEXT(AE125,"0.#"),1)=".",FALSE,TRUE)</formula>
    </cfRule>
    <cfRule type="expression" dxfId="2558" priority="13152">
      <formula>IF(RIGHT(TEXT(AE125,"0.#"),1)=".",TRUE,FALSE)</formula>
    </cfRule>
  </conditionalFormatting>
  <conditionalFormatting sqref="AI125">
    <cfRule type="expression" dxfId="2557" priority="13149">
      <formula>IF(RIGHT(TEXT(AI125,"0.#"),1)=".",FALSE,TRUE)</formula>
    </cfRule>
    <cfRule type="expression" dxfId="2556" priority="13150">
      <formula>IF(RIGHT(TEXT(AI125,"0.#"),1)=".",TRUE,FALSE)</formula>
    </cfRule>
  </conditionalFormatting>
  <conditionalFormatting sqref="AM125">
    <cfRule type="expression" dxfId="2555" priority="13147">
      <formula>IF(RIGHT(TEXT(AM125,"0.#"),1)=".",FALSE,TRUE)</formula>
    </cfRule>
    <cfRule type="expression" dxfId="2554" priority="13148">
      <formula>IF(RIGHT(TEXT(AM125,"0.#"),1)=".",TRUE,FALSE)</formula>
    </cfRule>
  </conditionalFormatting>
  <conditionalFormatting sqref="AQ126">
    <cfRule type="expression" dxfId="2553" priority="13139">
      <formula>IF(RIGHT(TEXT(AQ126,"0.#"),1)=".",FALSE,TRUE)</formula>
    </cfRule>
    <cfRule type="expression" dxfId="2552" priority="13140">
      <formula>IF(RIGHT(TEXT(AQ126,"0.#"),1)=".",TRUE,FALSE)</formula>
    </cfRule>
  </conditionalFormatting>
  <conditionalFormatting sqref="AE128 AQ128">
    <cfRule type="expression" dxfId="2551" priority="13137">
      <formula>IF(RIGHT(TEXT(AE128,"0.#"),1)=".",FALSE,TRUE)</formula>
    </cfRule>
    <cfRule type="expression" dxfId="2550" priority="13138">
      <formula>IF(RIGHT(TEXT(AE128,"0.#"),1)=".",TRUE,FALSE)</formula>
    </cfRule>
  </conditionalFormatting>
  <conditionalFormatting sqref="AI128">
    <cfRule type="expression" dxfId="2549" priority="13135">
      <formula>IF(RIGHT(TEXT(AI128,"0.#"),1)=".",FALSE,TRUE)</formula>
    </cfRule>
    <cfRule type="expression" dxfId="2548" priority="13136">
      <formula>IF(RIGHT(TEXT(AI128,"0.#"),1)=".",TRUE,FALSE)</formula>
    </cfRule>
  </conditionalFormatting>
  <conditionalFormatting sqref="AM128">
    <cfRule type="expression" dxfId="2547" priority="13133">
      <formula>IF(RIGHT(TEXT(AM128,"0.#"),1)=".",FALSE,TRUE)</formula>
    </cfRule>
    <cfRule type="expression" dxfId="2546" priority="13134">
      <formula>IF(RIGHT(TEXT(AM128,"0.#"),1)=".",TRUE,FALSE)</formula>
    </cfRule>
  </conditionalFormatting>
  <conditionalFormatting sqref="AQ129">
    <cfRule type="expression" dxfId="2545" priority="13125">
      <formula>IF(RIGHT(TEXT(AQ129,"0.#"),1)=".",FALSE,TRUE)</formula>
    </cfRule>
    <cfRule type="expression" dxfId="2544" priority="13126">
      <formula>IF(RIGHT(TEXT(AQ129,"0.#"),1)=".",TRUE,FALSE)</formula>
    </cfRule>
  </conditionalFormatting>
  <conditionalFormatting sqref="AE75">
    <cfRule type="expression" dxfId="2543" priority="13123">
      <formula>IF(RIGHT(TEXT(AE75,"0.#"),1)=".",FALSE,TRUE)</formula>
    </cfRule>
    <cfRule type="expression" dxfId="2542" priority="13124">
      <formula>IF(RIGHT(TEXT(AE75,"0.#"),1)=".",TRUE,FALSE)</formula>
    </cfRule>
  </conditionalFormatting>
  <conditionalFormatting sqref="AE76">
    <cfRule type="expression" dxfId="2541" priority="13121">
      <formula>IF(RIGHT(TEXT(AE76,"0.#"),1)=".",FALSE,TRUE)</formula>
    </cfRule>
    <cfRule type="expression" dxfId="2540" priority="13122">
      <formula>IF(RIGHT(TEXT(AE76,"0.#"),1)=".",TRUE,FALSE)</formula>
    </cfRule>
  </conditionalFormatting>
  <conditionalFormatting sqref="AE77">
    <cfRule type="expression" dxfId="2539" priority="13119">
      <formula>IF(RIGHT(TEXT(AE77,"0.#"),1)=".",FALSE,TRUE)</formula>
    </cfRule>
    <cfRule type="expression" dxfId="2538" priority="13120">
      <formula>IF(RIGHT(TEXT(AE77,"0.#"),1)=".",TRUE,FALSE)</formula>
    </cfRule>
  </conditionalFormatting>
  <conditionalFormatting sqref="AI77">
    <cfRule type="expression" dxfId="2537" priority="13117">
      <formula>IF(RIGHT(TEXT(AI77,"0.#"),1)=".",FALSE,TRUE)</formula>
    </cfRule>
    <cfRule type="expression" dxfId="2536" priority="13118">
      <formula>IF(RIGHT(TEXT(AI77,"0.#"),1)=".",TRUE,FALSE)</formula>
    </cfRule>
  </conditionalFormatting>
  <conditionalFormatting sqref="AI76">
    <cfRule type="expression" dxfId="2535" priority="13115">
      <formula>IF(RIGHT(TEXT(AI76,"0.#"),1)=".",FALSE,TRUE)</formula>
    </cfRule>
    <cfRule type="expression" dxfId="2534" priority="13116">
      <formula>IF(RIGHT(TEXT(AI76,"0.#"),1)=".",TRUE,FALSE)</formula>
    </cfRule>
  </conditionalFormatting>
  <conditionalFormatting sqref="AI75">
    <cfRule type="expression" dxfId="2533" priority="13113">
      <formula>IF(RIGHT(TEXT(AI75,"0.#"),1)=".",FALSE,TRUE)</formula>
    </cfRule>
    <cfRule type="expression" dxfId="2532" priority="13114">
      <formula>IF(RIGHT(TEXT(AI75,"0.#"),1)=".",TRUE,FALSE)</formula>
    </cfRule>
  </conditionalFormatting>
  <conditionalFormatting sqref="AM75">
    <cfRule type="expression" dxfId="2531" priority="13111">
      <formula>IF(RIGHT(TEXT(AM75,"0.#"),1)=".",FALSE,TRUE)</formula>
    </cfRule>
    <cfRule type="expression" dxfId="2530" priority="13112">
      <formula>IF(RIGHT(TEXT(AM75,"0.#"),1)=".",TRUE,FALSE)</formula>
    </cfRule>
  </conditionalFormatting>
  <conditionalFormatting sqref="AM76">
    <cfRule type="expression" dxfId="2529" priority="13109">
      <formula>IF(RIGHT(TEXT(AM76,"0.#"),1)=".",FALSE,TRUE)</formula>
    </cfRule>
    <cfRule type="expression" dxfId="2528" priority="13110">
      <formula>IF(RIGHT(TEXT(AM76,"0.#"),1)=".",TRUE,FALSE)</formula>
    </cfRule>
  </conditionalFormatting>
  <conditionalFormatting sqref="AM77">
    <cfRule type="expression" dxfId="2527" priority="13107">
      <formula>IF(RIGHT(TEXT(AM77,"0.#"),1)=".",FALSE,TRUE)</formula>
    </cfRule>
    <cfRule type="expression" dxfId="2526" priority="13108">
      <formula>IF(RIGHT(TEXT(AM77,"0.#"),1)=".",TRUE,FALSE)</formula>
    </cfRule>
  </conditionalFormatting>
  <conditionalFormatting sqref="AE134:AE135 AI134:AI135 AM134:AM135">
    <cfRule type="expression" dxfId="2525" priority="13093">
      <formula>IF(RIGHT(TEXT(AE134,"0.#"),1)=".",FALSE,TRUE)</formula>
    </cfRule>
    <cfRule type="expression" dxfId="2524" priority="13094">
      <formula>IF(RIGHT(TEXT(AE134,"0.#"),1)=".",TRUE,FALSE)</formula>
    </cfRule>
  </conditionalFormatting>
  <conditionalFormatting sqref="AE433 AI433 AM433 AQ433">
    <cfRule type="expression" dxfId="2523" priority="13063">
      <formula>IF(RIGHT(TEXT(AE433,"0.#"),1)=".",FALSE,TRUE)</formula>
    </cfRule>
    <cfRule type="expression" dxfId="2522" priority="13064">
      <formula>IF(RIGHT(TEXT(AE433,"0.#"),1)=".",TRUE,FALSE)</formula>
    </cfRule>
  </conditionalFormatting>
  <conditionalFormatting sqref="AE434 AU434 AI434 AM434 AQ434">
    <cfRule type="expression" dxfId="2521" priority="13061">
      <formula>IF(RIGHT(TEXT(AE434,"0.#"),1)=".",FALSE,TRUE)</formula>
    </cfRule>
    <cfRule type="expression" dxfId="2520" priority="13062">
      <formula>IF(RIGHT(TEXT(AE434,"0.#"),1)=".",TRUE,FALSE)</formula>
    </cfRule>
  </conditionalFormatting>
  <conditionalFormatting sqref="AE435 AU435 AI435 AM435 AQ435">
    <cfRule type="expression" dxfId="2519" priority="13059">
      <formula>IF(RIGHT(TEXT(AE435,"0.#"),1)=".",FALSE,TRUE)</formula>
    </cfRule>
    <cfRule type="expression" dxfId="2518" priority="13060">
      <formula>IF(RIGHT(TEXT(AE435,"0.#"),1)=".",TRUE,FALSE)</formula>
    </cfRule>
  </conditionalFormatting>
  <conditionalFormatting sqref="AU433">
    <cfRule type="expression" dxfId="2517" priority="13039">
      <formula>IF(RIGHT(TEXT(AU433,"0.#"),1)=".",FALSE,TRUE)</formula>
    </cfRule>
    <cfRule type="expression" dxfId="2516" priority="13040">
      <formula>IF(RIGHT(TEXT(AU433,"0.#"),1)=".",TRUE,FALSE)</formula>
    </cfRule>
  </conditionalFormatting>
  <conditionalFormatting sqref="AU434">
    <cfRule type="expression" dxfId="2515" priority="13037">
      <formula>IF(RIGHT(TEXT(AU434,"0.#"),1)=".",FALSE,TRUE)</formula>
    </cfRule>
    <cfRule type="expression" dxfId="2514" priority="13038">
      <formula>IF(RIGHT(TEXT(AU434,"0.#"),1)=".",TRUE,FALSE)</formula>
    </cfRule>
  </conditionalFormatting>
  <conditionalFormatting sqref="AU435">
    <cfRule type="expression" dxfId="2513" priority="13035">
      <formula>IF(RIGHT(TEXT(AU435,"0.#"),1)=".",FALSE,TRUE)</formula>
    </cfRule>
    <cfRule type="expression" dxfId="2512" priority="13036">
      <formula>IF(RIGHT(TEXT(AU435,"0.#"),1)=".",TRUE,FALSE)</formula>
    </cfRule>
  </conditionalFormatting>
  <conditionalFormatting sqref="AL840:AO867">
    <cfRule type="expression" dxfId="2511" priority="6663">
      <formula>IF(AND(AL840&gt;=0, RIGHT(TEXT(AL840,"0.#"),1)&lt;&gt;"."),TRUE,FALSE)</formula>
    </cfRule>
    <cfRule type="expression" dxfId="2510" priority="6664">
      <formula>IF(AND(AL840&gt;=0, RIGHT(TEXT(AL840,"0.#"),1)="."),TRUE,FALSE)</formula>
    </cfRule>
    <cfRule type="expression" dxfId="2509" priority="6665">
      <formula>IF(AND(AL840&lt;0, RIGHT(TEXT(AL840,"0.#"),1)&lt;&gt;"."),TRUE,FALSE)</formula>
    </cfRule>
    <cfRule type="expression" dxfId="2508" priority="6666">
      <formula>IF(AND(AL840&lt;0, RIGHT(TEXT(AL840,"0.#"),1)="."),TRUE,FALSE)</formula>
    </cfRule>
  </conditionalFormatting>
  <conditionalFormatting sqref="AQ53:AQ55">
    <cfRule type="expression" dxfId="2507" priority="4685">
      <formula>IF(RIGHT(TEXT(AQ53,"0.#"),1)=".",FALSE,TRUE)</formula>
    </cfRule>
    <cfRule type="expression" dxfId="2506" priority="4686">
      <formula>IF(RIGHT(TEXT(AQ53,"0.#"),1)=".",TRUE,FALSE)</formula>
    </cfRule>
  </conditionalFormatting>
  <conditionalFormatting sqref="AU53:AU55">
    <cfRule type="expression" dxfId="2505" priority="4683">
      <formula>IF(RIGHT(TEXT(AU53,"0.#"),1)=".",FALSE,TRUE)</formula>
    </cfRule>
    <cfRule type="expression" dxfId="2504" priority="4684">
      <formula>IF(RIGHT(TEXT(AU53,"0.#"),1)=".",TRUE,FALSE)</formula>
    </cfRule>
  </conditionalFormatting>
  <conditionalFormatting sqref="AQ60:AQ62">
    <cfRule type="expression" dxfId="2503" priority="4681">
      <formula>IF(RIGHT(TEXT(AQ60,"0.#"),1)=".",FALSE,TRUE)</formula>
    </cfRule>
    <cfRule type="expression" dxfId="2502" priority="4682">
      <formula>IF(RIGHT(TEXT(AQ60,"0.#"),1)=".",TRUE,FALSE)</formula>
    </cfRule>
  </conditionalFormatting>
  <conditionalFormatting sqref="AU60:AU62">
    <cfRule type="expression" dxfId="2501" priority="4679">
      <formula>IF(RIGHT(TEXT(AU60,"0.#"),1)=".",FALSE,TRUE)</formula>
    </cfRule>
    <cfRule type="expression" dxfId="2500" priority="4680">
      <formula>IF(RIGHT(TEXT(AU60,"0.#"),1)=".",TRUE,FALSE)</formula>
    </cfRule>
  </conditionalFormatting>
  <conditionalFormatting sqref="AQ75:AQ77">
    <cfRule type="expression" dxfId="2499" priority="4677">
      <formula>IF(RIGHT(TEXT(AQ75,"0.#"),1)=".",FALSE,TRUE)</formula>
    </cfRule>
    <cfRule type="expression" dxfId="2498" priority="4678">
      <formula>IF(RIGHT(TEXT(AQ75,"0.#"),1)=".",TRUE,FALSE)</formula>
    </cfRule>
  </conditionalFormatting>
  <conditionalFormatting sqref="AU75:AU77">
    <cfRule type="expression" dxfId="2497" priority="4675">
      <formula>IF(RIGHT(TEXT(AU75,"0.#"),1)=".",FALSE,TRUE)</formula>
    </cfRule>
    <cfRule type="expression" dxfId="2496" priority="4676">
      <formula>IF(RIGHT(TEXT(AU75,"0.#"),1)=".",TRUE,FALSE)</formula>
    </cfRule>
  </conditionalFormatting>
  <conditionalFormatting sqref="AQ87:AQ89">
    <cfRule type="expression" dxfId="2495" priority="4673">
      <formula>IF(RIGHT(TEXT(AQ87,"0.#"),1)=".",FALSE,TRUE)</formula>
    </cfRule>
    <cfRule type="expression" dxfId="2494" priority="4674">
      <formula>IF(RIGHT(TEXT(AQ87,"0.#"),1)=".",TRUE,FALSE)</formula>
    </cfRule>
  </conditionalFormatting>
  <conditionalFormatting sqref="AU87:AU89">
    <cfRule type="expression" dxfId="2493" priority="4671">
      <formula>IF(RIGHT(TEXT(AU87,"0.#"),1)=".",FALSE,TRUE)</formula>
    </cfRule>
    <cfRule type="expression" dxfId="2492" priority="4672">
      <formula>IF(RIGHT(TEXT(AU87,"0.#"),1)=".",TRUE,FALSE)</formula>
    </cfRule>
  </conditionalFormatting>
  <conditionalFormatting sqref="AQ92:AQ94">
    <cfRule type="expression" dxfId="2491" priority="4669">
      <formula>IF(RIGHT(TEXT(AQ92,"0.#"),1)=".",FALSE,TRUE)</formula>
    </cfRule>
    <cfRule type="expression" dxfId="2490" priority="4670">
      <formula>IF(RIGHT(TEXT(AQ92,"0.#"),1)=".",TRUE,FALSE)</formula>
    </cfRule>
  </conditionalFormatting>
  <conditionalFormatting sqref="AU92:AU94">
    <cfRule type="expression" dxfId="2489" priority="4667">
      <formula>IF(RIGHT(TEXT(AU92,"0.#"),1)=".",FALSE,TRUE)</formula>
    </cfRule>
    <cfRule type="expression" dxfId="2488" priority="4668">
      <formula>IF(RIGHT(TEXT(AU92,"0.#"),1)=".",TRUE,FALSE)</formula>
    </cfRule>
  </conditionalFormatting>
  <conditionalFormatting sqref="AQ97:AQ99">
    <cfRule type="expression" dxfId="2487" priority="4665">
      <formula>IF(RIGHT(TEXT(AQ97,"0.#"),1)=".",FALSE,TRUE)</formula>
    </cfRule>
    <cfRule type="expression" dxfId="2486" priority="4666">
      <formula>IF(RIGHT(TEXT(AQ97,"0.#"),1)=".",TRUE,FALSE)</formula>
    </cfRule>
  </conditionalFormatting>
  <conditionalFormatting sqref="AU97:AU99">
    <cfRule type="expression" dxfId="2485" priority="4663">
      <formula>IF(RIGHT(TEXT(AU97,"0.#"),1)=".",FALSE,TRUE)</formula>
    </cfRule>
    <cfRule type="expression" dxfId="2484" priority="4664">
      <formula>IF(RIGHT(TEXT(AU97,"0.#"),1)=".",TRUE,FALSE)</formula>
    </cfRule>
  </conditionalFormatting>
  <conditionalFormatting sqref="AE458 AI458 AM458 AQ458 AU458">
    <cfRule type="expression" dxfId="2483" priority="4357">
      <formula>IF(RIGHT(TEXT(AE458,"0.#"),1)=".",FALSE,TRUE)</formula>
    </cfRule>
    <cfRule type="expression" dxfId="2482" priority="4358">
      <formula>IF(RIGHT(TEXT(AE458,"0.#"),1)=".",TRUE,FALSE)</formula>
    </cfRule>
  </conditionalFormatting>
  <conditionalFormatting sqref="AE459 AI459 AM459 AQ459 AU459">
    <cfRule type="expression" dxfId="2481" priority="4355">
      <formula>IF(RIGHT(TEXT(AE459,"0.#"),1)=".",FALSE,TRUE)</formula>
    </cfRule>
    <cfRule type="expression" dxfId="2480" priority="4356">
      <formula>IF(RIGHT(TEXT(AE459,"0.#"),1)=".",TRUE,FALSE)</formula>
    </cfRule>
  </conditionalFormatting>
  <conditionalFormatting sqref="AE460 AI460 AM460 AQ460 AU460">
    <cfRule type="expression" dxfId="2479" priority="4353">
      <formula>IF(RIGHT(TEXT(AE460,"0.#"),1)=".",FALSE,TRUE)</formula>
    </cfRule>
    <cfRule type="expression" dxfId="2478" priority="4354">
      <formula>IF(RIGHT(TEXT(AE460,"0.#"),1)=".",TRUE,FALSE)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40:Y867">
    <cfRule type="expression" dxfId="2461" priority="2991">
      <formula>IF(RIGHT(TEXT(Y840,"0.#"),1)=".",FALSE,TRUE)</formula>
    </cfRule>
    <cfRule type="expression" dxfId="2460" priority="2992">
      <formula>IF(RIGHT(TEXT(Y840,"0.#"),1)=".",TRUE,FALSE)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3:AO1132">
    <cfRule type="expression" dxfId="2431" priority="2897">
      <formula>IF(AND(AL1103&gt;=0, RIGHT(TEXT(AL1103,"0.#"),1)&lt;&gt;"."),TRUE,FALSE)</formula>
    </cfRule>
    <cfRule type="expression" dxfId="2430" priority="2898">
      <formula>IF(AND(AL1103&gt;=0, RIGHT(TEXT(AL1103,"0.#"),1)="."),TRUE,FALSE)</formula>
    </cfRule>
    <cfRule type="expression" dxfId="2429" priority="2899">
      <formula>IF(AND(AL1103&lt;0, RIGHT(TEXT(AL1103,"0.#"),1)&lt;&gt;"."),TRUE,FALSE)</formula>
    </cfRule>
    <cfRule type="expression" dxfId="2428" priority="2900">
      <formula>IF(AND(AL1103&lt;0, RIGHT(TEXT(AL1103,"0.#"),1)="."),TRUE,FALSE)</formula>
    </cfRule>
  </conditionalFormatting>
  <conditionalFormatting sqref="Y1103:Y1132">
    <cfRule type="expression" dxfId="2427" priority="2895">
      <formula>IF(RIGHT(TEXT(Y1103,"0.#"),1)=".",FALSE,TRUE)</formula>
    </cfRule>
    <cfRule type="expression" dxfId="2426" priority="2896">
      <formula>IF(RIGHT(TEXT(Y1103,"0.#"),1)=".",TRUE,FALSE)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8:AO839">
    <cfRule type="expression" dxfId="2417" priority="2849">
      <formula>IF(AND(AL838&gt;=0, RIGHT(TEXT(AL838,"0.#"),1)&lt;&gt;"."),TRUE,FALSE)</formula>
    </cfRule>
    <cfRule type="expression" dxfId="2416" priority="2850">
      <formula>IF(AND(AL838&gt;=0, RIGHT(TEXT(AL838,"0.#"),1)="."),TRUE,FALSE)</formula>
    </cfRule>
    <cfRule type="expression" dxfId="2415" priority="2851">
      <formula>IF(AND(AL838&lt;0, RIGHT(TEXT(AL838,"0.#"),1)&lt;&gt;"."),TRUE,FALSE)</formula>
    </cfRule>
    <cfRule type="expression" dxfId="2414" priority="2852">
      <formula>IF(AND(AL838&lt;0, RIGHT(TEXT(AL838,"0.#"),1)="."),TRUE,FALSE)</formula>
    </cfRule>
  </conditionalFormatting>
  <conditionalFormatting sqref="Y838:Y839">
    <cfRule type="expression" dxfId="2413" priority="2847">
      <formula>IF(RIGHT(TEXT(Y838,"0.#"),1)=".",FALSE,TRUE)</formula>
    </cfRule>
    <cfRule type="expression" dxfId="2412" priority="2848">
      <formula>IF(RIGHT(TEXT(Y838,"0.#"),1)=".",TRUE,FALSE)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3:Y900">
    <cfRule type="expression" dxfId="2095" priority="2107">
      <formula>IF(RIGHT(TEXT(Y873,"0.#"),1)=".",FALSE,TRUE)</formula>
    </cfRule>
    <cfRule type="expression" dxfId="2094" priority="2108">
      <formula>IF(RIGHT(TEXT(Y873,"0.#"),1)=".",TRUE,FALSE)</formula>
    </cfRule>
  </conditionalFormatting>
  <conditionalFormatting sqref="Y871:Y872">
    <cfRule type="expression" dxfId="2093" priority="2101">
      <formula>IF(RIGHT(TEXT(Y871,"0.#"),1)=".",FALSE,TRUE)</formula>
    </cfRule>
    <cfRule type="expression" dxfId="2092" priority="2102">
      <formula>IF(RIGHT(TEXT(Y871,"0.#"),1)=".",TRUE,FALSE)</formula>
    </cfRule>
  </conditionalFormatting>
  <conditionalFormatting sqref="Y906:Y933">
    <cfRule type="expression" dxfId="2091" priority="2095">
      <formula>IF(RIGHT(TEXT(Y906,"0.#"),1)=".",FALSE,TRUE)</formula>
    </cfRule>
    <cfRule type="expression" dxfId="2090" priority="2096">
      <formula>IF(RIGHT(TEXT(Y906,"0.#"),1)=".",TRUE,FALSE)</formula>
    </cfRule>
  </conditionalFormatting>
  <conditionalFormatting sqref="Y904:Y905">
    <cfRule type="expression" dxfId="2089" priority="2089">
      <formula>IF(RIGHT(TEXT(Y904,"0.#"),1)=".",FALSE,TRUE)</formula>
    </cfRule>
    <cfRule type="expression" dxfId="2088" priority="2090">
      <formula>IF(RIGHT(TEXT(Y904,"0.#"),1)=".",TRUE,FALSE)</formula>
    </cfRule>
  </conditionalFormatting>
  <conditionalFormatting sqref="Y939:Y966">
    <cfRule type="expression" dxfId="2087" priority="2083">
      <formula>IF(RIGHT(TEXT(Y939,"0.#"),1)=".",FALSE,TRUE)</formula>
    </cfRule>
    <cfRule type="expression" dxfId="2086" priority="2084">
      <formula>IF(RIGHT(TEXT(Y939,"0.#"),1)=".",TRUE,FALSE)</formula>
    </cfRule>
  </conditionalFormatting>
  <conditionalFormatting sqref="Y937:Y938">
    <cfRule type="expression" dxfId="2085" priority="2077">
      <formula>IF(RIGHT(TEXT(Y937,"0.#"),1)=".",FALSE,TRUE)</formula>
    </cfRule>
    <cfRule type="expression" dxfId="2084" priority="2078">
      <formula>IF(RIGHT(TEXT(Y937,"0.#"),1)=".",TRUE,FALSE)</formula>
    </cfRule>
  </conditionalFormatting>
  <conditionalFormatting sqref="Y972:Y999">
    <cfRule type="expression" dxfId="2083" priority="2071">
      <formula>IF(RIGHT(TEXT(Y972,"0.#"),1)=".",FALSE,TRUE)</formula>
    </cfRule>
    <cfRule type="expression" dxfId="2082" priority="2072">
      <formula>IF(RIGHT(TEXT(Y972,"0.#"),1)=".",TRUE,FALSE)</formula>
    </cfRule>
  </conditionalFormatting>
  <conditionalFormatting sqref="Y970:Y971">
    <cfRule type="expression" dxfId="2081" priority="2065">
      <formula>IF(RIGHT(TEXT(Y970,"0.#"),1)=".",FALSE,TRUE)</formula>
    </cfRule>
    <cfRule type="expression" dxfId="2080" priority="2066">
      <formula>IF(RIGHT(TEXT(Y970,"0.#"),1)=".",TRUE,FALSE)</formula>
    </cfRule>
  </conditionalFormatting>
  <conditionalFormatting sqref="Y1005:Y1032">
    <cfRule type="expression" dxfId="2079" priority="2059">
      <formula>IF(RIGHT(TEXT(Y1005,"0.#"),1)=".",FALSE,TRUE)</formula>
    </cfRule>
    <cfRule type="expression" dxfId="2078" priority="2060">
      <formula>IF(RIGHT(TEXT(Y1005,"0.#"),1)=".",TRUE,FALSE)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D13:AJ13">
    <cfRule type="expression" dxfId="737" priority="37">
      <formula>IF(RIGHT(TEXT(AD13,"0.#"),1)=".",FALSE,TRUE)</formula>
    </cfRule>
    <cfRule type="expression" dxfId="736" priority="38">
      <formula>IF(RIGHT(TEXT(AD13,"0.#"),1)=".",TRUE,FALSE)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P13:V13">
    <cfRule type="expression" dxfId="733" priority="33">
      <formula>IF(RIGHT(TEXT(P13,"0.#"),1)=".",FALSE,TRUE)</formula>
    </cfRule>
    <cfRule type="expression" dxfId="732" priority="34">
      <formula>IF(RIGHT(TEXT(P13,"0.#"),1)=".",TRUE,FALSE)</formula>
    </cfRule>
  </conditionalFormatting>
  <conditionalFormatting sqref="AE87">
    <cfRule type="expression" dxfId="731" priority="31">
      <formula>IF(RIGHT(TEXT(AE87,"0.#"),1)=".",FALSE,TRUE)</formula>
    </cfRule>
    <cfRule type="expression" dxfId="730" priority="32">
      <formula>IF(RIGHT(TEXT(AE87,"0.#"),1)=".",TRUE,FALSE)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Q134">
    <cfRule type="expression" dxfId="709" priority="9">
      <formula>IF(RIGHT(TEXT(AQ134,"0.#"),1)=".",FALSE,TRUE)</formula>
    </cfRule>
    <cfRule type="expression" dxfId="708" priority="10">
      <formula>IF(RIGHT(TEXT(AQ134,"0.#"),1)=".",TRUE,FALSE)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U821">
    <cfRule type="expression" dxfId="705" priority="5">
      <formula>IF(RIGHT(TEXT(AU821,"0.#"),1)=".",FALSE,TRUE)</formula>
    </cfRule>
    <cfRule type="expression" dxfId="704" priority="6">
      <formula>IF(RIGHT(TEXT(AU821,"0.#"),1)=".",TRUE,FALSE)</formula>
    </cfRule>
  </conditionalFormatting>
  <conditionalFormatting sqref="AU796">
    <cfRule type="expression" dxfId="703" priority="3">
      <formula>IF(RIGHT(TEXT(AU796,"0.#"),1)=".",FALSE,TRUE)</formula>
    </cfRule>
    <cfRule type="expression" dxfId="702" priority="4">
      <formula>IF(RIGHT(TEXT(AU796,"0.#"),1)=".",TRUE,FALSE)</formula>
    </cfRule>
  </conditionalFormatting>
  <conditionalFormatting sqref="AU795">
    <cfRule type="expression" dxfId="701" priority="1">
      <formula>IF(RIGHT(TEXT(AU795,"0.#"),1)=".",FALSE,TRUE)</formula>
    </cfRule>
    <cfRule type="expression" dxfId="70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33" max="49" man="1"/>
    <brk id="834"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348</v>
      </c>
      <c r="B2" s="515"/>
      <c r="C2" s="515"/>
      <c r="D2" s="515"/>
      <c r="E2" s="515"/>
      <c r="F2" s="516"/>
      <c r="G2" s="809" t="s">
        <v>146</v>
      </c>
      <c r="H2" s="794"/>
      <c r="I2" s="794"/>
      <c r="J2" s="794"/>
      <c r="K2" s="794"/>
      <c r="L2" s="794"/>
      <c r="M2" s="794"/>
      <c r="N2" s="794"/>
      <c r="O2" s="795"/>
      <c r="P2" s="793" t="s">
        <v>59</v>
      </c>
      <c r="Q2" s="794"/>
      <c r="R2" s="794"/>
      <c r="S2" s="794"/>
      <c r="T2" s="794"/>
      <c r="U2" s="794"/>
      <c r="V2" s="794"/>
      <c r="W2" s="794"/>
      <c r="X2" s="795"/>
      <c r="Y2" s="1016"/>
      <c r="Z2" s="417"/>
      <c r="AA2" s="418"/>
      <c r="AB2" s="1020" t="s">
        <v>11</v>
      </c>
      <c r="AC2" s="1021"/>
      <c r="AD2" s="1022"/>
      <c r="AE2" s="380" t="s">
        <v>392</v>
      </c>
      <c r="AF2" s="380"/>
      <c r="AG2" s="380"/>
      <c r="AH2" s="380"/>
      <c r="AI2" s="380" t="s">
        <v>390</v>
      </c>
      <c r="AJ2" s="380"/>
      <c r="AK2" s="380"/>
      <c r="AL2" s="380"/>
      <c r="AM2" s="380" t="s">
        <v>419</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71"/>
      <c r="H3" s="384"/>
      <c r="I3" s="384"/>
      <c r="J3" s="384"/>
      <c r="K3" s="384"/>
      <c r="L3" s="384"/>
      <c r="M3" s="384"/>
      <c r="N3" s="384"/>
      <c r="O3" s="572"/>
      <c r="P3" s="584"/>
      <c r="Q3" s="384"/>
      <c r="R3" s="384"/>
      <c r="S3" s="384"/>
      <c r="T3" s="384"/>
      <c r="U3" s="384"/>
      <c r="V3" s="384"/>
      <c r="W3" s="384"/>
      <c r="X3" s="572"/>
      <c r="Y3" s="1017"/>
      <c r="Z3" s="1018"/>
      <c r="AA3" s="1019"/>
      <c r="AB3" s="1023"/>
      <c r="AC3" s="1024"/>
      <c r="AD3" s="1025"/>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26"/>
      <c r="I4" s="1026"/>
      <c r="J4" s="1026"/>
      <c r="K4" s="1026"/>
      <c r="L4" s="1026"/>
      <c r="M4" s="1026"/>
      <c r="N4" s="1026"/>
      <c r="O4" s="1027"/>
      <c r="P4" s="166"/>
      <c r="Q4" s="1034"/>
      <c r="R4" s="1034"/>
      <c r="S4" s="1034"/>
      <c r="T4" s="1034"/>
      <c r="U4" s="1034"/>
      <c r="V4" s="1034"/>
      <c r="W4" s="1034"/>
      <c r="X4" s="1035"/>
      <c r="Y4" s="1012" t="s">
        <v>12</v>
      </c>
      <c r="Z4" s="1013"/>
      <c r="AA4" s="1014"/>
      <c r="AB4" s="553"/>
      <c r="AC4" s="1015"/>
      <c r="AD4" s="1015"/>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8"/>
      <c r="H5" s="1029"/>
      <c r="I5" s="1029"/>
      <c r="J5" s="1029"/>
      <c r="K5" s="1029"/>
      <c r="L5" s="1029"/>
      <c r="M5" s="1029"/>
      <c r="N5" s="1029"/>
      <c r="O5" s="1030"/>
      <c r="P5" s="1036"/>
      <c r="Q5" s="1036"/>
      <c r="R5" s="1036"/>
      <c r="S5" s="1036"/>
      <c r="T5" s="1036"/>
      <c r="U5" s="1036"/>
      <c r="V5" s="1036"/>
      <c r="W5" s="1036"/>
      <c r="X5" s="1037"/>
      <c r="Y5" s="308" t="s">
        <v>54</v>
      </c>
      <c r="Z5" s="1009"/>
      <c r="AA5" s="1010"/>
      <c r="AB5" s="524"/>
      <c r="AC5" s="1011"/>
      <c r="AD5" s="1011"/>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182</v>
      </c>
      <c r="AC6" s="1041"/>
      <c r="AD6" s="1041"/>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4" t="s">
        <v>348</v>
      </c>
      <c r="B9" s="515"/>
      <c r="C9" s="515"/>
      <c r="D9" s="515"/>
      <c r="E9" s="515"/>
      <c r="F9" s="516"/>
      <c r="G9" s="809" t="s">
        <v>146</v>
      </c>
      <c r="H9" s="794"/>
      <c r="I9" s="794"/>
      <c r="J9" s="794"/>
      <c r="K9" s="794"/>
      <c r="L9" s="794"/>
      <c r="M9" s="794"/>
      <c r="N9" s="794"/>
      <c r="O9" s="795"/>
      <c r="P9" s="793" t="s">
        <v>59</v>
      </c>
      <c r="Q9" s="794"/>
      <c r="R9" s="794"/>
      <c r="S9" s="794"/>
      <c r="T9" s="794"/>
      <c r="U9" s="794"/>
      <c r="V9" s="794"/>
      <c r="W9" s="794"/>
      <c r="X9" s="795"/>
      <c r="Y9" s="1016"/>
      <c r="Z9" s="417"/>
      <c r="AA9" s="418"/>
      <c r="AB9" s="1020" t="s">
        <v>11</v>
      </c>
      <c r="AC9" s="1021"/>
      <c r="AD9" s="1022"/>
      <c r="AE9" s="380" t="s">
        <v>392</v>
      </c>
      <c r="AF9" s="380"/>
      <c r="AG9" s="380"/>
      <c r="AH9" s="380"/>
      <c r="AI9" s="380" t="s">
        <v>390</v>
      </c>
      <c r="AJ9" s="380"/>
      <c r="AK9" s="380"/>
      <c r="AL9" s="380"/>
      <c r="AM9" s="380" t="s">
        <v>419</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71"/>
      <c r="H10" s="384"/>
      <c r="I10" s="384"/>
      <c r="J10" s="384"/>
      <c r="K10" s="384"/>
      <c r="L10" s="384"/>
      <c r="M10" s="384"/>
      <c r="N10" s="384"/>
      <c r="O10" s="572"/>
      <c r="P10" s="584"/>
      <c r="Q10" s="384"/>
      <c r="R10" s="384"/>
      <c r="S10" s="384"/>
      <c r="T10" s="384"/>
      <c r="U10" s="384"/>
      <c r="V10" s="384"/>
      <c r="W10" s="384"/>
      <c r="X10" s="572"/>
      <c r="Y10" s="1017"/>
      <c r="Z10" s="1018"/>
      <c r="AA10" s="1019"/>
      <c r="AB10" s="1023"/>
      <c r="AC10" s="1024"/>
      <c r="AD10" s="1025"/>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26"/>
      <c r="I11" s="1026"/>
      <c r="J11" s="1026"/>
      <c r="K11" s="1026"/>
      <c r="L11" s="1026"/>
      <c r="M11" s="1026"/>
      <c r="N11" s="1026"/>
      <c r="O11" s="1027"/>
      <c r="P11" s="166"/>
      <c r="Q11" s="1034"/>
      <c r="R11" s="1034"/>
      <c r="S11" s="1034"/>
      <c r="T11" s="1034"/>
      <c r="U11" s="1034"/>
      <c r="V11" s="1034"/>
      <c r="W11" s="1034"/>
      <c r="X11" s="1035"/>
      <c r="Y11" s="1012" t="s">
        <v>12</v>
      </c>
      <c r="Z11" s="1013"/>
      <c r="AA11" s="1014"/>
      <c r="AB11" s="553"/>
      <c r="AC11" s="1015"/>
      <c r="AD11" s="1015"/>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8"/>
      <c r="H12" s="1029"/>
      <c r="I12" s="1029"/>
      <c r="J12" s="1029"/>
      <c r="K12" s="1029"/>
      <c r="L12" s="1029"/>
      <c r="M12" s="1029"/>
      <c r="N12" s="1029"/>
      <c r="O12" s="1030"/>
      <c r="P12" s="1036"/>
      <c r="Q12" s="1036"/>
      <c r="R12" s="1036"/>
      <c r="S12" s="1036"/>
      <c r="T12" s="1036"/>
      <c r="U12" s="1036"/>
      <c r="V12" s="1036"/>
      <c r="W12" s="1036"/>
      <c r="X12" s="1037"/>
      <c r="Y12" s="308" t="s">
        <v>54</v>
      </c>
      <c r="Z12" s="1009"/>
      <c r="AA12" s="1010"/>
      <c r="AB12" s="524"/>
      <c r="AC12" s="1011"/>
      <c r="AD12" s="1011"/>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9"/>
      <c r="B13" s="660"/>
      <c r="C13" s="660"/>
      <c r="D13" s="660"/>
      <c r="E13" s="660"/>
      <c r="F13" s="66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182</v>
      </c>
      <c r="AC13" s="1041"/>
      <c r="AD13" s="1041"/>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4" t="s">
        <v>348</v>
      </c>
      <c r="B16" s="515"/>
      <c r="C16" s="515"/>
      <c r="D16" s="515"/>
      <c r="E16" s="515"/>
      <c r="F16" s="516"/>
      <c r="G16" s="809" t="s">
        <v>146</v>
      </c>
      <c r="H16" s="794"/>
      <c r="I16" s="794"/>
      <c r="J16" s="794"/>
      <c r="K16" s="794"/>
      <c r="L16" s="794"/>
      <c r="M16" s="794"/>
      <c r="N16" s="794"/>
      <c r="O16" s="795"/>
      <c r="P16" s="793" t="s">
        <v>59</v>
      </c>
      <c r="Q16" s="794"/>
      <c r="R16" s="794"/>
      <c r="S16" s="794"/>
      <c r="T16" s="794"/>
      <c r="U16" s="794"/>
      <c r="V16" s="794"/>
      <c r="W16" s="794"/>
      <c r="X16" s="795"/>
      <c r="Y16" s="1016"/>
      <c r="Z16" s="417"/>
      <c r="AA16" s="418"/>
      <c r="AB16" s="1020" t="s">
        <v>11</v>
      </c>
      <c r="AC16" s="1021"/>
      <c r="AD16" s="1022"/>
      <c r="AE16" s="380" t="s">
        <v>392</v>
      </c>
      <c r="AF16" s="380"/>
      <c r="AG16" s="380"/>
      <c r="AH16" s="380"/>
      <c r="AI16" s="380" t="s">
        <v>390</v>
      </c>
      <c r="AJ16" s="380"/>
      <c r="AK16" s="380"/>
      <c r="AL16" s="380"/>
      <c r="AM16" s="380" t="s">
        <v>419</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71"/>
      <c r="H17" s="384"/>
      <c r="I17" s="384"/>
      <c r="J17" s="384"/>
      <c r="K17" s="384"/>
      <c r="L17" s="384"/>
      <c r="M17" s="384"/>
      <c r="N17" s="384"/>
      <c r="O17" s="572"/>
      <c r="P17" s="584"/>
      <c r="Q17" s="384"/>
      <c r="R17" s="384"/>
      <c r="S17" s="384"/>
      <c r="T17" s="384"/>
      <c r="U17" s="384"/>
      <c r="V17" s="384"/>
      <c r="W17" s="384"/>
      <c r="X17" s="572"/>
      <c r="Y17" s="1017"/>
      <c r="Z17" s="1018"/>
      <c r="AA17" s="1019"/>
      <c r="AB17" s="1023"/>
      <c r="AC17" s="1024"/>
      <c r="AD17" s="1025"/>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26"/>
      <c r="I18" s="1026"/>
      <c r="J18" s="1026"/>
      <c r="K18" s="1026"/>
      <c r="L18" s="1026"/>
      <c r="M18" s="1026"/>
      <c r="N18" s="1026"/>
      <c r="O18" s="1027"/>
      <c r="P18" s="166"/>
      <c r="Q18" s="1034"/>
      <c r="R18" s="1034"/>
      <c r="S18" s="1034"/>
      <c r="T18" s="1034"/>
      <c r="U18" s="1034"/>
      <c r="V18" s="1034"/>
      <c r="W18" s="1034"/>
      <c r="X18" s="1035"/>
      <c r="Y18" s="1012" t="s">
        <v>12</v>
      </c>
      <c r="Z18" s="1013"/>
      <c r="AA18" s="1014"/>
      <c r="AB18" s="553"/>
      <c r="AC18" s="1015"/>
      <c r="AD18" s="1015"/>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8"/>
      <c r="H19" s="1029"/>
      <c r="I19" s="1029"/>
      <c r="J19" s="1029"/>
      <c r="K19" s="1029"/>
      <c r="L19" s="1029"/>
      <c r="M19" s="1029"/>
      <c r="N19" s="1029"/>
      <c r="O19" s="1030"/>
      <c r="P19" s="1036"/>
      <c r="Q19" s="1036"/>
      <c r="R19" s="1036"/>
      <c r="S19" s="1036"/>
      <c r="T19" s="1036"/>
      <c r="U19" s="1036"/>
      <c r="V19" s="1036"/>
      <c r="W19" s="1036"/>
      <c r="X19" s="1037"/>
      <c r="Y19" s="308" t="s">
        <v>54</v>
      </c>
      <c r="Z19" s="1009"/>
      <c r="AA19" s="1010"/>
      <c r="AB19" s="524"/>
      <c r="AC19" s="1011"/>
      <c r="AD19" s="1011"/>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9"/>
      <c r="B20" s="660"/>
      <c r="C20" s="660"/>
      <c r="D20" s="660"/>
      <c r="E20" s="660"/>
      <c r="F20" s="66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182</v>
      </c>
      <c r="AC20" s="1041"/>
      <c r="AD20" s="1041"/>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4" t="s">
        <v>348</v>
      </c>
      <c r="B23" s="515"/>
      <c r="C23" s="515"/>
      <c r="D23" s="515"/>
      <c r="E23" s="515"/>
      <c r="F23" s="516"/>
      <c r="G23" s="809" t="s">
        <v>146</v>
      </c>
      <c r="H23" s="794"/>
      <c r="I23" s="794"/>
      <c r="J23" s="794"/>
      <c r="K23" s="794"/>
      <c r="L23" s="794"/>
      <c r="M23" s="794"/>
      <c r="N23" s="794"/>
      <c r="O23" s="795"/>
      <c r="P23" s="793" t="s">
        <v>59</v>
      </c>
      <c r="Q23" s="794"/>
      <c r="R23" s="794"/>
      <c r="S23" s="794"/>
      <c r="T23" s="794"/>
      <c r="U23" s="794"/>
      <c r="V23" s="794"/>
      <c r="W23" s="794"/>
      <c r="X23" s="795"/>
      <c r="Y23" s="1016"/>
      <c r="Z23" s="417"/>
      <c r="AA23" s="418"/>
      <c r="AB23" s="1020" t="s">
        <v>11</v>
      </c>
      <c r="AC23" s="1021"/>
      <c r="AD23" s="1022"/>
      <c r="AE23" s="380" t="s">
        <v>392</v>
      </c>
      <c r="AF23" s="380"/>
      <c r="AG23" s="380"/>
      <c r="AH23" s="380"/>
      <c r="AI23" s="380" t="s">
        <v>390</v>
      </c>
      <c r="AJ23" s="380"/>
      <c r="AK23" s="380"/>
      <c r="AL23" s="380"/>
      <c r="AM23" s="380" t="s">
        <v>419</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71"/>
      <c r="H24" s="384"/>
      <c r="I24" s="384"/>
      <c r="J24" s="384"/>
      <c r="K24" s="384"/>
      <c r="L24" s="384"/>
      <c r="M24" s="384"/>
      <c r="N24" s="384"/>
      <c r="O24" s="572"/>
      <c r="P24" s="584"/>
      <c r="Q24" s="384"/>
      <c r="R24" s="384"/>
      <c r="S24" s="384"/>
      <c r="T24" s="384"/>
      <c r="U24" s="384"/>
      <c r="V24" s="384"/>
      <c r="W24" s="384"/>
      <c r="X24" s="572"/>
      <c r="Y24" s="1017"/>
      <c r="Z24" s="1018"/>
      <c r="AA24" s="1019"/>
      <c r="AB24" s="1023"/>
      <c r="AC24" s="1024"/>
      <c r="AD24" s="1025"/>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26"/>
      <c r="I25" s="1026"/>
      <c r="J25" s="1026"/>
      <c r="K25" s="1026"/>
      <c r="L25" s="1026"/>
      <c r="M25" s="1026"/>
      <c r="N25" s="1026"/>
      <c r="O25" s="1027"/>
      <c r="P25" s="166"/>
      <c r="Q25" s="1034"/>
      <c r="R25" s="1034"/>
      <c r="S25" s="1034"/>
      <c r="T25" s="1034"/>
      <c r="U25" s="1034"/>
      <c r="V25" s="1034"/>
      <c r="W25" s="1034"/>
      <c r="X25" s="1035"/>
      <c r="Y25" s="1012" t="s">
        <v>12</v>
      </c>
      <c r="Z25" s="1013"/>
      <c r="AA25" s="1014"/>
      <c r="AB25" s="553"/>
      <c r="AC25" s="1015"/>
      <c r="AD25" s="1015"/>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8"/>
      <c r="H26" s="1029"/>
      <c r="I26" s="1029"/>
      <c r="J26" s="1029"/>
      <c r="K26" s="1029"/>
      <c r="L26" s="1029"/>
      <c r="M26" s="1029"/>
      <c r="N26" s="1029"/>
      <c r="O26" s="1030"/>
      <c r="P26" s="1036"/>
      <c r="Q26" s="1036"/>
      <c r="R26" s="1036"/>
      <c r="S26" s="1036"/>
      <c r="T26" s="1036"/>
      <c r="U26" s="1036"/>
      <c r="V26" s="1036"/>
      <c r="W26" s="1036"/>
      <c r="X26" s="1037"/>
      <c r="Y26" s="308" t="s">
        <v>54</v>
      </c>
      <c r="Z26" s="1009"/>
      <c r="AA26" s="1010"/>
      <c r="AB26" s="524"/>
      <c r="AC26" s="1011"/>
      <c r="AD26" s="1011"/>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9"/>
      <c r="B27" s="660"/>
      <c r="C27" s="660"/>
      <c r="D27" s="660"/>
      <c r="E27" s="660"/>
      <c r="F27" s="66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182</v>
      </c>
      <c r="AC27" s="1041"/>
      <c r="AD27" s="1041"/>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4" t="s">
        <v>348</v>
      </c>
      <c r="B30" s="515"/>
      <c r="C30" s="515"/>
      <c r="D30" s="515"/>
      <c r="E30" s="515"/>
      <c r="F30" s="516"/>
      <c r="G30" s="809" t="s">
        <v>146</v>
      </c>
      <c r="H30" s="794"/>
      <c r="I30" s="794"/>
      <c r="J30" s="794"/>
      <c r="K30" s="794"/>
      <c r="L30" s="794"/>
      <c r="M30" s="794"/>
      <c r="N30" s="794"/>
      <c r="O30" s="795"/>
      <c r="P30" s="793" t="s">
        <v>59</v>
      </c>
      <c r="Q30" s="794"/>
      <c r="R30" s="794"/>
      <c r="S30" s="794"/>
      <c r="T30" s="794"/>
      <c r="U30" s="794"/>
      <c r="V30" s="794"/>
      <c r="W30" s="794"/>
      <c r="X30" s="795"/>
      <c r="Y30" s="1016"/>
      <c r="Z30" s="417"/>
      <c r="AA30" s="418"/>
      <c r="AB30" s="1020" t="s">
        <v>11</v>
      </c>
      <c r="AC30" s="1021"/>
      <c r="AD30" s="1022"/>
      <c r="AE30" s="380" t="s">
        <v>392</v>
      </c>
      <c r="AF30" s="380"/>
      <c r="AG30" s="380"/>
      <c r="AH30" s="380"/>
      <c r="AI30" s="380" t="s">
        <v>390</v>
      </c>
      <c r="AJ30" s="380"/>
      <c r="AK30" s="380"/>
      <c r="AL30" s="380"/>
      <c r="AM30" s="380" t="s">
        <v>419</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71"/>
      <c r="H31" s="384"/>
      <c r="I31" s="384"/>
      <c r="J31" s="384"/>
      <c r="K31" s="384"/>
      <c r="L31" s="384"/>
      <c r="M31" s="384"/>
      <c r="N31" s="384"/>
      <c r="O31" s="572"/>
      <c r="P31" s="584"/>
      <c r="Q31" s="384"/>
      <c r="R31" s="384"/>
      <c r="S31" s="384"/>
      <c r="T31" s="384"/>
      <c r="U31" s="384"/>
      <c r="V31" s="384"/>
      <c r="W31" s="384"/>
      <c r="X31" s="572"/>
      <c r="Y31" s="1017"/>
      <c r="Z31" s="1018"/>
      <c r="AA31" s="1019"/>
      <c r="AB31" s="1023"/>
      <c r="AC31" s="1024"/>
      <c r="AD31" s="1025"/>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26"/>
      <c r="I32" s="1026"/>
      <c r="J32" s="1026"/>
      <c r="K32" s="1026"/>
      <c r="L32" s="1026"/>
      <c r="M32" s="1026"/>
      <c r="N32" s="1026"/>
      <c r="O32" s="1027"/>
      <c r="P32" s="166"/>
      <c r="Q32" s="1034"/>
      <c r="R32" s="1034"/>
      <c r="S32" s="1034"/>
      <c r="T32" s="1034"/>
      <c r="U32" s="1034"/>
      <c r="V32" s="1034"/>
      <c r="W32" s="1034"/>
      <c r="X32" s="1035"/>
      <c r="Y32" s="1012" t="s">
        <v>12</v>
      </c>
      <c r="Z32" s="1013"/>
      <c r="AA32" s="1014"/>
      <c r="AB32" s="553"/>
      <c r="AC32" s="1015"/>
      <c r="AD32" s="1015"/>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8"/>
      <c r="H33" s="1029"/>
      <c r="I33" s="1029"/>
      <c r="J33" s="1029"/>
      <c r="K33" s="1029"/>
      <c r="L33" s="1029"/>
      <c r="M33" s="1029"/>
      <c r="N33" s="1029"/>
      <c r="O33" s="1030"/>
      <c r="P33" s="1036"/>
      <c r="Q33" s="1036"/>
      <c r="R33" s="1036"/>
      <c r="S33" s="1036"/>
      <c r="T33" s="1036"/>
      <c r="U33" s="1036"/>
      <c r="V33" s="1036"/>
      <c r="W33" s="1036"/>
      <c r="X33" s="1037"/>
      <c r="Y33" s="308" t="s">
        <v>54</v>
      </c>
      <c r="Z33" s="1009"/>
      <c r="AA33" s="1010"/>
      <c r="AB33" s="524"/>
      <c r="AC33" s="1011"/>
      <c r="AD33" s="1011"/>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9"/>
      <c r="B34" s="660"/>
      <c r="C34" s="660"/>
      <c r="D34" s="660"/>
      <c r="E34" s="660"/>
      <c r="F34" s="66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182</v>
      </c>
      <c r="AC34" s="1041"/>
      <c r="AD34" s="1041"/>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4" t="s">
        <v>348</v>
      </c>
      <c r="B37" s="515"/>
      <c r="C37" s="515"/>
      <c r="D37" s="515"/>
      <c r="E37" s="515"/>
      <c r="F37" s="516"/>
      <c r="G37" s="809" t="s">
        <v>146</v>
      </c>
      <c r="H37" s="794"/>
      <c r="I37" s="794"/>
      <c r="J37" s="794"/>
      <c r="K37" s="794"/>
      <c r="L37" s="794"/>
      <c r="M37" s="794"/>
      <c r="N37" s="794"/>
      <c r="O37" s="795"/>
      <c r="P37" s="793" t="s">
        <v>59</v>
      </c>
      <c r="Q37" s="794"/>
      <c r="R37" s="794"/>
      <c r="S37" s="794"/>
      <c r="T37" s="794"/>
      <c r="U37" s="794"/>
      <c r="V37" s="794"/>
      <c r="W37" s="794"/>
      <c r="X37" s="795"/>
      <c r="Y37" s="1016"/>
      <c r="Z37" s="417"/>
      <c r="AA37" s="418"/>
      <c r="AB37" s="1020" t="s">
        <v>11</v>
      </c>
      <c r="AC37" s="1021"/>
      <c r="AD37" s="1022"/>
      <c r="AE37" s="380" t="s">
        <v>392</v>
      </c>
      <c r="AF37" s="380"/>
      <c r="AG37" s="380"/>
      <c r="AH37" s="380"/>
      <c r="AI37" s="380" t="s">
        <v>390</v>
      </c>
      <c r="AJ37" s="380"/>
      <c r="AK37" s="380"/>
      <c r="AL37" s="380"/>
      <c r="AM37" s="380" t="s">
        <v>419</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71"/>
      <c r="H38" s="384"/>
      <c r="I38" s="384"/>
      <c r="J38" s="384"/>
      <c r="K38" s="384"/>
      <c r="L38" s="384"/>
      <c r="M38" s="384"/>
      <c r="N38" s="384"/>
      <c r="O38" s="572"/>
      <c r="P38" s="584"/>
      <c r="Q38" s="384"/>
      <c r="R38" s="384"/>
      <c r="S38" s="384"/>
      <c r="T38" s="384"/>
      <c r="U38" s="384"/>
      <c r="V38" s="384"/>
      <c r="W38" s="384"/>
      <c r="X38" s="572"/>
      <c r="Y38" s="1017"/>
      <c r="Z38" s="1018"/>
      <c r="AA38" s="1019"/>
      <c r="AB38" s="1023"/>
      <c r="AC38" s="1024"/>
      <c r="AD38" s="1025"/>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26"/>
      <c r="I39" s="1026"/>
      <c r="J39" s="1026"/>
      <c r="K39" s="1026"/>
      <c r="L39" s="1026"/>
      <c r="M39" s="1026"/>
      <c r="N39" s="1026"/>
      <c r="O39" s="1027"/>
      <c r="P39" s="166"/>
      <c r="Q39" s="1034"/>
      <c r="R39" s="1034"/>
      <c r="S39" s="1034"/>
      <c r="T39" s="1034"/>
      <c r="U39" s="1034"/>
      <c r="V39" s="1034"/>
      <c r="W39" s="1034"/>
      <c r="X39" s="1035"/>
      <c r="Y39" s="1012" t="s">
        <v>12</v>
      </c>
      <c r="Z39" s="1013"/>
      <c r="AA39" s="1014"/>
      <c r="AB39" s="553"/>
      <c r="AC39" s="1015"/>
      <c r="AD39" s="1015"/>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8"/>
      <c r="H40" s="1029"/>
      <c r="I40" s="1029"/>
      <c r="J40" s="1029"/>
      <c r="K40" s="1029"/>
      <c r="L40" s="1029"/>
      <c r="M40" s="1029"/>
      <c r="N40" s="1029"/>
      <c r="O40" s="1030"/>
      <c r="P40" s="1036"/>
      <c r="Q40" s="1036"/>
      <c r="R40" s="1036"/>
      <c r="S40" s="1036"/>
      <c r="T40" s="1036"/>
      <c r="U40" s="1036"/>
      <c r="V40" s="1036"/>
      <c r="W40" s="1036"/>
      <c r="X40" s="1037"/>
      <c r="Y40" s="308" t="s">
        <v>54</v>
      </c>
      <c r="Z40" s="1009"/>
      <c r="AA40" s="1010"/>
      <c r="AB40" s="524"/>
      <c r="AC40" s="1011"/>
      <c r="AD40" s="1011"/>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9"/>
      <c r="B41" s="660"/>
      <c r="C41" s="660"/>
      <c r="D41" s="660"/>
      <c r="E41" s="660"/>
      <c r="F41" s="66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182</v>
      </c>
      <c r="AC41" s="1041"/>
      <c r="AD41" s="1041"/>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4" t="s">
        <v>348</v>
      </c>
      <c r="B44" s="515"/>
      <c r="C44" s="515"/>
      <c r="D44" s="515"/>
      <c r="E44" s="515"/>
      <c r="F44" s="516"/>
      <c r="G44" s="809" t="s">
        <v>146</v>
      </c>
      <c r="H44" s="794"/>
      <c r="I44" s="794"/>
      <c r="J44" s="794"/>
      <c r="K44" s="794"/>
      <c r="L44" s="794"/>
      <c r="M44" s="794"/>
      <c r="N44" s="794"/>
      <c r="O44" s="795"/>
      <c r="P44" s="793" t="s">
        <v>59</v>
      </c>
      <c r="Q44" s="794"/>
      <c r="R44" s="794"/>
      <c r="S44" s="794"/>
      <c r="T44" s="794"/>
      <c r="U44" s="794"/>
      <c r="V44" s="794"/>
      <c r="W44" s="794"/>
      <c r="X44" s="795"/>
      <c r="Y44" s="1016"/>
      <c r="Z44" s="417"/>
      <c r="AA44" s="418"/>
      <c r="AB44" s="1020" t="s">
        <v>11</v>
      </c>
      <c r="AC44" s="1021"/>
      <c r="AD44" s="1022"/>
      <c r="AE44" s="380" t="s">
        <v>392</v>
      </c>
      <c r="AF44" s="380"/>
      <c r="AG44" s="380"/>
      <c r="AH44" s="380"/>
      <c r="AI44" s="380" t="s">
        <v>390</v>
      </c>
      <c r="AJ44" s="380"/>
      <c r="AK44" s="380"/>
      <c r="AL44" s="380"/>
      <c r="AM44" s="380" t="s">
        <v>419</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71"/>
      <c r="H45" s="384"/>
      <c r="I45" s="384"/>
      <c r="J45" s="384"/>
      <c r="K45" s="384"/>
      <c r="L45" s="384"/>
      <c r="M45" s="384"/>
      <c r="N45" s="384"/>
      <c r="O45" s="572"/>
      <c r="P45" s="584"/>
      <c r="Q45" s="384"/>
      <c r="R45" s="384"/>
      <c r="S45" s="384"/>
      <c r="T45" s="384"/>
      <c r="U45" s="384"/>
      <c r="V45" s="384"/>
      <c r="W45" s="384"/>
      <c r="X45" s="572"/>
      <c r="Y45" s="1017"/>
      <c r="Z45" s="1018"/>
      <c r="AA45" s="1019"/>
      <c r="AB45" s="1023"/>
      <c r="AC45" s="1024"/>
      <c r="AD45" s="1025"/>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26"/>
      <c r="I46" s="1026"/>
      <c r="J46" s="1026"/>
      <c r="K46" s="1026"/>
      <c r="L46" s="1026"/>
      <c r="M46" s="1026"/>
      <c r="N46" s="1026"/>
      <c r="O46" s="1027"/>
      <c r="P46" s="166"/>
      <c r="Q46" s="1034"/>
      <c r="R46" s="1034"/>
      <c r="S46" s="1034"/>
      <c r="T46" s="1034"/>
      <c r="U46" s="1034"/>
      <c r="V46" s="1034"/>
      <c r="W46" s="1034"/>
      <c r="X46" s="1035"/>
      <c r="Y46" s="1012" t="s">
        <v>12</v>
      </c>
      <c r="Z46" s="1013"/>
      <c r="AA46" s="1014"/>
      <c r="AB46" s="553"/>
      <c r="AC46" s="1015"/>
      <c r="AD46" s="1015"/>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8"/>
      <c r="H47" s="1029"/>
      <c r="I47" s="1029"/>
      <c r="J47" s="1029"/>
      <c r="K47" s="1029"/>
      <c r="L47" s="1029"/>
      <c r="M47" s="1029"/>
      <c r="N47" s="1029"/>
      <c r="O47" s="1030"/>
      <c r="P47" s="1036"/>
      <c r="Q47" s="1036"/>
      <c r="R47" s="1036"/>
      <c r="S47" s="1036"/>
      <c r="T47" s="1036"/>
      <c r="U47" s="1036"/>
      <c r="V47" s="1036"/>
      <c r="W47" s="1036"/>
      <c r="X47" s="1037"/>
      <c r="Y47" s="308" t="s">
        <v>54</v>
      </c>
      <c r="Z47" s="1009"/>
      <c r="AA47" s="1010"/>
      <c r="AB47" s="524"/>
      <c r="AC47" s="1011"/>
      <c r="AD47" s="1011"/>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9"/>
      <c r="B48" s="660"/>
      <c r="C48" s="660"/>
      <c r="D48" s="660"/>
      <c r="E48" s="660"/>
      <c r="F48" s="66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182</v>
      </c>
      <c r="AC48" s="1041"/>
      <c r="AD48" s="1041"/>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4" t="s">
        <v>348</v>
      </c>
      <c r="B51" s="515"/>
      <c r="C51" s="515"/>
      <c r="D51" s="515"/>
      <c r="E51" s="515"/>
      <c r="F51" s="516"/>
      <c r="G51" s="809" t="s">
        <v>146</v>
      </c>
      <c r="H51" s="794"/>
      <c r="I51" s="794"/>
      <c r="J51" s="794"/>
      <c r="K51" s="794"/>
      <c r="L51" s="794"/>
      <c r="M51" s="794"/>
      <c r="N51" s="794"/>
      <c r="O51" s="795"/>
      <c r="P51" s="793" t="s">
        <v>59</v>
      </c>
      <c r="Q51" s="794"/>
      <c r="R51" s="794"/>
      <c r="S51" s="794"/>
      <c r="T51" s="794"/>
      <c r="U51" s="794"/>
      <c r="V51" s="794"/>
      <c r="W51" s="794"/>
      <c r="X51" s="795"/>
      <c r="Y51" s="1016"/>
      <c r="Z51" s="417"/>
      <c r="AA51" s="418"/>
      <c r="AB51" s="373" t="s">
        <v>11</v>
      </c>
      <c r="AC51" s="1021"/>
      <c r="AD51" s="1022"/>
      <c r="AE51" s="380" t="s">
        <v>392</v>
      </c>
      <c r="AF51" s="380"/>
      <c r="AG51" s="380"/>
      <c r="AH51" s="380"/>
      <c r="AI51" s="380" t="s">
        <v>390</v>
      </c>
      <c r="AJ51" s="380"/>
      <c r="AK51" s="380"/>
      <c r="AL51" s="380"/>
      <c r="AM51" s="380" t="s">
        <v>419</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71"/>
      <c r="H52" s="384"/>
      <c r="I52" s="384"/>
      <c r="J52" s="384"/>
      <c r="K52" s="384"/>
      <c r="L52" s="384"/>
      <c r="M52" s="384"/>
      <c r="N52" s="384"/>
      <c r="O52" s="572"/>
      <c r="P52" s="584"/>
      <c r="Q52" s="384"/>
      <c r="R52" s="384"/>
      <c r="S52" s="384"/>
      <c r="T52" s="384"/>
      <c r="U52" s="384"/>
      <c r="V52" s="384"/>
      <c r="W52" s="384"/>
      <c r="X52" s="572"/>
      <c r="Y52" s="1017"/>
      <c r="Z52" s="1018"/>
      <c r="AA52" s="1019"/>
      <c r="AB52" s="1023"/>
      <c r="AC52" s="1024"/>
      <c r="AD52" s="1025"/>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26"/>
      <c r="I53" s="1026"/>
      <c r="J53" s="1026"/>
      <c r="K53" s="1026"/>
      <c r="L53" s="1026"/>
      <c r="M53" s="1026"/>
      <c r="N53" s="1026"/>
      <c r="O53" s="1027"/>
      <c r="P53" s="166"/>
      <c r="Q53" s="1034"/>
      <c r="R53" s="1034"/>
      <c r="S53" s="1034"/>
      <c r="T53" s="1034"/>
      <c r="U53" s="1034"/>
      <c r="V53" s="1034"/>
      <c r="W53" s="1034"/>
      <c r="X53" s="1035"/>
      <c r="Y53" s="1012" t="s">
        <v>12</v>
      </c>
      <c r="Z53" s="1013"/>
      <c r="AA53" s="1014"/>
      <c r="AB53" s="553"/>
      <c r="AC53" s="1015"/>
      <c r="AD53" s="1015"/>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8"/>
      <c r="H54" s="1029"/>
      <c r="I54" s="1029"/>
      <c r="J54" s="1029"/>
      <c r="K54" s="1029"/>
      <c r="L54" s="1029"/>
      <c r="M54" s="1029"/>
      <c r="N54" s="1029"/>
      <c r="O54" s="1030"/>
      <c r="P54" s="1036"/>
      <c r="Q54" s="1036"/>
      <c r="R54" s="1036"/>
      <c r="S54" s="1036"/>
      <c r="T54" s="1036"/>
      <c r="U54" s="1036"/>
      <c r="V54" s="1036"/>
      <c r="W54" s="1036"/>
      <c r="X54" s="1037"/>
      <c r="Y54" s="308" t="s">
        <v>54</v>
      </c>
      <c r="Z54" s="1009"/>
      <c r="AA54" s="1010"/>
      <c r="AB54" s="524"/>
      <c r="AC54" s="1011"/>
      <c r="AD54" s="1011"/>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9"/>
      <c r="B55" s="660"/>
      <c r="C55" s="660"/>
      <c r="D55" s="660"/>
      <c r="E55" s="660"/>
      <c r="F55" s="66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182</v>
      </c>
      <c r="AC55" s="1041"/>
      <c r="AD55" s="1041"/>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4" t="s">
        <v>348</v>
      </c>
      <c r="B58" s="515"/>
      <c r="C58" s="515"/>
      <c r="D58" s="515"/>
      <c r="E58" s="515"/>
      <c r="F58" s="516"/>
      <c r="G58" s="809" t="s">
        <v>146</v>
      </c>
      <c r="H58" s="794"/>
      <c r="I58" s="794"/>
      <c r="J58" s="794"/>
      <c r="K58" s="794"/>
      <c r="L58" s="794"/>
      <c r="M58" s="794"/>
      <c r="N58" s="794"/>
      <c r="O58" s="795"/>
      <c r="P58" s="793" t="s">
        <v>59</v>
      </c>
      <c r="Q58" s="794"/>
      <c r="R58" s="794"/>
      <c r="S58" s="794"/>
      <c r="T58" s="794"/>
      <c r="U58" s="794"/>
      <c r="V58" s="794"/>
      <c r="W58" s="794"/>
      <c r="X58" s="795"/>
      <c r="Y58" s="1016"/>
      <c r="Z58" s="417"/>
      <c r="AA58" s="418"/>
      <c r="AB58" s="1020" t="s">
        <v>11</v>
      </c>
      <c r="AC58" s="1021"/>
      <c r="AD58" s="1022"/>
      <c r="AE58" s="380" t="s">
        <v>392</v>
      </c>
      <c r="AF58" s="380"/>
      <c r="AG58" s="380"/>
      <c r="AH58" s="380"/>
      <c r="AI58" s="380" t="s">
        <v>390</v>
      </c>
      <c r="AJ58" s="380"/>
      <c r="AK58" s="380"/>
      <c r="AL58" s="380"/>
      <c r="AM58" s="380" t="s">
        <v>419</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71"/>
      <c r="H59" s="384"/>
      <c r="I59" s="384"/>
      <c r="J59" s="384"/>
      <c r="K59" s="384"/>
      <c r="L59" s="384"/>
      <c r="M59" s="384"/>
      <c r="N59" s="384"/>
      <c r="O59" s="572"/>
      <c r="P59" s="584"/>
      <c r="Q59" s="384"/>
      <c r="R59" s="384"/>
      <c r="S59" s="384"/>
      <c r="T59" s="384"/>
      <c r="U59" s="384"/>
      <c r="V59" s="384"/>
      <c r="W59" s="384"/>
      <c r="X59" s="572"/>
      <c r="Y59" s="1017"/>
      <c r="Z59" s="1018"/>
      <c r="AA59" s="1019"/>
      <c r="AB59" s="1023"/>
      <c r="AC59" s="1024"/>
      <c r="AD59" s="1025"/>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26"/>
      <c r="I60" s="1026"/>
      <c r="J60" s="1026"/>
      <c r="K60" s="1026"/>
      <c r="L60" s="1026"/>
      <c r="M60" s="1026"/>
      <c r="N60" s="1026"/>
      <c r="O60" s="1027"/>
      <c r="P60" s="166"/>
      <c r="Q60" s="1034"/>
      <c r="R60" s="1034"/>
      <c r="S60" s="1034"/>
      <c r="T60" s="1034"/>
      <c r="U60" s="1034"/>
      <c r="V60" s="1034"/>
      <c r="W60" s="1034"/>
      <c r="X60" s="1035"/>
      <c r="Y60" s="1012" t="s">
        <v>12</v>
      </c>
      <c r="Z60" s="1013"/>
      <c r="AA60" s="1014"/>
      <c r="AB60" s="553"/>
      <c r="AC60" s="1015"/>
      <c r="AD60" s="1015"/>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8"/>
      <c r="H61" s="1029"/>
      <c r="I61" s="1029"/>
      <c r="J61" s="1029"/>
      <c r="K61" s="1029"/>
      <c r="L61" s="1029"/>
      <c r="M61" s="1029"/>
      <c r="N61" s="1029"/>
      <c r="O61" s="1030"/>
      <c r="P61" s="1036"/>
      <c r="Q61" s="1036"/>
      <c r="R61" s="1036"/>
      <c r="S61" s="1036"/>
      <c r="T61" s="1036"/>
      <c r="U61" s="1036"/>
      <c r="V61" s="1036"/>
      <c r="W61" s="1036"/>
      <c r="X61" s="1037"/>
      <c r="Y61" s="308" t="s">
        <v>54</v>
      </c>
      <c r="Z61" s="1009"/>
      <c r="AA61" s="1010"/>
      <c r="AB61" s="524"/>
      <c r="AC61" s="1011"/>
      <c r="AD61" s="1011"/>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9"/>
      <c r="B62" s="660"/>
      <c r="C62" s="660"/>
      <c r="D62" s="660"/>
      <c r="E62" s="660"/>
      <c r="F62" s="66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182</v>
      </c>
      <c r="AC62" s="1041"/>
      <c r="AD62" s="1041"/>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4" t="s">
        <v>348</v>
      </c>
      <c r="B65" s="515"/>
      <c r="C65" s="515"/>
      <c r="D65" s="515"/>
      <c r="E65" s="515"/>
      <c r="F65" s="516"/>
      <c r="G65" s="809" t="s">
        <v>146</v>
      </c>
      <c r="H65" s="794"/>
      <c r="I65" s="794"/>
      <c r="J65" s="794"/>
      <c r="K65" s="794"/>
      <c r="L65" s="794"/>
      <c r="M65" s="794"/>
      <c r="N65" s="794"/>
      <c r="O65" s="795"/>
      <c r="P65" s="793" t="s">
        <v>59</v>
      </c>
      <c r="Q65" s="794"/>
      <c r="R65" s="794"/>
      <c r="S65" s="794"/>
      <c r="T65" s="794"/>
      <c r="U65" s="794"/>
      <c r="V65" s="794"/>
      <c r="W65" s="794"/>
      <c r="X65" s="795"/>
      <c r="Y65" s="1016"/>
      <c r="Z65" s="417"/>
      <c r="AA65" s="418"/>
      <c r="AB65" s="1020" t="s">
        <v>11</v>
      </c>
      <c r="AC65" s="1021"/>
      <c r="AD65" s="1022"/>
      <c r="AE65" s="380" t="s">
        <v>392</v>
      </c>
      <c r="AF65" s="380"/>
      <c r="AG65" s="380"/>
      <c r="AH65" s="380"/>
      <c r="AI65" s="380" t="s">
        <v>390</v>
      </c>
      <c r="AJ65" s="380"/>
      <c r="AK65" s="380"/>
      <c r="AL65" s="380"/>
      <c r="AM65" s="380" t="s">
        <v>419</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71"/>
      <c r="H66" s="384"/>
      <c r="I66" s="384"/>
      <c r="J66" s="384"/>
      <c r="K66" s="384"/>
      <c r="L66" s="384"/>
      <c r="M66" s="384"/>
      <c r="N66" s="384"/>
      <c r="O66" s="572"/>
      <c r="P66" s="584"/>
      <c r="Q66" s="384"/>
      <c r="R66" s="384"/>
      <c r="S66" s="384"/>
      <c r="T66" s="384"/>
      <c r="U66" s="384"/>
      <c r="V66" s="384"/>
      <c r="W66" s="384"/>
      <c r="X66" s="572"/>
      <c r="Y66" s="1017"/>
      <c r="Z66" s="1018"/>
      <c r="AA66" s="1019"/>
      <c r="AB66" s="1023"/>
      <c r="AC66" s="1024"/>
      <c r="AD66" s="1025"/>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26"/>
      <c r="I67" s="1026"/>
      <c r="J67" s="1026"/>
      <c r="K67" s="1026"/>
      <c r="L67" s="1026"/>
      <c r="M67" s="1026"/>
      <c r="N67" s="1026"/>
      <c r="O67" s="1027"/>
      <c r="P67" s="166"/>
      <c r="Q67" s="1034"/>
      <c r="R67" s="1034"/>
      <c r="S67" s="1034"/>
      <c r="T67" s="1034"/>
      <c r="U67" s="1034"/>
      <c r="V67" s="1034"/>
      <c r="W67" s="1034"/>
      <c r="X67" s="1035"/>
      <c r="Y67" s="1012" t="s">
        <v>12</v>
      </c>
      <c r="Z67" s="1013"/>
      <c r="AA67" s="1014"/>
      <c r="AB67" s="553"/>
      <c r="AC67" s="1015"/>
      <c r="AD67" s="1015"/>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8"/>
      <c r="H68" s="1029"/>
      <c r="I68" s="1029"/>
      <c r="J68" s="1029"/>
      <c r="K68" s="1029"/>
      <c r="L68" s="1029"/>
      <c r="M68" s="1029"/>
      <c r="N68" s="1029"/>
      <c r="O68" s="1030"/>
      <c r="P68" s="1036"/>
      <c r="Q68" s="1036"/>
      <c r="R68" s="1036"/>
      <c r="S68" s="1036"/>
      <c r="T68" s="1036"/>
      <c r="U68" s="1036"/>
      <c r="V68" s="1036"/>
      <c r="W68" s="1036"/>
      <c r="X68" s="1037"/>
      <c r="Y68" s="308" t="s">
        <v>54</v>
      </c>
      <c r="Z68" s="1009"/>
      <c r="AA68" s="1010"/>
      <c r="AB68" s="524"/>
      <c r="AC68" s="1011"/>
      <c r="AD68" s="1011"/>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9"/>
      <c r="B69" s="660"/>
      <c r="C69" s="660"/>
      <c r="D69" s="660"/>
      <c r="E69" s="660"/>
      <c r="F69" s="661"/>
      <c r="G69" s="1031"/>
      <c r="H69" s="1032"/>
      <c r="I69" s="1032"/>
      <c r="J69" s="1032"/>
      <c r="K69" s="1032"/>
      <c r="L69" s="1032"/>
      <c r="M69" s="1032"/>
      <c r="N69" s="1032"/>
      <c r="O69" s="1033"/>
      <c r="P69" s="1038"/>
      <c r="Q69" s="1038"/>
      <c r="R69" s="1038"/>
      <c r="S69" s="1038"/>
      <c r="T69" s="1038"/>
      <c r="U69" s="1038"/>
      <c r="V69" s="1038"/>
      <c r="W69" s="1038"/>
      <c r="X69" s="1039"/>
      <c r="Y69" s="308" t="s">
        <v>13</v>
      </c>
      <c r="Z69" s="1009"/>
      <c r="AA69" s="1010"/>
      <c r="AB69" s="496"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7" t="s">
        <v>366</v>
      </c>
      <c r="H2" s="448"/>
      <c r="I2" s="448"/>
      <c r="J2" s="448"/>
      <c r="K2" s="448"/>
      <c r="L2" s="448"/>
      <c r="M2" s="448"/>
      <c r="N2" s="448"/>
      <c r="O2" s="448"/>
      <c r="P2" s="448"/>
      <c r="Q2" s="448"/>
      <c r="R2" s="448"/>
      <c r="S2" s="448"/>
      <c r="T2" s="448"/>
      <c r="U2" s="448"/>
      <c r="V2" s="448"/>
      <c r="W2" s="448"/>
      <c r="X2" s="448"/>
      <c r="Y2" s="448"/>
      <c r="Z2" s="448"/>
      <c r="AA2" s="448"/>
      <c r="AB2" s="459"/>
      <c r="AC2" s="447" t="s">
        <v>368</v>
      </c>
      <c r="AD2" s="589"/>
      <c r="AE2" s="589"/>
      <c r="AF2" s="589"/>
      <c r="AG2" s="589"/>
      <c r="AH2" s="589"/>
      <c r="AI2" s="589"/>
      <c r="AJ2" s="589"/>
      <c r="AK2" s="589"/>
      <c r="AL2" s="589"/>
      <c r="AM2" s="589"/>
      <c r="AN2" s="589"/>
      <c r="AO2" s="589"/>
      <c r="AP2" s="589"/>
      <c r="AQ2" s="589"/>
      <c r="AR2" s="589"/>
      <c r="AS2" s="589"/>
      <c r="AT2" s="589"/>
      <c r="AU2" s="589"/>
      <c r="AV2" s="589"/>
      <c r="AW2" s="589"/>
      <c r="AX2" s="590"/>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4" t="s">
        <v>19</v>
      </c>
      <c r="Z3" s="445"/>
      <c r="AA3" s="445"/>
      <c r="AB3" s="454"/>
      <c r="AC3" s="450" t="s">
        <v>17</v>
      </c>
      <c r="AD3" s="451"/>
      <c r="AE3" s="451"/>
      <c r="AF3" s="451"/>
      <c r="AG3" s="451"/>
      <c r="AH3" s="452" t="s">
        <v>18</v>
      </c>
      <c r="AI3" s="451"/>
      <c r="AJ3" s="451"/>
      <c r="AK3" s="451"/>
      <c r="AL3" s="451"/>
      <c r="AM3" s="451"/>
      <c r="AN3" s="451"/>
      <c r="AO3" s="451"/>
      <c r="AP3" s="451"/>
      <c r="AQ3" s="451"/>
      <c r="AR3" s="451"/>
      <c r="AS3" s="451"/>
      <c r="AT3" s="453"/>
      <c r="AU3" s="444" t="s">
        <v>19</v>
      </c>
      <c r="AV3" s="445"/>
      <c r="AW3" s="445"/>
      <c r="AX3" s="446"/>
    </row>
    <row r="4" spans="1:50" ht="24.75" customHeight="1" x14ac:dyDescent="0.15">
      <c r="A4" s="1048"/>
      <c r="B4" s="1049"/>
      <c r="C4" s="1049"/>
      <c r="D4" s="1049"/>
      <c r="E4" s="1049"/>
      <c r="F4" s="1050"/>
      <c r="G4" s="585"/>
      <c r="H4" s="586"/>
      <c r="I4" s="586"/>
      <c r="J4" s="586"/>
      <c r="K4" s="587"/>
      <c r="L4" s="456"/>
      <c r="M4" s="457"/>
      <c r="N4" s="457"/>
      <c r="O4" s="457"/>
      <c r="P4" s="457"/>
      <c r="Q4" s="457"/>
      <c r="R4" s="457"/>
      <c r="S4" s="457"/>
      <c r="T4" s="457"/>
      <c r="U4" s="457"/>
      <c r="V4" s="457"/>
      <c r="W4" s="457"/>
      <c r="X4" s="458"/>
      <c r="Y4" s="559"/>
      <c r="Z4" s="560"/>
      <c r="AA4" s="560"/>
      <c r="AB4" s="561"/>
      <c r="AC4" s="585"/>
      <c r="AD4" s="586"/>
      <c r="AE4" s="586"/>
      <c r="AF4" s="586"/>
      <c r="AG4" s="587"/>
      <c r="AH4" s="456"/>
      <c r="AI4" s="457"/>
      <c r="AJ4" s="457"/>
      <c r="AK4" s="457"/>
      <c r="AL4" s="457"/>
      <c r="AM4" s="457"/>
      <c r="AN4" s="457"/>
      <c r="AO4" s="457"/>
      <c r="AP4" s="457"/>
      <c r="AQ4" s="457"/>
      <c r="AR4" s="457"/>
      <c r="AS4" s="457"/>
      <c r="AT4" s="458"/>
      <c r="AU4" s="559"/>
      <c r="AV4" s="560"/>
      <c r="AW4" s="560"/>
      <c r="AX4" s="588"/>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47" t="s">
        <v>270</v>
      </c>
      <c r="H15" s="448"/>
      <c r="I15" s="448"/>
      <c r="J15" s="448"/>
      <c r="K15" s="448"/>
      <c r="L15" s="448"/>
      <c r="M15" s="448"/>
      <c r="N15" s="448"/>
      <c r="O15" s="448"/>
      <c r="P15" s="448"/>
      <c r="Q15" s="448"/>
      <c r="R15" s="448"/>
      <c r="S15" s="448"/>
      <c r="T15" s="448"/>
      <c r="U15" s="448"/>
      <c r="V15" s="448"/>
      <c r="W15" s="448"/>
      <c r="X15" s="448"/>
      <c r="Y15" s="448"/>
      <c r="Z15" s="448"/>
      <c r="AA15" s="448"/>
      <c r="AB15" s="459"/>
      <c r="AC15" s="447" t="s">
        <v>271</v>
      </c>
      <c r="AD15" s="448"/>
      <c r="AE15" s="448"/>
      <c r="AF15" s="448"/>
      <c r="AG15" s="448"/>
      <c r="AH15" s="448"/>
      <c r="AI15" s="448"/>
      <c r="AJ15" s="448"/>
      <c r="AK15" s="448"/>
      <c r="AL15" s="448"/>
      <c r="AM15" s="448"/>
      <c r="AN15" s="448"/>
      <c r="AO15" s="448"/>
      <c r="AP15" s="448"/>
      <c r="AQ15" s="448"/>
      <c r="AR15" s="448"/>
      <c r="AS15" s="448"/>
      <c r="AT15" s="448"/>
      <c r="AU15" s="448"/>
      <c r="AV15" s="448"/>
      <c r="AW15" s="448"/>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4" t="s">
        <v>19</v>
      </c>
      <c r="Z16" s="445"/>
      <c r="AA16" s="445"/>
      <c r="AB16" s="454"/>
      <c r="AC16" s="450" t="s">
        <v>17</v>
      </c>
      <c r="AD16" s="451"/>
      <c r="AE16" s="451"/>
      <c r="AF16" s="451"/>
      <c r="AG16" s="451"/>
      <c r="AH16" s="452" t="s">
        <v>18</v>
      </c>
      <c r="AI16" s="451"/>
      <c r="AJ16" s="451"/>
      <c r="AK16" s="451"/>
      <c r="AL16" s="451"/>
      <c r="AM16" s="451"/>
      <c r="AN16" s="451"/>
      <c r="AO16" s="451"/>
      <c r="AP16" s="451"/>
      <c r="AQ16" s="451"/>
      <c r="AR16" s="451"/>
      <c r="AS16" s="451"/>
      <c r="AT16" s="453"/>
      <c r="AU16" s="444" t="s">
        <v>19</v>
      </c>
      <c r="AV16" s="445"/>
      <c r="AW16" s="445"/>
      <c r="AX16" s="446"/>
    </row>
    <row r="17" spans="1:50" ht="24.75" customHeight="1" x14ac:dyDescent="0.15">
      <c r="A17" s="1048"/>
      <c r="B17" s="1049"/>
      <c r="C17" s="1049"/>
      <c r="D17" s="1049"/>
      <c r="E17" s="1049"/>
      <c r="F17" s="1050"/>
      <c r="G17" s="585"/>
      <c r="H17" s="586"/>
      <c r="I17" s="586"/>
      <c r="J17" s="586"/>
      <c r="K17" s="587"/>
      <c r="L17" s="456"/>
      <c r="M17" s="457"/>
      <c r="N17" s="457"/>
      <c r="O17" s="457"/>
      <c r="P17" s="457"/>
      <c r="Q17" s="457"/>
      <c r="R17" s="457"/>
      <c r="S17" s="457"/>
      <c r="T17" s="457"/>
      <c r="U17" s="457"/>
      <c r="V17" s="457"/>
      <c r="W17" s="457"/>
      <c r="X17" s="458"/>
      <c r="Y17" s="559"/>
      <c r="Z17" s="560"/>
      <c r="AA17" s="560"/>
      <c r="AB17" s="561"/>
      <c r="AC17" s="585"/>
      <c r="AD17" s="586"/>
      <c r="AE17" s="586"/>
      <c r="AF17" s="586"/>
      <c r="AG17" s="587"/>
      <c r="AH17" s="456"/>
      <c r="AI17" s="457"/>
      <c r="AJ17" s="457"/>
      <c r="AK17" s="457"/>
      <c r="AL17" s="457"/>
      <c r="AM17" s="457"/>
      <c r="AN17" s="457"/>
      <c r="AO17" s="457"/>
      <c r="AP17" s="457"/>
      <c r="AQ17" s="457"/>
      <c r="AR17" s="457"/>
      <c r="AS17" s="457"/>
      <c r="AT17" s="458"/>
      <c r="AU17" s="559"/>
      <c r="AV17" s="560"/>
      <c r="AW17" s="560"/>
      <c r="AX17" s="588"/>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47" t="s">
        <v>269</v>
      </c>
      <c r="H28" s="448"/>
      <c r="I28" s="448"/>
      <c r="J28" s="448"/>
      <c r="K28" s="448"/>
      <c r="L28" s="448"/>
      <c r="M28" s="448"/>
      <c r="N28" s="448"/>
      <c r="O28" s="448"/>
      <c r="P28" s="448"/>
      <c r="Q28" s="448"/>
      <c r="R28" s="448"/>
      <c r="S28" s="448"/>
      <c r="T28" s="448"/>
      <c r="U28" s="448"/>
      <c r="V28" s="448"/>
      <c r="W28" s="448"/>
      <c r="X28" s="448"/>
      <c r="Y28" s="448"/>
      <c r="Z28" s="448"/>
      <c r="AA28" s="448"/>
      <c r="AB28" s="459"/>
      <c r="AC28" s="447" t="s">
        <v>272</v>
      </c>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4" t="s">
        <v>19</v>
      </c>
      <c r="Z29" s="445"/>
      <c r="AA29" s="445"/>
      <c r="AB29" s="454"/>
      <c r="AC29" s="450" t="s">
        <v>17</v>
      </c>
      <c r="AD29" s="451"/>
      <c r="AE29" s="451"/>
      <c r="AF29" s="451"/>
      <c r="AG29" s="451"/>
      <c r="AH29" s="452" t="s">
        <v>18</v>
      </c>
      <c r="AI29" s="451"/>
      <c r="AJ29" s="451"/>
      <c r="AK29" s="451"/>
      <c r="AL29" s="451"/>
      <c r="AM29" s="451"/>
      <c r="AN29" s="451"/>
      <c r="AO29" s="451"/>
      <c r="AP29" s="451"/>
      <c r="AQ29" s="451"/>
      <c r="AR29" s="451"/>
      <c r="AS29" s="451"/>
      <c r="AT29" s="453"/>
      <c r="AU29" s="444" t="s">
        <v>19</v>
      </c>
      <c r="AV29" s="445"/>
      <c r="AW29" s="445"/>
      <c r="AX29" s="446"/>
    </row>
    <row r="30" spans="1:50" ht="24.75" customHeight="1" x14ac:dyDescent="0.15">
      <c r="A30" s="1048"/>
      <c r="B30" s="1049"/>
      <c r="C30" s="1049"/>
      <c r="D30" s="1049"/>
      <c r="E30" s="1049"/>
      <c r="F30" s="1050"/>
      <c r="G30" s="585"/>
      <c r="H30" s="586"/>
      <c r="I30" s="586"/>
      <c r="J30" s="586"/>
      <c r="K30" s="587"/>
      <c r="L30" s="456"/>
      <c r="M30" s="457"/>
      <c r="N30" s="457"/>
      <c r="O30" s="457"/>
      <c r="P30" s="457"/>
      <c r="Q30" s="457"/>
      <c r="R30" s="457"/>
      <c r="S30" s="457"/>
      <c r="T30" s="457"/>
      <c r="U30" s="457"/>
      <c r="V30" s="457"/>
      <c r="W30" s="457"/>
      <c r="X30" s="458"/>
      <c r="Y30" s="559"/>
      <c r="Z30" s="560"/>
      <c r="AA30" s="560"/>
      <c r="AB30" s="561"/>
      <c r="AC30" s="585"/>
      <c r="AD30" s="586"/>
      <c r="AE30" s="586"/>
      <c r="AF30" s="586"/>
      <c r="AG30" s="587"/>
      <c r="AH30" s="456"/>
      <c r="AI30" s="457"/>
      <c r="AJ30" s="457"/>
      <c r="AK30" s="457"/>
      <c r="AL30" s="457"/>
      <c r="AM30" s="457"/>
      <c r="AN30" s="457"/>
      <c r="AO30" s="457"/>
      <c r="AP30" s="457"/>
      <c r="AQ30" s="457"/>
      <c r="AR30" s="457"/>
      <c r="AS30" s="457"/>
      <c r="AT30" s="458"/>
      <c r="AU30" s="559"/>
      <c r="AV30" s="560"/>
      <c r="AW30" s="560"/>
      <c r="AX30" s="588"/>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47" t="s">
        <v>317</v>
      </c>
      <c r="H41" s="448"/>
      <c r="I41" s="448"/>
      <c r="J41" s="448"/>
      <c r="K41" s="448"/>
      <c r="L41" s="448"/>
      <c r="M41" s="448"/>
      <c r="N41" s="448"/>
      <c r="O41" s="448"/>
      <c r="P41" s="448"/>
      <c r="Q41" s="448"/>
      <c r="R41" s="448"/>
      <c r="S41" s="448"/>
      <c r="T41" s="448"/>
      <c r="U41" s="448"/>
      <c r="V41" s="448"/>
      <c r="W41" s="448"/>
      <c r="X41" s="448"/>
      <c r="Y41" s="448"/>
      <c r="Z41" s="448"/>
      <c r="AA41" s="448"/>
      <c r="AB41" s="45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49"/>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4" t="s">
        <v>19</v>
      </c>
      <c r="Z42" s="445"/>
      <c r="AA42" s="445"/>
      <c r="AB42" s="454"/>
      <c r="AC42" s="450" t="s">
        <v>17</v>
      </c>
      <c r="AD42" s="451"/>
      <c r="AE42" s="451"/>
      <c r="AF42" s="451"/>
      <c r="AG42" s="451"/>
      <c r="AH42" s="452" t="s">
        <v>18</v>
      </c>
      <c r="AI42" s="451"/>
      <c r="AJ42" s="451"/>
      <c r="AK42" s="451"/>
      <c r="AL42" s="451"/>
      <c r="AM42" s="451"/>
      <c r="AN42" s="451"/>
      <c r="AO42" s="451"/>
      <c r="AP42" s="451"/>
      <c r="AQ42" s="451"/>
      <c r="AR42" s="451"/>
      <c r="AS42" s="451"/>
      <c r="AT42" s="453"/>
      <c r="AU42" s="444" t="s">
        <v>19</v>
      </c>
      <c r="AV42" s="445"/>
      <c r="AW42" s="445"/>
      <c r="AX42" s="446"/>
    </row>
    <row r="43" spans="1:50" ht="24.75" customHeight="1" x14ac:dyDescent="0.15">
      <c r="A43" s="1048"/>
      <c r="B43" s="1049"/>
      <c r="C43" s="1049"/>
      <c r="D43" s="1049"/>
      <c r="E43" s="1049"/>
      <c r="F43" s="1050"/>
      <c r="G43" s="585"/>
      <c r="H43" s="586"/>
      <c r="I43" s="586"/>
      <c r="J43" s="586"/>
      <c r="K43" s="587"/>
      <c r="L43" s="456"/>
      <c r="M43" s="457"/>
      <c r="N43" s="457"/>
      <c r="O43" s="457"/>
      <c r="P43" s="457"/>
      <c r="Q43" s="457"/>
      <c r="R43" s="457"/>
      <c r="S43" s="457"/>
      <c r="T43" s="457"/>
      <c r="U43" s="457"/>
      <c r="V43" s="457"/>
      <c r="W43" s="457"/>
      <c r="X43" s="458"/>
      <c r="Y43" s="559"/>
      <c r="Z43" s="560"/>
      <c r="AA43" s="560"/>
      <c r="AB43" s="561"/>
      <c r="AC43" s="585"/>
      <c r="AD43" s="586"/>
      <c r="AE43" s="586"/>
      <c r="AF43" s="586"/>
      <c r="AG43" s="587"/>
      <c r="AH43" s="456"/>
      <c r="AI43" s="457"/>
      <c r="AJ43" s="457"/>
      <c r="AK43" s="457"/>
      <c r="AL43" s="457"/>
      <c r="AM43" s="457"/>
      <c r="AN43" s="457"/>
      <c r="AO43" s="457"/>
      <c r="AP43" s="457"/>
      <c r="AQ43" s="457"/>
      <c r="AR43" s="457"/>
      <c r="AS43" s="457"/>
      <c r="AT43" s="458"/>
      <c r="AU43" s="559"/>
      <c r="AV43" s="560"/>
      <c r="AW43" s="560"/>
      <c r="AX43" s="588"/>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5" t="s">
        <v>28</v>
      </c>
      <c r="B55" s="1046"/>
      <c r="C55" s="1046"/>
      <c r="D55" s="1046"/>
      <c r="E55" s="1046"/>
      <c r="F55" s="1047"/>
      <c r="G55" s="447" t="s">
        <v>185</v>
      </c>
      <c r="H55" s="448"/>
      <c r="I55" s="448"/>
      <c r="J55" s="448"/>
      <c r="K55" s="448"/>
      <c r="L55" s="448"/>
      <c r="M55" s="448"/>
      <c r="N55" s="448"/>
      <c r="O55" s="448"/>
      <c r="P55" s="448"/>
      <c r="Q55" s="448"/>
      <c r="R55" s="448"/>
      <c r="S55" s="448"/>
      <c r="T55" s="448"/>
      <c r="U55" s="448"/>
      <c r="V55" s="448"/>
      <c r="W55" s="448"/>
      <c r="X55" s="448"/>
      <c r="Y55" s="448"/>
      <c r="Z55" s="448"/>
      <c r="AA55" s="448"/>
      <c r="AB55" s="459"/>
      <c r="AC55" s="447" t="s">
        <v>273</v>
      </c>
      <c r="AD55" s="448"/>
      <c r="AE55" s="448"/>
      <c r="AF55" s="448"/>
      <c r="AG55" s="448"/>
      <c r="AH55" s="448"/>
      <c r="AI55" s="448"/>
      <c r="AJ55" s="448"/>
      <c r="AK55" s="448"/>
      <c r="AL55" s="448"/>
      <c r="AM55" s="448"/>
      <c r="AN55" s="448"/>
      <c r="AO55" s="448"/>
      <c r="AP55" s="448"/>
      <c r="AQ55" s="448"/>
      <c r="AR55" s="448"/>
      <c r="AS55" s="448"/>
      <c r="AT55" s="448"/>
      <c r="AU55" s="448"/>
      <c r="AV55" s="448"/>
      <c r="AW55" s="448"/>
      <c r="AX55" s="449"/>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4" t="s">
        <v>19</v>
      </c>
      <c r="Z56" s="445"/>
      <c r="AA56" s="445"/>
      <c r="AB56" s="454"/>
      <c r="AC56" s="450" t="s">
        <v>17</v>
      </c>
      <c r="AD56" s="451"/>
      <c r="AE56" s="451"/>
      <c r="AF56" s="451"/>
      <c r="AG56" s="451"/>
      <c r="AH56" s="452" t="s">
        <v>18</v>
      </c>
      <c r="AI56" s="451"/>
      <c r="AJ56" s="451"/>
      <c r="AK56" s="451"/>
      <c r="AL56" s="451"/>
      <c r="AM56" s="451"/>
      <c r="AN56" s="451"/>
      <c r="AO56" s="451"/>
      <c r="AP56" s="451"/>
      <c r="AQ56" s="451"/>
      <c r="AR56" s="451"/>
      <c r="AS56" s="451"/>
      <c r="AT56" s="453"/>
      <c r="AU56" s="444" t="s">
        <v>19</v>
      </c>
      <c r="AV56" s="445"/>
      <c r="AW56" s="445"/>
      <c r="AX56" s="446"/>
    </row>
    <row r="57" spans="1:50" ht="24.75" customHeight="1" x14ac:dyDescent="0.15">
      <c r="A57" s="1048"/>
      <c r="B57" s="1049"/>
      <c r="C57" s="1049"/>
      <c r="D57" s="1049"/>
      <c r="E57" s="1049"/>
      <c r="F57" s="1050"/>
      <c r="G57" s="585"/>
      <c r="H57" s="586"/>
      <c r="I57" s="586"/>
      <c r="J57" s="586"/>
      <c r="K57" s="587"/>
      <c r="L57" s="456"/>
      <c r="M57" s="457"/>
      <c r="N57" s="457"/>
      <c r="O57" s="457"/>
      <c r="P57" s="457"/>
      <c r="Q57" s="457"/>
      <c r="R57" s="457"/>
      <c r="S57" s="457"/>
      <c r="T57" s="457"/>
      <c r="U57" s="457"/>
      <c r="V57" s="457"/>
      <c r="W57" s="457"/>
      <c r="X57" s="458"/>
      <c r="Y57" s="559"/>
      <c r="Z57" s="560"/>
      <c r="AA57" s="560"/>
      <c r="AB57" s="561"/>
      <c r="AC57" s="585"/>
      <c r="AD57" s="586"/>
      <c r="AE57" s="586"/>
      <c r="AF57" s="586"/>
      <c r="AG57" s="587"/>
      <c r="AH57" s="456"/>
      <c r="AI57" s="457"/>
      <c r="AJ57" s="457"/>
      <c r="AK57" s="457"/>
      <c r="AL57" s="457"/>
      <c r="AM57" s="457"/>
      <c r="AN57" s="457"/>
      <c r="AO57" s="457"/>
      <c r="AP57" s="457"/>
      <c r="AQ57" s="457"/>
      <c r="AR57" s="457"/>
      <c r="AS57" s="457"/>
      <c r="AT57" s="458"/>
      <c r="AU57" s="559"/>
      <c r="AV57" s="560"/>
      <c r="AW57" s="560"/>
      <c r="AX57" s="588"/>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47" t="s">
        <v>274</v>
      </c>
      <c r="H68" s="448"/>
      <c r="I68" s="448"/>
      <c r="J68" s="448"/>
      <c r="K68" s="448"/>
      <c r="L68" s="448"/>
      <c r="M68" s="448"/>
      <c r="N68" s="448"/>
      <c r="O68" s="448"/>
      <c r="P68" s="448"/>
      <c r="Q68" s="448"/>
      <c r="R68" s="448"/>
      <c r="S68" s="448"/>
      <c r="T68" s="448"/>
      <c r="U68" s="448"/>
      <c r="V68" s="448"/>
      <c r="W68" s="448"/>
      <c r="X68" s="448"/>
      <c r="Y68" s="448"/>
      <c r="Z68" s="448"/>
      <c r="AA68" s="448"/>
      <c r="AB68" s="459"/>
      <c r="AC68" s="447" t="s">
        <v>275</v>
      </c>
      <c r="AD68" s="448"/>
      <c r="AE68" s="448"/>
      <c r="AF68" s="448"/>
      <c r="AG68" s="448"/>
      <c r="AH68" s="448"/>
      <c r="AI68" s="448"/>
      <c r="AJ68" s="448"/>
      <c r="AK68" s="448"/>
      <c r="AL68" s="448"/>
      <c r="AM68" s="448"/>
      <c r="AN68" s="448"/>
      <c r="AO68" s="448"/>
      <c r="AP68" s="448"/>
      <c r="AQ68" s="448"/>
      <c r="AR68" s="448"/>
      <c r="AS68" s="448"/>
      <c r="AT68" s="448"/>
      <c r="AU68" s="448"/>
      <c r="AV68" s="448"/>
      <c r="AW68" s="448"/>
      <c r="AX68" s="449"/>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4" t="s">
        <v>19</v>
      </c>
      <c r="Z69" s="445"/>
      <c r="AA69" s="445"/>
      <c r="AB69" s="454"/>
      <c r="AC69" s="450" t="s">
        <v>17</v>
      </c>
      <c r="AD69" s="451"/>
      <c r="AE69" s="451"/>
      <c r="AF69" s="451"/>
      <c r="AG69" s="451"/>
      <c r="AH69" s="452" t="s">
        <v>18</v>
      </c>
      <c r="AI69" s="451"/>
      <c r="AJ69" s="451"/>
      <c r="AK69" s="451"/>
      <c r="AL69" s="451"/>
      <c r="AM69" s="451"/>
      <c r="AN69" s="451"/>
      <c r="AO69" s="451"/>
      <c r="AP69" s="451"/>
      <c r="AQ69" s="451"/>
      <c r="AR69" s="451"/>
      <c r="AS69" s="451"/>
      <c r="AT69" s="453"/>
      <c r="AU69" s="444" t="s">
        <v>19</v>
      </c>
      <c r="AV69" s="445"/>
      <c r="AW69" s="445"/>
      <c r="AX69" s="446"/>
    </row>
    <row r="70" spans="1:50" ht="24.75" customHeight="1" x14ac:dyDescent="0.15">
      <c r="A70" s="1048"/>
      <c r="B70" s="1049"/>
      <c r="C70" s="1049"/>
      <c r="D70" s="1049"/>
      <c r="E70" s="1049"/>
      <c r="F70" s="1050"/>
      <c r="G70" s="585"/>
      <c r="H70" s="586"/>
      <c r="I70" s="586"/>
      <c r="J70" s="586"/>
      <c r="K70" s="587"/>
      <c r="L70" s="456"/>
      <c r="M70" s="457"/>
      <c r="N70" s="457"/>
      <c r="O70" s="457"/>
      <c r="P70" s="457"/>
      <c r="Q70" s="457"/>
      <c r="R70" s="457"/>
      <c r="S70" s="457"/>
      <c r="T70" s="457"/>
      <c r="U70" s="457"/>
      <c r="V70" s="457"/>
      <c r="W70" s="457"/>
      <c r="X70" s="458"/>
      <c r="Y70" s="559"/>
      <c r="Z70" s="560"/>
      <c r="AA70" s="560"/>
      <c r="AB70" s="561"/>
      <c r="AC70" s="585"/>
      <c r="AD70" s="586"/>
      <c r="AE70" s="586"/>
      <c r="AF70" s="586"/>
      <c r="AG70" s="587"/>
      <c r="AH70" s="456"/>
      <c r="AI70" s="457"/>
      <c r="AJ70" s="457"/>
      <c r="AK70" s="457"/>
      <c r="AL70" s="457"/>
      <c r="AM70" s="457"/>
      <c r="AN70" s="457"/>
      <c r="AO70" s="457"/>
      <c r="AP70" s="457"/>
      <c r="AQ70" s="457"/>
      <c r="AR70" s="457"/>
      <c r="AS70" s="457"/>
      <c r="AT70" s="458"/>
      <c r="AU70" s="559"/>
      <c r="AV70" s="560"/>
      <c r="AW70" s="560"/>
      <c r="AX70" s="588"/>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47" t="s">
        <v>276</v>
      </c>
      <c r="H81" s="448"/>
      <c r="I81" s="448"/>
      <c r="J81" s="448"/>
      <c r="K81" s="448"/>
      <c r="L81" s="448"/>
      <c r="M81" s="448"/>
      <c r="N81" s="448"/>
      <c r="O81" s="448"/>
      <c r="P81" s="448"/>
      <c r="Q81" s="448"/>
      <c r="R81" s="448"/>
      <c r="S81" s="448"/>
      <c r="T81" s="448"/>
      <c r="U81" s="448"/>
      <c r="V81" s="448"/>
      <c r="W81" s="448"/>
      <c r="X81" s="448"/>
      <c r="Y81" s="448"/>
      <c r="Z81" s="448"/>
      <c r="AA81" s="448"/>
      <c r="AB81" s="459"/>
      <c r="AC81" s="447" t="s">
        <v>277</v>
      </c>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4" t="s">
        <v>19</v>
      </c>
      <c r="Z82" s="445"/>
      <c r="AA82" s="445"/>
      <c r="AB82" s="454"/>
      <c r="AC82" s="450" t="s">
        <v>17</v>
      </c>
      <c r="AD82" s="451"/>
      <c r="AE82" s="451"/>
      <c r="AF82" s="451"/>
      <c r="AG82" s="451"/>
      <c r="AH82" s="452" t="s">
        <v>18</v>
      </c>
      <c r="AI82" s="451"/>
      <c r="AJ82" s="451"/>
      <c r="AK82" s="451"/>
      <c r="AL82" s="451"/>
      <c r="AM82" s="451"/>
      <c r="AN82" s="451"/>
      <c r="AO82" s="451"/>
      <c r="AP82" s="451"/>
      <c r="AQ82" s="451"/>
      <c r="AR82" s="451"/>
      <c r="AS82" s="451"/>
      <c r="AT82" s="453"/>
      <c r="AU82" s="444" t="s">
        <v>19</v>
      </c>
      <c r="AV82" s="445"/>
      <c r="AW82" s="445"/>
      <c r="AX82" s="446"/>
    </row>
    <row r="83" spans="1:50" ht="24.75" customHeight="1" x14ac:dyDescent="0.15">
      <c r="A83" s="1048"/>
      <c r="B83" s="1049"/>
      <c r="C83" s="1049"/>
      <c r="D83" s="1049"/>
      <c r="E83" s="1049"/>
      <c r="F83" s="1050"/>
      <c r="G83" s="585"/>
      <c r="H83" s="586"/>
      <c r="I83" s="586"/>
      <c r="J83" s="586"/>
      <c r="K83" s="587"/>
      <c r="L83" s="456"/>
      <c r="M83" s="457"/>
      <c r="N83" s="457"/>
      <c r="O83" s="457"/>
      <c r="P83" s="457"/>
      <c r="Q83" s="457"/>
      <c r="R83" s="457"/>
      <c r="S83" s="457"/>
      <c r="T83" s="457"/>
      <c r="U83" s="457"/>
      <c r="V83" s="457"/>
      <c r="W83" s="457"/>
      <c r="X83" s="458"/>
      <c r="Y83" s="559"/>
      <c r="Z83" s="560"/>
      <c r="AA83" s="560"/>
      <c r="AB83" s="561"/>
      <c r="AC83" s="585"/>
      <c r="AD83" s="586"/>
      <c r="AE83" s="586"/>
      <c r="AF83" s="586"/>
      <c r="AG83" s="587"/>
      <c r="AH83" s="456"/>
      <c r="AI83" s="457"/>
      <c r="AJ83" s="457"/>
      <c r="AK83" s="457"/>
      <c r="AL83" s="457"/>
      <c r="AM83" s="457"/>
      <c r="AN83" s="457"/>
      <c r="AO83" s="457"/>
      <c r="AP83" s="457"/>
      <c r="AQ83" s="457"/>
      <c r="AR83" s="457"/>
      <c r="AS83" s="457"/>
      <c r="AT83" s="458"/>
      <c r="AU83" s="559"/>
      <c r="AV83" s="560"/>
      <c r="AW83" s="560"/>
      <c r="AX83" s="588"/>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47" t="s">
        <v>278</v>
      </c>
      <c r="H94" s="448"/>
      <c r="I94" s="448"/>
      <c r="J94" s="448"/>
      <c r="K94" s="448"/>
      <c r="L94" s="448"/>
      <c r="M94" s="448"/>
      <c r="N94" s="448"/>
      <c r="O94" s="448"/>
      <c r="P94" s="448"/>
      <c r="Q94" s="448"/>
      <c r="R94" s="448"/>
      <c r="S94" s="448"/>
      <c r="T94" s="448"/>
      <c r="U94" s="448"/>
      <c r="V94" s="448"/>
      <c r="W94" s="448"/>
      <c r="X94" s="448"/>
      <c r="Y94" s="448"/>
      <c r="Z94" s="448"/>
      <c r="AA94" s="448"/>
      <c r="AB94" s="45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49"/>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4" t="s">
        <v>19</v>
      </c>
      <c r="Z95" s="445"/>
      <c r="AA95" s="445"/>
      <c r="AB95" s="454"/>
      <c r="AC95" s="450" t="s">
        <v>17</v>
      </c>
      <c r="AD95" s="451"/>
      <c r="AE95" s="451"/>
      <c r="AF95" s="451"/>
      <c r="AG95" s="451"/>
      <c r="AH95" s="452" t="s">
        <v>18</v>
      </c>
      <c r="AI95" s="451"/>
      <c r="AJ95" s="451"/>
      <c r="AK95" s="451"/>
      <c r="AL95" s="451"/>
      <c r="AM95" s="451"/>
      <c r="AN95" s="451"/>
      <c r="AO95" s="451"/>
      <c r="AP95" s="451"/>
      <c r="AQ95" s="451"/>
      <c r="AR95" s="451"/>
      <c r="AS95" s="451"/>
      <c r="AT95" s="453"/>
      <c r="AU95" s="444" t="s">
        <v>19</v>
      </c>
      <c r="AV95" s="445"/>
      <c r="AW95" s="445"/>
      <c r="AX95" s="446"/>
    </row>
    <row r="96" spans="1:50" ht="24.75" customHeight="1" x14ac:dyDescent="0.15">
      <c r="A96" s="1048"/>
      <c r="B96" s="1049"/>
      <c r="C96" s="1049"/>
      <c r="D96" s="1049"/>
      <c r="E96" s="1049"/>
      <c r="F96" s="1050"/>
      <c r="G96" s="585"/>
      <c r="H96" s="586"/>
      <c r="I96" s="586"/>
      <c r="J96" s="586"/>
      <c r="K96" s="587"/>
      <c r="L96" s="456"/>
      <c r="M96" s="457"/>
      <c r="N96" s="457"/>
      <c r="O96" s="457"/>
      <c r="P96" s="457"/>
      <c r="Q96" s="457"/>
      <c r="R96" s="457"/>
      <c r="S96" s="457"/>
      <c r="T96" s="457"/>
      <c r="U96" s="457"/>
      <c r="V96" s="457"/>
      <c r="W96" s="457"/>
      <c r="X96" s="458"/>
      <c r="Y96" s="559"/>
      <c r="Z96" s="560"/>
      <c r="AA96" s="560"/>
      <c r="AB96" s="561"/>
      <c r="AC96" s="585"/>
      <c r="AD96" s="586"/>
      <c r="AE96" s="586"/>
      <c r="AF96" s="586"/>
      <c r="AG96" s="587"/>
      <c r="AH96" s="456"/>
      <c r="AI96" s="457"/>
      <c r="AJ96" s="457"/>
      <c r="AK96" s="457"/>
      <c r="AL96" s="457"/>
      <c r="AM96" s="457"/>
      <c r="AN96" s="457"/>
      <c r="AO96" s="457"/>
      <c r="AP96" s="457"/>
      <c r="AQ96" s="457"/>
      <c r="AR96" s="457"/>
      <c r="AS96" s="457"/>
      <c r="AT96" s="458"/>
      <c r="AU96" s="559"/>
      <c r="AV96" s="560"/>
      <c r="AW96" s="560"/>
      <c r="AX96" s="588"/>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5" t="s">
        <v>28</v>
      </c>
      <c r="B108" s="1046"/>
      <c r="C108" s="1046"/>
      <c r="D108" s="1046"/>
      <c r="E108" s="1046"/>
      <c r="F108" s="1047"/>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59"/>
      <c r="AC108" s="447" t="s">
        <v>279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4" t="s">
        <v>19</v>
      </c>
      <c r="Z109" s="445"/>
      <c r="AA109" s="445"/>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4" t="s">
        <v>19</v>
      </c>
      <c r="AV109" s="445"/>
      <c r="AW109" s="445"/>
      <c r="AX109" s="446"/>
    </row>
    <row r="110" spans="1:50" ht="24.75" customHeight="1" x14ac:dyDescent="0.15">
      <c r="A110" s="1048"/>
      <c r="B110" s="1049"/>
      <c r="C110" s="1049"/>
      <c r="D110" s="1049"/>
      <c r="E110" s="1049"/>
      <c r="F110" s="1050"/>
      <c r="G110" s="585"/>
      <c r="H110" s="586"/>
      <c r="I110" s="586"/>
      <c r="J110" s="586"/>
      <c r="K110" s="587"/>
      <c r="L110" s="456"/>
      <c r="M110" s="457"/>
      <c r="N110" s="457"/>
      <c r="O110" s="457"/>
      <c r="P110" s="457"/>
      <c r="Q110" s="457"/>
      <c r="R110" s="457"/>
      <c r="S110" s="457"/>
      <c r="T110" s="457"/>
      <c r="U110" s="457"/>
      <c r="V110" s="457"/>
      <c r="W110" s="457"/>
      <c r="X110" s="458"/>
      <c r="Y110" s="559"/>
      <c r="Z110" s="560"/>
      <c r="AA110" s="560"/>
      <c r="AB110" s="561"/>
      <c r="AC110" s="585"/>
      <c r="AD110" s="586"/>
      <c r="AE110" s="586"/>
      <c r="AF110" s="586"/>
      <c r="AG110" s="587"/>
      <c r="AH110" s="456"/>
      <c r="AI110" s="457"/>
      <c r="AJ110" s="457"/>
      <c r="AK110" s="457"/>
      <c r="AL110" s="457"/>
      <c r="AM110" s="457"/>
      <c r="AN110" s="457"/>
      <c r="AO110" s="457"/>
      <c r="AP110" s="457"/>
      <c r="AQ110" s="457"/>
      <c r="AR110" s="457"/>
      <c r="AS110" s="457"/>
      <c r="AT110" s="458"/>
      <c r="AU110" s="559"/>
      <c r="AV110" s="560"/>
      <c r="AW110" s="560"/>
      <c r="AX110" s="588"/>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47" t="s">
        <v>280</v>
      </c>
      <c r="H121" s="448"/>
      <c r="I121" s="448"/>
      <c r="J121" s="448"/>
      <c r="K121" s="448"/>
      <c r="L121" s="448"/>
      <c r="M121" s="448"/>
      <c r="N121" s="448"/>
      <c r="O121" s="448"/>
      <c r="P121" s="448"/>
      <c r="Q121" s="448"/>
      <c r="R121" s="448"/>
      <c r="S121" s="448"/>
      <c r="T121" s="448"/>
      <c r="U121" s="448"/>
      <c r="V121" s="448"/>
      <c r="W121" s="448"/>
      <c r="X121" s="448"/>
      <c r="Y121" s="448"/>
      <c r="Z121" s="448"/>
      <c r="AA121" s="448"/>
      <c r="AB121" s="459"/>
      <c r="AC121" s="447" t="s">
        <v>281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49"/>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4" t="s">
        <v>19</v>
      </c>
      <c r="Z122" s="445"/>
      <c r="AA122" s="445"/>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4" t="s">
        <v>19</v>
      </c>
      <c r="AV122" s="445"/>
      <c r="AW122" s="445"/>
      <c r="AX122" s="446"/>
    </row>
    <row r="123" spans="1:50" ht="24.75" customHeight="1" x14ac:dyDescent="0.15">
      <c r="A123" s="1048"/>
      <c r="B123" s="1049"/>
      <c r="C123" s="1049"/>
      <c r="D123" s="1049"/>
      <c r="E123" s="1049"/>
      <c r="F123" s="1050"/>
      <c r="G123" s="585"/>
      <c r="H123" s="586"/>
      <c r="I123" s="586"/>
      <c r="J123" s="586"/>
      <c r="K123" s="587"/>
      <c r="L123" s="456"/>
      <c r="M123" s="457"/>
      <c r="N123" s="457"/>
      <c r="O123" s="457"/>
      <c r="P123" s="457"/>
      <c r="Q123" s="457"/>
      <c r="R123" s="457"/>
      <c r="S123" s="457"/>
      <c r="T123" s="457"/>
      <c r="U123" s="457"/>
      <c r="V123" s="457"/>
      <c r="W123" s="457"/>
      <c r="X123" s="458"/>
      <c r="Y123" s="559"/>
      <c r="Z123" s="560"/>
      <c r="AA123" s="560"/>
      <c r="AB123" s="561"/>
      <c r="AC123" s="585"/>
      <c r="AD123" s="586"/>
      <c r="AE123" s="586"/>
      <c r="AF123" s="586"/>
      <c r="AG123" s="587"/>
      <c r="AH123" s="456"/>
      <c r="AI123" s="457"/>
      <c r="AJ123" s="457"/>
      <c r="AK123" s="457"/>
      <c r="AL123" s="457"/>
      <c r="AM123" s="457"/>
      <c r="AN123" s="457"/>
      <c r="AO123" s="457"/>
      <c r="AP123" s="457"/>
      <c r="AQ123" s="457"/>
      <c r="AR123" s="457"/>
      <c r="AS123" s="457"/>
      <c r="AT123" s="458"/>
      <c r="AU123" s="559"/>
      <c r="AV123" s="560"/>
      <c r="AW123" s="560"/>
      <c r="AX123" s="588"/>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47" t="s">
        <v>282</v>
      </c>
      <c r="H134" s="448"/>
      <c r="I134" s="448"/>
      <c r="J134" s="448"/>
      <c r="K134" s="448"/>
      <c r="L134" s="448"/>
      <c r="M134" s="448"/>
      <c r="N134" s="448"/>
      <c r="O134" s="448"/>
      <c r="P134" s="448"/>
      <c r="Q134" s="448"/>
      <c r="R134" s="448"/>
      <c r="S134" s="448"/>
      <c r="T134" s="448"/>
      <c r="U134" s="448"/>
      <c r="V134" s="448"/>
      <c r="W134" s="448"/>
      <c r="X134" s="448"/>
      <c r="Y134" s="448"/>
      <c r="Z134" s="448"/>
      <c r="AA134" s="448"/>
      <c r="AB134" s="459"/>
      <c r="AC134" s="447" t="s">
        <v>283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49"/>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4" t="s">
        <v>19</v>
      </c>
      <c r="Z135" s="445"/>
      <c r="AA135" s="445"/>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4" t="s">
        <v>19</v>
      </c>
      <c r="AV135" s="445"/>
      <c r="AW135" s="445"/>
      <c r="AX135" s="446"/>
    </row>
    <row r="136" spans="1:50" ht="24.75" customHeight="1" x14ac:dyDescent="0.15">
      <c r="A136" s="1048"/>
      <c r="B136" s="1049"/>
      <c r="C136" s="1049"/>
      <c r="D136" s="1049"/>
      <c r="E136" s="1049"/>
      <c r="F136" s="1050"/>
      <c r="G136" s="585"/>
      <c r="H136" s="586"/>
      <c r="I136" s="586"/>
      <c r="J136" s="586"/>
      <c r="K136" s="587"/>
      <c r="L136" s="456"/>
      <c r="M136" s="457"/>
      <c r="N136" s="457"/>
      <c r="O136" s="457"/>
      <c r="P136" s="457"/>
      <c r="Q136" s="457"/>
      <c r="R136" s="457"/>
      <c r="S136" s="457"/>
      <c r="T136" s="457"/>
      <c r="U136" s="457"/>
      <c r="V136" s="457"/>
      <c r="W136" s="457"/>
      <c r="X136" s="458"/>
      <c r="Y136" s="559"/>
      <c r="Z136" s="560"/>
      <c r="AA136" s="560"/>
      <c r="AB136" s="561"/>
      <c r="AC136" s="585"/>
      <c r="AD136" s="586"/>
      <c r="AE136" s="586"/>
      <c r="AF136" s="586"/>
      <c r="AG136" s="587"/>
      <c r="AH136" s="456"/>
      <c r="AI136" s="457"/>
      <c r="AJ136" s="457"/>
      <c r="AK136" s="457"/>
      <c r="AL136" s="457"/>
      <c r="AM136" s="457"/>
      <c r="AN136" s="457"/>
      <c r="AO136" s="457"/>
      <c r="AP136" s="457"/>
      <c r="AQ136" s="457"/>
      <c r="AR136" s="457"/>
      <c r="AS136" s="457"/>
      <c r="AT136" s="458"/>
      <c r="AU136" s="559"/>
      <c r="AV136" s="560"/>
      <c r="AW136" s="560"/>
      <c r="AX136" s="588"/>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47" t="s">
        <v>284</v>
      </c>
      <c r="H147" s="448"/>
      <c r="I147" s="448"/>
      <c r="J147" s="448"/>
      <c r="K147" s="448"/>
      <c r="L147" s="448"/>
      <c r="M147" s="448"/>
      <c r="N147" s="448"/>
      <c r="O147" s="448"/>
      <c r="P147" s="448"/>
      <c r="Q147" s="448"/>
      <c r="R147" s="448"/>
      <c r="S147" s="448"/>
      <c r="T147" s="448"/>
      <c r="U147" s="448"/>
      <c r="V147" s="448"/>
      <c r="W147" s="448"/>
      <c r="X147" s="448"/>
      <c r="Y147" s="448"/>
      <c r="Z147" s="448"/>
      <c r="AA147" s="448"/>
      <c r="AB147" s="45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49"/>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4" t="s">
        <v>19</v>
      </c>
      <c r="Z148" s="445"/>
      <c r="AA148" s="445"/>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4" t="s">
        <v>19</v>
      </c>
      <c r="AV148" s="445"/>
      <c r="AW148" s="445"/>
      <c r="AX148" s="446"/>
    </row>
    <row r="149" spans="1:50" ht="24.75" customHeight="1" x14ac:dyDescent="0.15">
      <c r="A149" s="1048"/>
      <c r="B149" s="1049"/>
      <c r="C149" s="1049"/>
      <c r="D149" s="1049"/>
      <c r="E149" s="1049"/>
      <c r="F149" s="1050"/>
      <c r="G149" s="585"/>
      <c r="H149" s="586"/>
      <c r="I149" s="586"/>
      <c r="J149" s="586"/>
      <c r="K149" s="587"/>
      <c r="L149" s="456"/>
      <c r="M149" s="457"/>
      <c r="N149" s="457"/>
      <c r="O149" s="457"/>
      <c r="P149" s="457"/>
      <c r="Q149" s="457"/>
      <c r="R149" s="457"/>
      <c r="S149" s="457"/>
      <c r="T149" s="457"/>
      <c r="U149" s="457"/>
      <c r="V149" s="457"/>
      <c r="W149" s="457"/>
      <c r="X149" s="458"/>
      <c r="Y149" s="559"/>
      <c r="Z149" s="560"/>
      <c r="AA149" s="560"/>
      <c r="AB149" s="561"/>
      <c r="AC149" s="585"/>
      <c r="AD149" s="586"/>
      <c r="AE149" s="586"/>
      <c r="AF149" s="586"/>
      <c r="AG149" s="587"/>
      <c r="AH149" s="456"/>
      <c r="AI149" s="457"/>
      <c r="AJ149" s="457"/>
      <c r="AK149" s="457"/>
      <c r="AL149" s="457"/>
      <c r="AM149" s="457"/>
      <c r="AN149" s="457"/>
      <c r="AO149" s="457"/>
      <c r="AP149" s="457"/>
      <c r="AQ149" s="457"/>
      <c r="AR149" s="457"/>
      <c r="AS149" s="457"/>
      <c r="AT149" s="458"/>
      <c r="AU149" s="559"/>
      <c r="AV149" s="560"/>
      <c r="AW149" s="560"/>
      <c r="AX149" s="588"/>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5" t="s">
        <v>28</v>
      </c>
      <c r="B161" s="1046"/>
      <c r="C161" s="1046"/>
      <c r="D161" s="1046"/>
      <c r="E161" s="1046"/>
      <c r="F161" s="1047"/>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59"/>
      <c r="AC161" s="447" t="s">
        <v>285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49"/>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4" t="s">
        <v>19</v>
      </c>
      <c r="Z162" s="445"/>
      <c r="AA162" s="445"/>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4" t="s">
        <v>19</v>
      </c>
      <c r="AV162" s="445"/>
      <c r="AW162" s="445"/>
      <c r="AX162" s="446"/>
    </row>
    <row r="163" spans="1:50" ht="24.75" customHeight="1" x14ac:dyDescent="0.15">
      <c r="A163" s="1048"/>
      <c r="B163" s="1049"/>
      <c r="C163" s="1049"/>
      <c r="D163" s="1049"/>
      <c r="E163" s="1049"/>
      <c r="F163" s="1050"/>
      <c r="G163" s="585"/>
      <c r="H163" s="586"/>
      <c r="I163" s="586"/>
      <c r="J163" s="586"/>
      <c r="K163" s="587"/>
      <c r="L163" s="456"/>
      <c r="M163" s="457"/>
      <c r="N163" s="457"/>
      <c r="O163" s="457"/>
      <c r="P163" s="457"/>
      <c r="Q163" s="457"/>
      <c r="R163" s="457"/>
      <c r="S163" s="457"/>
      <c r="T163" s="457"/>
      <c r="U163" s="457"/>
      <c r="V163" s="457"/>
      <c r="W163" s="457"/>
      <c r="X163" s="458"/>
      <c r="Y163" s="559"/>
      <c r="Z163" s="560"/>
      <c r="AA163" s="560"/>
      <c r="AB163" s="561"/>
      <c r="AC163" s="585"/>
      <c r="AD163" s="586"/>
      <c r="AE163" s="586"/>
      <c r="AF163" s="586"/>
      <c r="AG163" s="587"/>
      <c r="AH163" s="456"/>
      <c r="AI163" s="457"/>
      <c r="AJ163" s="457"/>
      <c r="AK163" s="457"/>
      <c r="AL163" s="457"/>
      <c r="AM163" s="457"/>
      <c r="AN163" s="457"/>
      <c r="AO163" s="457"/>
      <c r="AP163" s="457"/>
      <c r="AQ163" s="457"/>
      <c r="AR163" s="457"/>
      <c r="AS163" s="457"/>
      <c r="AT163" s="458"/>
      <c r="AU163" s="559"/>
      <c r="AV163" s="560"/>
      <c r="AW163" s="560"/>
      <c r="AX163" s="588"/>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47" t="s">
        <v>286</v>
      </c>
      <c r="H174" s="448"/>
      <c r="I174" s="448"/>
      <c r="J174" s="448"/>
      <c r="K174" s="448"/>
      <c r="L174" s="448"/>
      <c r="M174" s="448"/>
      <c r="N174" s="448"/>
      <c r="O174" s="448"/>
      <c r="P174" s="448"/>
      <c r="Q174" s="448"/>
      <c r="R174" s="448"/>
      <c r="S174" s="448"/>
      <c r="T174" s="448"/>
      <c r="U174" s="448"/>
      <c r="V174" s="448"/>
      <c r="W174" s="448"/>
      <c r="X174" s="448"/>
      <c r="Y174" s="448"/>
      <c r="Z174" s="448"/>
      <c r="AA174" s="448"/>
      <c r="AB174" s="459"/>
      <c r="AC174" s="447" t="s">
        <v>287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9"/>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4" t="s">
        <v>19</v>
      </c>
      <c r="Z175" s="445"/>
      <c r="AA175" s="445"/>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4" t="s">
        <v>19</v>
      </c>
      <c r="AV175" s="445"/>
      <c r="AW175" s="445"/>
      <c r="AX175" s="446"/>
    </row>
    <row r="176" spans="1:50" ht="24.75" customHeight="1" x14ac:dyDescent="0.15">
      <c r="A176" s="1048"/>
      <c r="B176" s="1049"/>
      <c r="C176" s="1049"/>
      <c r="D176" s="1049"/>
      <c r="E176" s="1049"/>
      <c r="F176" s="1050"/>
      <c r="G176" s="585"/>
      <c r="H176" s="586"/>
      <c r="I176" s="586"/>
      <c r="J176" s="586"/>
      <c r="K176" s="587"/>
      <c r="L176" s="456"/>
      <c r="M176" s="457"/>
      <c r="N176" s="457"/>
      <c r="O176" s="457"/>
      <c r="P176" s="457"/>
      <c r="Q176" s="457"/>
      <c r="R176" s="457"/>
      <c r="S176" s="457"/>
      <c r="T176" s="457"/>
      <c r="U176" s="457"/>
      <c r="V176" s="457"/>
      <c r="W176" s="457"/>
      <c r="X176" s="458"/>
      <c r="Y176" s="559"/>
      <c r="Z176" s="560"/>
      <c r="AA176" s="560"/>
      <c r="AB176" s="561"/>
      <c r="AC176" s="585"/>
      <c r="AD176" s="586"/>
      <c r="AE176" s="586"/>
      <c r="AF176" s="586"/>
      <c r="AG176" s="587"/>
      <c r="AH176" s="456"/>
      <c r="AI176" s="457"/>
      <c r="AJ176" s="457"/>
      <c r="AK176" s="457"/>
      <c r="AL176" s="457"/>
      <c r="AM176" s="457"/>
      <c r="AN176" s="457"/>
      <c r="AO176" s="457"/>
      <c r="AP176" s="457"/>
      <c r="AQ176" s="457"/>
      <c r="AR176" s="457"/>
      <c r="AS176" s="457"/>
      <c r="AT176" s="458"/>
      <c r="AU176" s="559"/>
      <c r="AV176" s="560"/>
      <c r="AW176" s="560"/>
      <c r="AX176" s="588"/>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47" t="s">
        <v>289</v>
      </c>
      <c r="H187" s="448"/>
      <c r="I187" s="448"/>
      <c r="J187" s="448"/>
      <c r="K187" s="448"/>
      <c r="L187" s="448"/>
      <c r="M187" s="448"/>
      <c r="N187" s="448"/>
      <c r="O187" s="448"/>
      <c r="P187" s="448"/>
      <c r="Q187" s="448"/>
      <c r="R187" s="448"/>
      <c r="S187" s="448"/>
      <c r="T187" s="448"/>
      <c r="U187" s="448"/>
      <c r="V187" s="448"/>
      <c r="W187" s="448"/>
      <c r="X187" s="448"/>
      <c r="Y187" s="448"/>
      <c r="Z187" s="448"/>
      <c r="AA187" s="448"/>
      <c r="AB187" s="459"/>
      <c r="AC187" s="447" t="s">
        <v>288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49"/>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4" t="s">
        <v>19</v>
      </c>
      <c r="Z188" s="445"/>
      <c r="AA188" s="445"/>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4" t="s">
        <v>19</v>
      </c>
      <c r="AV188" s="445"/>
      <c r="AW188" s="445"/>
      <c r="AX188" s="446"/>
    </row>
    <row r="189" spans="1:50" ht="24.75" customHeight="1" x14ac:dyDescent="0.15">
      <c r="A189" s="1048"/>
      <c r="B189" s="1049"/>
      <c r="C189" s="1049"/>
      <c r="D189" s="1049"/>
      <c r="E189" s="1049"/>
      <c r="F189" s="1050"/>
      <c r="G189" s="585"/>
      <c r="H189" s="586"/>
      <c r="I189" s="586"/>
      <c r="J189" s="586"/>
      <c r="K189" s="587"/>
      <c r="L189" s="456"/>
      <c r="M189" s="457"/>
      <c r="N189" s="457"/>
      <c r="O189" s="457"/>
      <c r="P189" s="457"/>
      <c r="Q189" s="457"/>
      <c r="R189" s="457"/>
      <c r="S189" s="457"/>
      <c r="T189" s="457"/>
      <c r="U189" s="457"/>
      <c r="V189" s="457"/>
      <c r="W189" s="457"/>
      <c r="X189" s="458"/>
      <c r="Y189" s="559"/>
      <c r="Z189" s="560"/>
      <c r="AA189" s="560"/>
      <c r="AB189" s="561"/>
      <c r="AC189" s="585"/>
      <c r="AD189" s="586"/>
      <c r="AE189" s="586"/>
      <c r="AF189" s="586"/>
      <c r="AG189" s="587"/>
      <c r="AH189" s="456"/>
      <c r="AI189" s="457"/>
      <c r="AJ189" s="457"/>
      <c r="AK189" s="457"/>
      <c r="AL189" s="457"/>
      <c r="AM189" s="457"/>
      <c r="AN189" s="457"/>
      <c r="AO189" s="457"/>
      <c r="AP189" s="457"/>
      <c r="AQ189" s="457"/>
      <c r="AR189" s="457"/>
      <c r="AS189" s="457"/>
      <c r="AT189" s="458"/>
      <c r="AU189" s="559"/>
      <c r="AV189" s="560"/>
      <c r="AW189" s="560"/>
      <c r="AX189" s="588"/>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47" t="s">
        <v>290</v>
      </c>
      <c r="H200" s="448"/>
      <c r="I200" s="448"/>
      <c r="J200" s="448"/>
      <c r="K200" s="448"/>
      <c r="L200" s="448"/>
      <c r="M200" s="448"/>
      <c r="N200" s="448"/>
      <c r="O200" s="448"/>
      <c r="P200" s="448"/>
      <c r="Q200" s="448"/>
      <c r="R200" s="448"/>
      <c r="S200" s="448"/>
      <c r="T200" s="448"/>
      <c r="U200" s="448"/>
      <c r="V200" s="448"/>
      <c r="W200" s="448"/>
      <c r="X200" s="448"/>
      <c r="Y200" s="448"/>
      <c r="Z200" s="448"/>
      <c r="AA200" s="448"/>
      <c r="AB200" s="45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49"/>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4" t="s">
        <v>19</v>
      </c>
      <c r="Z201" s="445"/>
      <c r="AA201" s="445"/>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4" t="s">
        <v>19</v>
      </c>
      <c r="AV201" s="445"/>
      <c r="AW201" s="445"/>
      <c r="AX201" s="446"/>
    </row>
    <row r="202" spans="1:50" ht="24.75" customHeight="1" x14ac:dyDescent="0.15">
      <c r="A202" s="1048"/>
      <c r="B202" s="1049"/>
      <c r="C202" s="1049"/>
      <c r="D202" s="1049"/>
      <c r="E202" s="1049"/>
      <c r="F202" s="1050"/>
      <c r="G202" s="585"/>
      <c r="H202" s="586"/>
      <c r="I202" s="586"/>
      <c r="J202" s="586"/>
      <c r="K202" s="587"/>
      <c r="L202" s="456"/>
      <c r="M202" s="457"/>
      <c r="N202" s="457"/>
      <c r="O202" s="457"/>
      <c r="P202" s="457"/>
      <c r="Q202" s="457"/>
      <c r="R202" s="457"/>
      <c r="S202" s="457"/>
      <c r="T202" s="457"/>
      <c r="U202" s="457"/>
      <c r="V202" s="457"/>
      <c r="W202" s="457"/>
      <c r="X202" s="458"/>
      <c r="Y202" s="559"/>
      <c r="Z202" s="560"/>
      <c r="AA202" s="560"/>
      <c r="AB202" s="561"/>
      <c r="AC202" s="585"/>
      <c r="AD202" s="586"/>
      <c r="AE202" s="586"/>
      <c r="AF202" s="586"/>
      <c r="AG202" s="587"/>
      <c r="AH202" s="456"/>
      <c r="AI202" s="457"/>
      <c r="AJ202" s="457"/>
      <c r="AK202" s="457"/>
      <c r="AL202" s="457"/>
      <c r="AM202" s="457"/>
      <c r="AN202" s="457"/>
      <c r="AO202" s="457"/>
      <c r="AP202" s="457"/>
      <c r="AQ202" s="457"/>
      <c r="AR202" s="457"/>
      <c r="AS202" s="457"/>
      <c r="AT202" s="458"/>
      <c r="AU202" s="559"/>
      <c r="AV202" s="560"/>
      <c r="AW202" s="560"/>
      <c r="AX202" s="588"/>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59"/>
      <c r="AC214" s="447" t="s">
        <v>291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4" t="s">
        <v>19</v>
      </c>
      <c r="Z215" s="445"/>
      <c r="AA215" s="445"/>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4" t="s">
        <v>19</v>
      </c>
      <c r="AV215" s="445"/>
      <c r="AW215" s="445"/>
      <c r="AX215" s="446"/>
    </row>
    <row r="216" spans="1:50" ht="24.75" customHeight="1" x14ac:dyDescent="0.15">
      <c r="A216" s="1048"/>
      <c r="B216" s="1049"/>
      <c r="C216" s="1049"/>
      <c r="D216" s="1049"/>
      <c r="E216" s="1049"/>
      <c r="F216" s="1050"/>
      <c r="G216" s="585"/>
      <c r="H216" s="586"/>
      <c r="I216" s="586"/>
      <c r="J216" s="586"/>
      <c r="K216" s="587"/>
      <c r="L216" s="456"/>
      <c r="M216" s="457"/>
      <c r="N216" s="457"/>
      <c r="O216" s="457"/>
      <c r="P216" s="457"/>
      <c r="Q216" s="457"/>
      <c r="R216" s="457"/>
      <c r="S216" s="457"/>
      <c r="T216" s="457"/>
      <c r="U216" s="457"/>
      <c r="V216" s="457"/>
      <c r="W216" s="457"/>
      <c r="X216" s="458"/>
      <c r="Y216" s="559"/>
      <c r="Z216" s="560"/>
      <c r="AA216" s="560"/>
      <c r="AB216" s="561"/>
      <c r="AC216" s="585"/>
      <c r="AD216" s="586"/>
      <c r="AE216" s="586"/>
      <c r="AF216" s="586"/>
      <c r="AG216" s="587"/>
      <c r="AH216" s="456"/>
      <c r="AI216" s="457"/>
      <c r="AJ216" s="457"/>
      <c r="AK216" s="457"/>
      <c r="AL216" s="457"/>
      <c r="AM216" s="457"/>
      <c r="AN216" s="457"/>
      <c r="AO216" s="457"/>
      <c r="AP216" s="457"/>
      <c r="AQ216" s="457"/>
      <c r="AR216" s="457"/>
      <c r="AS216" s="457"/>
      <c r="AT216" s="458"/>
      <c r="AU216" s="559"/>
      <c r="AV216" s="560"/>
      <c r="AW216" s="560"/>
      <c r="AX216" s="588"/>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47" t="s">
        <v>292</v>
      </c>
      <c r="H227" s="448"/>
      <c r="I227" s="448"/>
      <c r="J227" s="448"/>
      <c r="K227" s="448"/>
      <c r="L227" s="448"/>
      <c r="M227" s="448"/>
      <c r="N227" s="448"/>
      <c r="O227" s="448"/>
      <c r="P227" s="448"/>
      <c r="Q227" s="448"/>
      <c r="R227" s="448"/>
      <c r="S227" s="448"/>
      <c r="T227" s="448"/>
      <c r="U227" s="448"/>
      <c r="V227" s="448"/>
      <c r="W227" s="448"/>
      <c r="X227" s="448"/>
      <c r="Y227" s="448"/>
      <c r="Z227" s="448"/>
      <c r="AA227" s="448"/>
      <c r="AB227" s="459"/>
      <c r="AC227" s="447" t="s">
        <v>293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49"/>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4" t="s">
        <v>19</v>
      </c>
      <c r="Z228" s="445"/>
      <c r="AA228" s="445"/>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4" t="s">
        <v>19</v>
      </c>
      <c r="AV228" s="445"/>
      <c r="AW228" s="445"/>
      <c r="AX228" s="446"/>
    </row>
    <row r="229" spans="1:50" ht="24.75" customHeight="1" x14ac:dyDescent="0.15">
      <c r="A229" s="1048"/>
      <c r="B229" s="1049"/>
      <c r="C229" s="1049"/>
      <c r="D229" s="1049"/>
      <c r="E229" s="1049"/>
      <c r="F229" s="1050"/>
      <c r="G229" s="585"/>
      <c r="H229" s="586"/>
      <c r="I229" s="586"/>
      <c r="J229" s="586"/>
      <c r="K229" s="587"/>
      <c r="L229" s="456"/>
      <c r="M229" s="457"/>
      <c r="N229" s="457"/>
      <c r="O229" s="457"/>
      <c r="P229" s="457"/>
      <c r="Q229" s="457"/>
      <c r="R229" s="457"/>
      <c r="S229" s="457"/>
      <c r="T229" s="457"/>
      <c r="U229" s="457"/>
      <c r="V229" s="457"/>
      <c r="W229" s="457"/>
      <c r="X229" s="458"/>
      <c r="Y229" s="559"/>
      <c r="Z229" s="560"/>
      <c r="AA229" s="560"/>
      <c r="AB229" s="561"/>
      <c r="AC229" s="585"/>
      <c r="AD229" s="586"/>
      <c r="AE229" s="586"/>
      <c r="AF229" s="586"/>
      <c r="AG229" s="587"/>
      <c r="AH229" s="456"/>
      <c r="AI229" s="457"/>
      <c r="AJ229" s="457"/>
      <c r="AK229" s="457"/>
      <c r="AL229" s="457"/>
      <c r="AM229" s="457"/>
      <c r="AN229" s="457"/>
      <c r="AO229" s="457"/>
      <c r="AP229" s="457"/>
      <c r="AQ229" s="457"/>
      <c r="AR229" s="457"/>
      <c r="AS229" s="457"/>
      <c r="AT229" s="458"/>
      <c r="AU229" s="559"/>
      <c r="AV229" s="560"/>
      <c r="AW229" s="560"/>
      <c r="AX229" s="588"/>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47" t="s">
        <v>294</v>
      </c>
      <c r="H240" s="448"/>
      <c r="I240" s="448"/>
      <c r="J240" s="448"/>
      <c r="K240" s="448"/>
      <c r="L240" s="448"/>
      <c r="M240" s="448"/>
      <c r="N240" s="448"/>
      <c r="O240" s="448"/>
      <c r="P240" s="448"/>
      <c r="Q240" s="448"/>
      <c r="R240" s="448"/>
      <c r="S240" s="448"/>
      <c r="T240" s="448"/>
      <c r="U240" s="448"/>
      <c r="V240" s="448"/>
      <c r="W240" s="448"/>
      <c r="X240" s="448"/>
      <c r="Y240" s="448"/>
      <c r="Z240" s="448"/>
      <c r="AA240" s="448"/>
      <c r="AB240" s="459"/>
      <c r="AC240" s="447" t="s">
        <v>295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49"/>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4" t="s">
        <v>19</v>
      </c>
      <c r="Z241" s="445"/>
      <c r="AA241" s="445"/>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4" t="s">
        <v>19</v>
      </c>
      <c r="AV241" s="445"/>
      <c r="AW241" s="445"/>
      <c r="AX241" s="446"/>
    </row>
    <row r="242" spans="1:50" ht="24.75" customHeight="1" x14ac:dyDescent="0.15">
      <c r="A242" s="1048"/>
      <c r="B242" s="1049"/>
      <c r="C242" s="1049"/>
      <c r="D242" s="1049"/>
      <c r="E242" s="1049"/>
      <c r="F242" s="1050"/>
      <c r="G242" s="585"/>
      <c r="H242" s="586"/>
      <c r="I242" s="586"/>
      <c r="J242" s="586"/>
      <c r="K242" s="587"/>
      <c r="L242" s="456"/>
      <c r="M242" s="457"/>
      <c r="N242" s="457"/>
      <c r="O242" s="457"/>
      <c r="P242" s="457"/>
      <c r="Q242" s="457"/>
      <c r="R242" s="457"/>
      <c r="S242" s="457"/>
      <c r="T242" s="457"/>
      <c r="U242" s="457"/>
      <c r="V242" s="457"/>
      <c r="W242" s="457"/>
      <c r="X242" s="458"/>
      <c r="Y242" s="559"/>
      <c r="Z242" s="560"/>
      <c r="AA242" s="560"/>
      <c r="AB242" s="561"/>
      <c r="AC242" s="585"/>
      <c r="AD242" s="586"/>
      <c r="AE242" s="586"/>
      <c r="AF242" s="586"/>
      <c r="AG242" s="587"/>
      <c r="AH242" s="456"/>
      <c r="AI242" s="457"/>
      <c r="AJ242" s="457"/>
      <c r="AK242" s="457"/>
      <c r="AL242" s="457"/>
      <c r="AM242" s="457"/>
      <c r="AN242" s="457"/>
      <c r="AO242" s="457"/>
      <c r="AP242" s="457"/>
      <c r="AQ242" s="457"/>
      <c r="AR242" s="457"/>
      <c r="AS242" s="457"/>
      <c r="AT242" s="458"/>
      <c r="AU242" s="559"/>
      <c r="AV242" s="560"/>
      <c r="AW242" s="560"/>
      <c r="AX242" s="588"/>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47" t="s">
        <v>296</v>
      </c>
      <c r="H253" s="448"/>
      <c r="I253" s="448"/>
      <c r="J253" s="448"/>
      <c r="K253" s="448"/>
      <c r="L253" s="448"/>
      <c r="M253" s="448"/>
      <c r="N253" s="448"/>
      <c r="O253" s="448"/>
      <c r="P253" s="448"/>
      <c r="Q253" s="448"/>
      <c r="R253" s="448"/>
      <c r="S253" s="448"/>
      <c r="T253" s="448"/>
      <c r="U253" s="448"/>
      <c r="V253" s="448"/>
      <c r="W253" s="448"/>
      <c r="X253" s="448"/>
      <c r="Y253" s="448"/>
      <c r="Z253" s="448"/>
      <c r="AA253" s="448"/>
      <c r="AB253" s="45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49"/>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4" t="s">
        <v>19</v>
      </c>
      <c r="Z254" s="445"/>
      <c r="AA254" s="445"/>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4" t="s">
        <v>19</v>
      </c>
      <c r="AV254" s="445"/>
      <c r="AW254" s="445"/>
      <c r="AX254" s="446"/>
    </row>
    <row r="255" spans="1:50" ht="24.75" customHeight="1" x14ac:dyDescent="0.15">
      <c r="A255" s="1048"/>
      <c r="B255" s="1049"/>
      <c r="C255" s="1049"/>
      <c r="D255" s="1049"/>
      <c r="E255" s="1049"/>
      <c r="F255" s="1050"/>
      <c r="G255" s="585"/>
      <c r="H255" s="586"/>
      <c r="I255" s="586"/>
      <c r="J255" s="586"/>
      <c r="K255" s="587"/>
      <c r="L255" s="456"/>
      <c r="M255" s="457"/>
      <c r="N255" s="457"/>
      <c r="O255" s="457"/>
      <c r="P255" s="457"/>
      <c r="Q255" s="457"/>
      <c r="R255" s="457"/>
      <c r="S255" s="457"/>
      <c r="T255" s="457"/>
      <c r="U255" s="457"/>
      <c r="V255" s="457"/>
      <c r="W255" s="457"/>
      <c r="X255" s="458"/>
      <c r="Y255" s="559"/>
      <c r="Z255" s="560"/>
      <c r="AA255" s="560"/>
      <c r="AB255" s="561"/>
      <c r="AC255" s="585"/>
      <c r="AD255" s="586"/>
      <c r="AE255" s="586"/>
      <c r="AF255" s="586"/>
      <c r="AG255" s="587"/>
      <c r="AH255" s="456"/>
      <c r="AI255" s="457"/>
      <c r="AJ255" s="457"/>
      <c r="AK255" s="457"/>
      <c r="AL255" s="457"/>
      <c r="AM255" s="457"/>
      <c r="AN255" s="457"/>
      <c r="AO255" s="457"/>
      <c r="AP255" s="457"/>
      <c r="AQ255" s="457"/>
      <c r="AR255" s="457"/>
      <c r="AS255" s="457"/>
      <c r="AT255" s="458"/>
      <c r="AU255" s="559"/>
      <c r="AV255" s="560"/>
      <c r="AW255" s="560"/>
      <c r="AX255" s="588"/>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299</v>
      </c>
      <c r="K3" s="110"/>
      <c r="L3" s="110"/>
      <c r="M3" s="110"/>
      <c r="N3" s="110"/>
      <c r="O3" s="110"/>
      <c r="P3" s="352" t="s">
        <v>27</v>
      </c>
      <c r="Q3" s="352"/>
      <c r="R3" s="352"/>
      <c r="S3" s="352"/>
      <c r="T3" s="352"/>
      <c r="U3" s="352"/>
      <c r="V3" s="352"/>
      <c r="W3" s="352"/>
      <c r="X3" s="352"/>
      <c r="Y3" s="349" t="s">
        <v>352</v>
      </c>
      <c r="Z3" s="350"/>
      <c r="AA3" s="350"/>
      <c r="AB3" s="350"/>
      <c r="AC3" s="282" t="s">
        <v>337</v>
      </c>
      <c r="AD3" s="282"/>
      <c r="AE3" s="282"/>
      <c r="AF3" s="282"/>
      <c r="AG3" s="282"/>
      <c r="AH3" s="349" t="s">
        <v>261</v>
      </c>
      <c r="AI3" s="351"/>
      <c r="AJ3" s="351"/>
      <c r="AK3" s="351"/>
      <c r="AL3" s="351" t="s">
        <v>21</v>
      </c>
      <c r="AM3" s="351"/>
      <c r="AN3" s="351"/>
      <c r="AO3" s="431"/>
      <c r="AP3" s="432" t="s">
        <v>300</v>
      </c>
      <c r="AQ3" s="432"/>
      <c r="AR3" s="432"/>
      <c r="AS3" s="432"/>
      <c r="AT3" s="432"/>
      <c r="AU3" s="432"/>
      <c r="AV3" s="432"/>
      <c r="AW3" s="432"/>
      <c r="AX3" s="432"/>
    </row>
    <row r="4" spans="1:50" ht="26.25" customHeight="1" x14ac:dyDescent="0.15">
      <c r="A4" s="1066">
        <v>1</v>
      </c>
      <c r="B4" s="1066">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6">
        <v>2</v>
      </c>
      <c r="B5" s="1066">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6">
        <v>3</v>
      </c>
      <c r="B6" s="1066">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6">
        <v>4</v>
      </c>
      <c r="B7" s="1066">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6">
        <v>5</v>
      </c>
      <c r="B8" s="1066">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6">
        <v>6</v>
      </c>
      <c r="B9" s="1066">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6">
        <v>7</v>
      </c>
      <c r="B10" s="1066">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6">
        <v>8</v>
      </c>
      <c r="B11" s="1066">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6">
        <v>9</v>
      </c>
      <c r="B12" s="1066">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6">
        <v>10</v>
      </c>
      <c r="B13" s="1066">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6">
        <v>11</v>
      </c>
      <c r="B14" s="1066">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6">
        <v>12</v>
      </c>
      <c r="B15" s="1066">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6">
        <v>13</v>
      </c>
      <c r="B16" s="1066">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6">
        <v>14</v>
      </c>
      <c r="B17" s="1066">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6">
        <v>15</v>
      </c>
      <c r="B18" s="1066">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6">
        <v>16</v>
      </c>
      <c r="B19" s="1066">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6">
        <v>17</v>
      </c>
      <c r="B20" s="1066">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6">
        <v>18</v>
      </c>
      <c r="B21" s="1066">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6">
        <v>19</v>
      </c>
      <c r="B22" s="1066">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6">
        <v>20</v>
      </c>
      <c r="B23" s="1066">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6">
        <v>21</v>
      </c>
      <c r="B24" s="1066">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6">
        <v>22</v>
      </c>
      <c r="B25" s="1066">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6">
        <v>23</v>
      </c>
      <c r="B26" s="1066">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6">
        <v>24</v>
      </c>
      <c r="B27" s="1066">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6">
        <v>25</v>
      </c>
      <c r="B28" s="1066">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6">
        <v>26</v>
      </c>
      <c r="B29" s="1066">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6">
        <v>27</v>
      </c>
      <c r="B30" s="1066">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6">
        <v>28</v>
      </c>
      <c r="B31" s="1066">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6">
        <v>29</v>
      </c>
      <c r="B32" s="1066">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6">
        <v>30</v>
      </c>
      <c r="B33" s="1066">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299</v>
      </c>
      <c r="K36" s="110"/>
      <c r="L36" s="110"/>
      <c r="M36" s="110"/>
      <c r="N36" s="110"/>
      <c r="O36" s="110"/>
      <c r="P36" s="352" t="s">
        <v>27</v>
      </c>
      <c r="Q36" s="352"/>
      <c r="R36" s="352"/>
      <c r="S36" s="352"/>
      <c r="T36" s="352"/>
      <c r="U36" s="352"/>
      <c r="V36" s="352"/>
      <c r="W36" s="352"/>
      <c r="X36" s="352"/>
      <c r="Y36" s="349" t="s">
        <v>352</v>
      </c>
      <c r="Z36" s="350"/>
      <c r="AA36" s="350"/>
      <c r="AB36" s="350"/>
      <c r="AC36" s="282" t="s">
        <v>337</v>
      </c>
      <c r="AD36" s="282"/>
      <c r="AE36" s="282"/>
      <c r="AF36" s="282"/>
      <c r="AG36" s="282"/>
      <c r="AH36" s="349" t="s">
        <v>261</v>
      </c>
      <c r="AI36" s="351"/>
      <c r="AJ36" s="351"/>
      <c r="AK36" s="351"/>
      <c r="AL36" s="351" t="s">
        <v>21</v>
      </c>
      <c r="AM36" s="351"/>
      <c r="AN36" s="351"/>
      <c r="AO36" s="431"/>
      <c r="AP36" s="432" t="s">
        <v>300</v>
      </c>
      <c r="AQ36" s="432"/>
      <c r="AR36" s="432"/>
      <c r="AS36" s="432"/>
      <c r="AT36" s="432"/>
      <c r="AU36" s="432"/>
      <c r="AV36" s="432"/>
      <c r="AW36" s="432"/>
      <c r="AX36" s="432"/>
    </row>
    <row r="37" spans="1:50" ht="26.25" customHeight="1" x14ac:dyDescent="0.15">
      <c r="A37" s="1066">
        <v>1</v>
      </c>
      <c r="B37" s="1066">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6">
        <v>2</v>
      </c>
      <c r="B38" s="1066">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6">
        <v>3</v>
      </c>
      <c r="B39" s="1066">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6">
        <v>4</v>
      </c>
      <c r="B40" s="1066">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6">
        <v>5</v>
      </c>
      <c r="B41" s="1066">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6">
        <v>6</v>
      </c>
      <c r="B42" s="1066">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6">
        <v>7</v>
      </c>
      <c r="B43" s="1066">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6">
        <v>8</v>
      </c>
      <c r="B44" s="1066">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6">
        <v>9</v>
      </c>
      <c r="B45" s="1066">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6">
        <v>10</v>
      </c>
      <c r="B46" s="1066">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6">
        <v>11</v>
      </c>
      <c r="B47" s="1066">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6">
        <v>12</v>
      </c>
      <c r="B48" s="1066">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6">
        <v>13</v>
      </c>
      <c r="B49" s="1066">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6">
        <v>14</v>
      </c>
      <c r="B50" s="1066">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6">
        <v>15</v>
      </c>
      <c r="B51" s="1066">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6">
        <v>16</v>
      </c>
      <c r="B52" s="1066">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6">
        <v>17</v>
      </c>
      <c r="B53" s="1066">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6">
        <v>18</v>
      </c>
      <c r="B54" s="1066">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6">
        <v>19</v>
      </c>
      <c r="B55" s="1066">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6">
        <v>20</v>
      </c>
      <c r="B56" s="1066">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6">
        <v>21</v>
      </c>
      <c r="B57" s="1066">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6">
        <v>22</v>
      </c>
      <c r="B58" s="1066">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6">
        <v>23</v>
      </c>
      <c r="B59" s="1066">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6">
        <v>24</v>
      </c>
      <c r="B60" s="1066">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6">
        <v>25</v>
      </c>
      <c r="B61" s="1066">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6">
        <v>26</v>
      </c>
      <c r="B62" s="1066">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6">
        <v>27</v>
      </c>
      <c r="B63" s="1066">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6">
        <v>28</v>
      </c>
      <c r="B64" s="1066">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6">
        <v>29</v>
      </c>
      <c r="B65" s="1066">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6">
        <v>30</v>
      </c>
      <c r="B66" s="1066">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299</v>
      </c>
      <c r="K69" s="110"/>
      <c r="L69" s="110"/>
      <c r="M69" s="110"/>
      <c r="N69" s="110"/>
      <c r="O69" s="110"/>
      <c r="P69" s="352" t="s">
        <v>27</v>
      </c>
      <c r="Q69" s="352"/>
      <c r="R69" s="352"/>
      <c r="S69" s="352"/>
      <c r="T69" s="352"/>
      <c r="U69" s="352"/>
      <c r="V69" s="352"/>
      <c r="W69" s="352"/>
      <c r="X69" s="352"/>
      <c r="Y69" s="349" t="s">
        <v>352</v>
      </c>
      <c r="Z69" s="350"/>
      <c r="AA69" s="350"/>
      <c r="AB69" s="350"/>
      <c r="AC69" s="282" t="s">
        <v>337</v>
      </c>
      <c r="AD69" s="282"/>
      <c r="AE69" s="282"/>
      <c r="AF69" s="282"/>
      <c r="AG69" s="282"/>
      <c r="AH69" s="349" t="s">
        <v>261</v>
      </c>
      <c r="AI69" s="351"/>
      <c r="AJ69" s="351"/>
      <c r="AK69" s="351"/>
      <c r="AL69" s="351" t="s">
        <v>21</v>
      </c>
      <c r="AM69" s="351"/>
      <c r="AN69" s="351"/>
      <c r="AO69" s="431"/>
      <c r="AP69" s="432" t="s">
        <v>300</v>
      </c>
      <c r="AQ69" s="432"/>
      <c r="AR69" s="432"/>
      <c r="AS69" s="432"/>
      <c r="AT69" s="432"/>
      <c r="AU69" s="432"/>
      <c r="AV69" s="432"/>
      <c r="AW69" s="432"/>
      <c r="AX69" s="432"/>
    </row>
    <row r="70" spans="1:50" ht="26.25" customHeight="1" x14ac:dyDescent="0.15">
      <c r="A70" s="1066">
        <v>1</v>
      </c>
      <c r="B70" s="1066">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6">
        <v>2</v>
      </c>
      <c r="B71" s="1066">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6">
        <v>3</v>
      </c>
      <c r="B72" s="1066">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6">
        <v>4</v>
      </c>
      <c r="B73" s="1066">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6">
        <v>5</v>
      </c>
      <c r="B74" s="1066">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6">
        <v>6</v>
      </c>
      <c r="B75" s="1066">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6">
        <v>7</v>
      </c>
      <c r="B76" s="1066">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6">
        <v>8</v>
      </c>
      <c r="B77" s="1066">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6">
        <v>9</v>
      </c>
      <c r="B78" s="1066">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6">
        <v>10</v>
      </c>
      <c r="B79" s="1066">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6">
        <v>11</v>
      </c>
      <c r="B80" s="1066">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6">
        <v>12</v>
      </c>
      <c r="B81" s="1066">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6">
        <v>13</v>
      </c>
      <c r="B82" s="1066">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6">
        <v>14</v>
      </c>
      <c r="B83" s="1066">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6">
        <v>15</v>
      </c>
      <c r="B84" s="1066">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6">
        <v>16</v>
      </c>
      <c r="B85" s="1066">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6">
        <v>17</v>
      </c>
      <c r="B86" s="1066">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6">
        <v>18</v>
      </c>
      <c r="B87" s="1066">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6">
        <v>19</v>
      </c>
      <c r="B88" s="1066">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6">
        <v>20</v>
      </c>
      <c r="B89" s="1066">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6">
        <v>21</v>
      </c>
      <c r="B90" s="1066">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6">
        <v>22</v>
      </c>
      <c r="B91" s="1066">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6">
        <v>23</v>
      </c>
      <c r="B92" s="1066">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6">
        <v>24</v>
      </c>
      <c r="B93" s="1066">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6">
        <v>25</v>
      </c>
      <c r="B94" s="1066">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6">
        <v>26</v>
      </c>
      <c r="B95" s="1066">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6">
        <v>27</v>
      </c>
      <c r="B96" s="1066">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6">
        <v>28</v>
      </c>
      <c r="B97" s="1066">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6">
        <v>29</v>
      </c>
      <c r="B98" s="1066">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6">
        <v>30</v>
      </c>
      <c r="B99" s="1066">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299</v>
      </c>
      <c r="K102" s="110"/>
      <c r="L102" s="110"/>
      <c r="M102" s="110"/>
      <c r="N102" s="110"/>
      <c r="O102" s="110"/>
      <c r="P102" s="352" t="s">
        <v>27</v>
      </c>
      <c r="Q102" s="352"/>
      <c r="R102" s="352"/>
      <c r="S102" s="352"/>
      <c r="T102" s="352"/>
      <c r="U102" s="352"/>
      <c r="V102" s="352"/>
      <c r="W102" s="352"/>
      <c r="X102" s="352"/>
      <c r="Y102" s="349" t="s">
        <v>352</v>
      </c>
      <c r="Z102" s="350"/>
      <c r="AA102" s="350"/>
      <c r="AB102" s="350"/>
      <c r="AC102" s="282" t="s">
        <v>337</v>
      </c>
      <c r="AD102" s="282"/>
      <c r="AE102" s="282"/>
      <c r="AF102" s="282"/>
      <c r="AG102" s="282"/>
      <c r="AH102" s="349" t="s">
        <v>261</v>
      </c>
      <c r="AI102" s="351"/>
      <c r="AJ102" s="351"/>
      <c r="AK102" s="351"/>
      <c r="AL102" s="351" t="s">
        <v>21</v>
      </c>
      <c r="AM102" s="351"/>
      <c r="AN102" s="351"/>
      <c r="AO102" s="431"/>
      <c r="AP102" s="432" t="s">
        <v>300</v>
      </c>
      <c r="AQ102" s="432"/>
      <c r="AR102" s="432"/>
      <c r="AS102" s="432"/>
      <c r="AT102" s="432"/>
      <c r="AU102" s="432"/>
      <c r="AV102" s="432"/>
      <c r="AW102" s="432"/>
      <c r="AX102" s="432"/>
    </row>
    <row r="103" spans="1:50" ht="26.25" customHeight="1" x14ac:dyDescent="0.15">
      <c r="A103" s="1066">
        <v>1</v>
      </c>
      <c r="B103" s="1066">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299</v>
      </c>
      <c r="K135" s="110"/>
      <c r="L135" s="110"/>
      <c r="M135" s="110"/>
      <c r="N135" s="110"/>
      <c r="O135" s="110"/>
      <c r="P135" s="352" t="s">
        <v>27</v>
      </c>
      <c r="Q135" s="352"/>
      <c r="R135" s="352"/>
      <c r="S135" s="352"/>
      <c r="T135" s="352"/>
      <c r="U135" s="352"/>
      <c r="V135" s="352"/>
      <c r="W135" s="352"/>
      <c r="X135" s="352"/>
      <c r="Y135" s="349" t="s">
        <v>352</v>
      </c>
      <c r="Z135" s="350"/>
      <c r="AA135" s="350"/>
      <c r="AB135" s="350"/>
      <c r="AC135" s="282" t="s">
        <v>337</v>
      </c>
      <c r="AD135" s="282"/>
      <c r="AE135" s="282"/>
      <c r="AF135" s="282"/>
      <c r="AG135" s="282"/>
      <c r="AH135" s="349" t="s">
        <v>261</v>
      </c>
      <c r="AI135" s="351"/>
      <c r="AJ135" s="351"/>
      <c r="AK135" s="351"/>
      <c r="AL135" s="351" t="s">
        <v>21</v>
      </c>
      <c r="AM135" s="351"/>
      <c r="AN135" s="351"/>
      <c r="AO135" s="431"/>
      <c r="AP135" s="432" t="s">
        <v>300</v>
      </c>
      <c r="AQ135" s="432"/>
      <c r="AR135" s="432"/>
      <c r="AS135" s="432"/>
      <c r="AT135" s="432"/>
      <c r="AU135" s="432"/>
      <c r="AV135" s="432"/>
      <c r="AW135" s="432"/>
      <c r="AX135" s="432"/>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299</v>
      </c>
      <c r="K168" s="110"/>
      <c r="L168" s="110"/>
      <c r="M168" s="110"/>
      <c r="N168" s="110"/>
      <c r="O168" s="110"/>
      <c r="P168" s="352" t="s">
        <v>27</v>
      </c>
      <c r="Q168" s="352"/>
      <c r="R168" s="352"/>
      <c r="S168" s="352"/>
      <c r="T168" s="352"/>
      <c r="U168" s="352"/>
      <c r="V168" s="352"/>
      <c r="W168" s="352"/>
      <c r="X168" s="352"/>
      <c r="Y168" s="349" t="s">
        <v>352</v>
      </c>
      <c r="Z168" s="350"/>
      <c r="AA168" s="350"/>
      <c r="AB168" s="350"/>
      <c r="AC168" s="282" t="s">
        <v>337</v>
      </c>
      <c r="AD168" s="282"/>
      <c r="AE168" s="282"/>
      <c r="AF168" s="282"/>
      <c r="AG168" s="282"/>
      <c r="AH168" s="349" t="s">
        <v>261</v>
      </c>
      <c r="AI168" s="351"/>
      <c r="AJ168" s="351"/>
      <c r="AK168" s="351"/>
      <c r="AL168" s="351" t="s">
        <v>21</v>
      </c>
      <c r="AM168" s="351"/>
      <c r="AN168" s="351"/>
      <c r="AO168" s="431"/>
      <c r="AP168" s="432" t="s">
        <v>300</v>
      </c>
      <c r="AQ168" s="432"/>
      <c r="AR168" s="432"/>
      <c r="AS168" s="432"/>
      <c r="AT168" s="432"/>
      <c r="AU168" s="432"/>
      <c r="AV168" s="432"/>
      <c r="AW168" s="432"/>
      <c r="AX168" s="432"/>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299</v>
      </c>
      <c r="K201" s="110"/>
      <c r="L201" s="110"/>
      <c r="M201" s="110"/>
      <c r="N201" s="110"/>
      <c r="O201" s="110"/>
      <c r="P201" s="352" t="s">
        <v>27</v>
      </c>
      <c r="Q201" s="352"/>
      <c r="R201" s="352"/>
      <c r="S201" s="352"/>
      <c r="T201" s="352"/>
      <c r="U201" s="352"/>
      <c r="V201" s="352"/>
      <c r="W201" s="352"/>
      <c r="X201" s="352"/>
      <c r="Y201" s="349" t="s">
        <v>352</v>
      </c>
      <c r="Z201" s="350"/>
      <c r="AA201" s="350"/>
      <c r="AB201" s="350"/>
      <c r="AC201" s="282" t="s">
        <v>337</v>
      </c>
      <c r="AD201" s="282"/>
      <c r="AE201" s="282"/>
      <c r="AF201" s="282"/>
      <c r="AG201" s="282"/>
      <c r="AH201" s="349" t="s">
        <v>261</v>
      </c>
      <c r="AI201" s="351"/>
      <c r="AJ201" s="351"/>
      <c r="AK201" s="351"/>
      <c r="AL201" s="351" t="s">
        <v>21</v>
      </c>
      <c r="AM201" s="351"/>
      <c r="AN201" s="351"/>
      <c r="AO201" s="431"/>
      <c r="AP201" s="432" t="s">
        <v>300</v>
      </c>
      <c r="AQ201" s="432"/>
      <c r="AR201" s="432"/>
      <c r="AS201" s="432"/>
      <c r="AT201" s="432"/>
      <c r="AU201" s="432"/>
      <c r="AV201" s="432"/>
      <c r="AW201" s="432"/>
      <c r="AX201" s="432"/>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299</v>
      </c>
      <c r="K234" s="110"/>
      <c r="L234" s="110"/>
      <c r="M234" s="110"/>
      <c r="N234" s="110"/>
      <c r="O234" s="110"/>
      <c r="P234" s="352" t="s">
        <v>27</v>
      </c>
      <c r="Q234" s="352"/>
      <c r="R234" s="352"/>
      <c r="S234" s="352"/>
      <c r="T234" s="352"/>
      <c r="U234" s="352"/>
      <c r="V234" s="352"/>
      <c r="W234" s="352"/>
      <c r="X234" s="352"/>
      <c r="Y234" s="349" t="s">
        <v>352</v>
      </c>
      <c r="Z234" s="350"/>
      <c r="AA234" s="350"/>
      <c r="AB234" s="350"/>
      <c r="AC234" s="282" t="s">
        <v>337</v>
      </c>
      <c r="AD234" s="282"/>
      <c r="AE234" s="282"/>
      <c r="AF234" s="282"/>
      <c r="AG234" s="282"/>
      <c r="AH234" s="349" t="s">
        <v>261</v>
      </c>
      <c r="AI234" s="351"/>
      <c r="AJ234" s="351"/>
      <c r="AK234" s="351"/>
      <c r="AL234" s="351" t="s">
        <v>21</v>
      </c>
      <c r="AM234" s="351"/>
      <c r="AN234" s="351"/>
      <c r="AO234" s="431"/>
      <c r="AP234" s="432" t="s">
        <v>300</v>
      </c>
      <c r="AQ234" s="432"/>
      <c r="AR234" s="432"/>
      <c r="AS234" s="432"/>
      <c r="AT234" s="432"/>
      <c r="AU234" s="432"/>
      <c r="AV234" s="432"/>
      <c r="AW234" s="432"/>
      <c r="AX234" s="432"/>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299</v>
      </c>
      <c r="K267" s="110"/>
      <c r="L267" s="110"/>
      <c r="M267" s="110"/>
      <c r="N267" s="110"/>
      <c r="O267" s="110"/>
      <c r="P267" s="352" t="s">
        <v>27</v>
      </c>
      <c r="Q267" s="352"/>
      <c r="R267" s="352"/>
      <c r="S267" s="352"/>
      <c r="T267" s="352"/>
      <c r="U267" s="352"/>
      <c r="V267" s="352"/>
      <c r="W267" s="352"/>
      <c r="X267" s="352"/>
      <c r="Y267" s="349" t="s">
        <v>352</v>
      </c>
      <c r="Z267" s="350"/>
      <c r="AA267" s="350"/>
      <c r="AB267" s="350"/>
      <c r="AC267" s="282" t="s">
        <v>337</v>
      </c>
      <c r="AD267" s="282"/>
      <c r="AE267" s="282"/>
      <c r="AF267" s="282"/>
      <c r="AG267" s="282"/>
      <c r="AH267" s="349" t="s">
        <v>261</v>
      </c>
      <c r="AI267" s="351"/>
      <c r="AJ267" s="351"/>
      <c r="AK267" s="351"/>
      <c r="AL267" s="351" t="s">
        <v>21</v>
      </c>
      <c r="AM267" s="351"/>
      <c r="AN267" s="351"/>
      <c r="AO267" s="431"/>
      <c r="AP267" s="432" t="s">
        <v>300</v>
      </c>
      <c r="AQ267" s="432"/>
      <c r="AR267" s="432"/>
      <c r="AS267" s="432"/>
      <c r="AT267" s="432"/>
      <c r="AU267" s="432"/>
      <c r="AV267" s="432"/>
      <c r="AW267" s="432"/>
      <c r="AX267" s="432"/>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299</v>
      </c>
      <c r="K300" s="110"/>
      <c r="L300" s="110"/>
      <c r="M300" s="110"/>
      <c r="N300" s="110"/>
      <c r="O300" s="110"/>
      <c r="P300" s="352" t="s">
        <v>27</v>
      </c>
      <c r="Q300" s="352"/>
      <c r="R300" s="352"/>
      <c r="S300" s="352"/>
      <c r="T300" s="352"/>
      <c r="U300" s="352"/>
      <c r="V300" s="352"/>
      <c r="W300" s="352"/>
      <c r="X300" s="352"/>
      <c r="Y300" s="349" t="s">
        <v>352</v>
      </c>
      <c r="Z300" s="350"/>
      <c r="AA300" s="350"/>
      <c r="AB300" s="350"/>
      <c r="AC300" s="282" t="s">
        <v>337</v>
      </c>
      <c r="AD300" s="282"/>
      <c r="AE300" s="282"/>
      <c r="AF300" s="282"/>
      <c r="AG300" s="282"/>
      <c r="AH300" s="349" t="s">
        <v>261</v>
      </c>
      <c r="AI300" s="351"/>
      <c r="AJ300" s="351"/>
      <c r="AK300" s="351"/>
      <c r="AL300" s="351" t="s">
        <v>21</v>
      </c>
      <c r="AM300" s="351"/>
      <c r="AN300" s="351"/>
      <c r="AO300" s="431"/>
      <c r="AP300" s="432" t="s">
        <v>300</v>
      </c>
      <c r="AQ300" s="432"/>
      <c r="AR300" s="432"/>
      <c r="AS300" s="432"/>
      <c r="AT300" s="432"/>
      <c r="AU300" s="432"/>
      <c r="AV300" s="432"/>
      <c r="AW300" s="432"/>
      <c r="AX300" s="432"/>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299</v>
      </c>
      <c r="K333" s="110"/>
      <c r="L333" s="110"/>
      <c r="M333" s="110"/>
      <c r="N333" s="110"/>
      <c r="O333" s="110"/>
      <c r="P333" s="352" t="s">
        <v>27</v>
      </c>
      <c r="Q333" s="352"/>
      <c r="R333" s="352"/>
      <c r="S333" s="352"/>
      <c r="T333" s="352"/>
      <c r="U333" s="352"/>
      <c r="V333" s="352"/>
      <c r="W333" s="352"/>
      <c r="X333" s="352"/>
      <c r="Y333" s="349" t="s">
        <v>352</v>
      </c>
      <c r="Z333" s="350"/>
      <c r="AA333" s="350"/>
      <c r="AB333" s="350"/>
      <c r="AC333" s="282" t="s">
        <v>337</v>
      </c>
      <c r="AD333" s="282"/>
      <c r="AE333" s="282"/>
      <c r="AF333" s="282"/>
      <c r="AG333" s="282"/>
      <c r="AH333" s="349" t="s">
        <v>261</v>
      </c>
      <c r="AI333" s="351"/>
      <c r="AJ333" s="351"/>
      <c r="AK333" s="351"/>
      <c r="AL333" s="351" t="s">
        <v>21</v>
      </c>
      <c r="AM333" s="351"/>
      <c r="AN333" s="351"/>
      <c r="AO333" s="431"/>
      <c r="AP333" s="432" t="s">
        <v>300</v>
      </c>
      <c r="AQ333" s="432"/>
      <c r="AR333" s="432"/>
      <c r="AS333" s="432"/>
      <c r="AT333" s="432"/>
      <c r="AU333" s="432"/>
      <c r="AV333" s="432"/>
      <c r="AW333" s="432"/>
      <c r="AX333" s="432"/>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299</v>
      </c>
      <c r="K366" s="110"/>
      <c r="L366" s="110"/>
      <c r="M366" s="110"/>
      <c r="N366" s="110"/>
      <c r="O366" s="110"/>
      <c r="P366" s="352" t="s">
        <v>27</v>
      </c>
      <c r="Q366" s="352"/>
      <c r="R366" s="352"/>
      <c r="S366" s="352"/>
      <c r="T366" s="352"/>
      <c r="U366" s="352"/>
      <c r="V366" s="352"/>
      <c r="W366" s="352"/>
      <c r="X366" s="352"/>
      <c r="Y366" s="349" t="s">
        <v>352</v>
      </c>
      <c r="Z366" s="350"/>
      <c r="AA366" s="350"/>
      <c r="AB366" s="350"/>
      <c r="AC366" s="282" t="s">
        <v>337</v>
      </c>
      <c r="AD366" s="282"/>
      <c r="AE366" s="282"/>
      <c r="AF366" s="282"/>
      <c r="AG366" s="282"/>
      <c r="AH366" s="349" t="s">
        <v>261</v>
      </c>
      <c r="AI366" s="351"/>
      <c r="AJ366" s="351"/>
      <c r="AK366" s="351"/>
      <c r="AL366" s="351" t="s">
        <v>21</v>
      </c>
      <c r="AM366" s="351"/>
      <c r="AN366" s="351"/>
      <c r="AO366" s="431"/>
      <c r="AP366" s="432" t="s">
        <v>300</v>
      </c>
      <c r="AQ366" s="432"/>
      <c r="AR366" s="432"/>
      <c r="AS366" s="432"/>
      <c r="AT366" s="432"/>
      <c r="AU366" s="432"/>
      <c r="AV366" s="432"/>
      <c r="AW366" s="432"/>
      <c r="AX366" s="432"/>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299</v>
      </c>
      <c r="K399" s="110"/>
      <c r="L399" s="110"/>
      <c r="M399" s="110"/>
      <c r="N399" s="110"/>
      <c r="O399" s="110"/>
      <c r="P399" s="352" t="s">
        <v>27</v>
      </c>
      <c r="Q399" s="352"/>
      <c r="R399" s="352"/>
      <c r="S399" s="352"/>
      <c r="T399" s="352"/>
      <c r="U399" s="352"/>
      <c r="V399" s="352"/>
      <c r="W399" s="352"/>
      <c r="X399" s="352"/>
      <c r="Y399" s="349" t="s">
        <v>352</v>
      </c>
      <c r="Z399" s="350"/>
      <c r="AA399" s="350"/>
      <c r="AB399" s="350"/>
      <c r="AC399" s="282" t="s">
        <v>337</v>
      </c>
      <c r="AD399" s="282"/>
      <c r="AE399" s="282"/>
      <c r="AF399" s="282"/>
      <c r="AG399" s="282"/>
      <c r="AH399" s="349" t="s">
        <v>261</v>
      </c>
      <c r="AI399" s="351"/>
      <c r="AJ399" s="351"/>
      <c r="AK399" s="351"/>
      <c r="AL399" s="351" t="s">
        <v>21</v>
      </c>
      <c r="AM399" s="351"/>
      <c r="AN399" s="351"/>
      <c r="AO399" s="431"/>
      <c r="AP399" s="432" t="s">
        <v>300</v>
      </c>
      <c r="AQ399" s="432"/>
      <c r="AR399" s="432"/>
      <c r="AS399" s="432"/>
      <c r="AT399" s="432"/>
      <c r="AU399" s="432"/>
      <c r="AV399" s="432"/>
      <c r="AW399" s="432"/>
      <c r="AX399" s="432"/>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299</v>
      </c>
      <c r="K432" s="110"/>
      <c r="L432" s="110"/>
      <c r="M432" s="110"/>
      <c r="N432" s="110"/>
      <c r="O432" s="110"/>
      <c r="P432" s="352" t="s">
        <v>27</v>
      </c>
      <c r="Q432" s="352"/>
      <c r="R432" s="352"/>
      <c r="S432" s="352"/>
      <c r="T432" s="352"/>
      <c r="U432" s="352"/>
      <c r="V432" s="352"/>
      <c r="W432" s="352"/>
      <c r="X432" s="352"/>
      <c r="Y432" s="349" t="s">
        <v>352</v>
      </c>
      <c r="Z432" s="350"/>
      <c r="AA432" s="350"/>
      <c r="AB432" s="350"/>
      <c r="AC432" s="282" t="s">
        <v>337</v>
      </c>
      <c r="AD432" s="282"/>
      <c r="AE432" s="282"/>
      <c r="AF432" s="282"/>
      <c r="AG432" s="282"/>
      <c r="AH432" s="349" t="s">
        <v>261</v>
      </c>
      <c r="AI432" s="351"/>
      <c r="AJ432" s="351"/>
      <c r="AK432" s="351"/>
      <c r="AL432" s="351" t="s">
        <v>21</v>
      </c>
      <c r="AM432" s="351"/>
      <c r="AN432" s="351"/>
      <c r="AO432" s="431"/>
      <c r="AP432" s="432" t="s">
        <v>300</v>
      </c>
      <c r="AQ432" s="432"/>
      <c r="AR432" s="432"/>
      <c r="AS432" s="432"/>
      <c r="AT432" s="432"/>
      <c r="AU432" s="432"/>
      <c r="AV432" s="432"/>
      <c r="AW432" s="432"/>
      <c r="AX432" s="432"/>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299</v>
      </c>
      <c r="K465" s="110"/>
      <c r="L465" s="110"/>
      <c r="M465" s="110"/>
      <c r="N465" s="110"/>
      <c r="O465" s="110"/>
      <c r="P465" s="352" t="s">
        <v>27</v>
      </c>
      <c r="Q465" s="352"/>
      <c r="R465" s="352"/>
      <c r="S465" s="352"/>
      <c r="T465" s="352"/>
      <c r="U465" s="352"/>
      <c r="V465" s="352"/>
      <c r="W465" s="352"/>
      <c r="X465" s="352"/>
      <c r="Y465" s="349" t="s">
        <v>352</v>
      </c>
      <c r="Z465" s="350"/>
      <c r="AA465" s="350"/>
      <c r="AB465" s="350"/>
      <c r="AC465" s="282" t="s">
        <v>337</v>
      </c>
      <c r="AD465" s="282"/>
      <c r="AE465" s="282"/>
      <c r="AF465" s="282"/>
      <c r="AG465" s="282"/>
      <c r="AH465" s="349" t="s">
        <v>261</v>
      </c>
      <c r="AI465" s="351"/>
      <c r="AJ465" s="351"/>
      <c r="AK465" s="351"/>
      <c r="AL465" s="351" t="s">
        <v>21</v>
      </c>
      <c r="AM465" s="351"/>
      <c r="AN465" s="351"/>
      <c r="AO465" s="431"/>
      <c r="AP465" s="432" t="s">
        <v>300</v>
      </c>
      <c r="AQ465" s="432"/>
      <c r="AR465" s="432"/>
      <c r="AS465" s="432"/>
      <c r="AT465" s="432"/>
      <c r="AU465" s="432"/>
      <c r="AV465" s="432"/>
      <c r="AW465" s="432"/>
      <c r="AX465" s="432"/>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299</v>
      </c>
      <c r="K498" s="110"/>
      <c r="L498" s="110"/>
      <c r="M498" s="110"/>
      <c r="N498" s="110"/>
      <c r="O498" s="110"/>
      <c r="P498" s="352" t="s">
        <v>27</v>
      </c>
      <c r="Q498" s="352"/>
      <c r="R498" s="352"/>
      <c r="S498" s="352"/>
      <c r="T498" s="352"/>
      <c r="U498" s="352"/>
      <c r="V498" s="352"/>
      <c r="W498" s="352"/>
      <c r="X498" s="352"/>
      <c r="Y498" s="349" t="s">
        <v>352</v>
      </c>
      <c r="Z498" s="350"/>
      <c r="AA498" s="350"/>
      <c r="AB498" s="350"/>
      <c r="AC498" s="282" t="s">
        <v>337</v>
      </c>
      <c r="AD498" s="282"/>
      <c r="AE498" s="282"/>
      <c r="AF498" s="282"/>
      <c r="AG498" s="282"/>
      <c r="AH498" s="349" t="s">
        <v>261</v>
      </c>
      <c r="AI498" s="351"/>
      <c r="AJ498" s="351"/>
      <c r="AK498" s="351"/>
      <c r="AL498" s="351" t="s">
        <v>21</v>
      </c>
      <c r="AM498" s="351"/>
      <c r="AN498" s="351"/>
      <c r="AO498" s="431"/>
      <c r="AP498" s="432" t="s">
        <v>300</v>
      </c>
      <c r="AQ498" s="432"/>
      <c r="AR498" s="432"/>
      <c r="AS498" s="432"/>
      <c r="AT498" s="432"/>
      <c r="AU498" s="432"/>
      <c r="AV498" s="432"/>
      <c r="AW498" s="432"/>
      <c r="AX498" s="432"/>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299</v>
      </c>
      <c r="K531" s="110"/>
      <c r="L531" s="110"/>
      <c r="M531" s="110"/>
      <c r="N531" s="110"/>
      <c r="O531" s="110"/>
      <c r="P531" s="352" t="s">
        <v>27</v>
      </c>
      <c r="Q531" s="352"/>
      <c r="R531" s="352"/>
      <c r="S531" s="352"/>
      <c r="T531" s="352"/>
      <c r="U531" s="352"/>
      <c r="V531" s="352"/>
      <c r="W531" s="352"/>
      <c r="X531" s="352"/>
      <c r="Y531" s="349" t="s">
        <v>352</v>
      </c>
      <c r="Z531" s="350"/>
      <c r="AA531" s="350"/>
      <c r="AB531" s="350"/>
      <c r="AC531" s="282" t="s">
        <v>337</v>
      </c>
      <c r="AD531" s="282"/>
      <c r="AE531" s="282"/>
      <c r="AF531" s="282"/>
      <c r="AG531" s="282"/>
      <c r="AH531" s="349" t="s">
        <v>261</v>
      </c>
      <c r="AI531" s="351"/>
      <c r="AJ531" s="351"/>
      <c r="AK531" s="351"/>
      <c r="AL531" s="351" t="s">
        <v>21</v>
      </c>
      <c r="AM531" s="351"/>
      <c r="AN531" s="351"/>
      <c r="AO531" s="431"/>
      <c r="AP531" s="432" t="s">
        <v>300</v>
      </c>
      <c r="AQ531" s="432"/>
      <c r="AR531" s="432"/>
      <c r="AS531" s="432"/>
      <c r="AT531" s="432"/>
      <c r="AU531" s="432"/>
      <c r="AV531" s="432"/>
      <c r="AW531" s="432"/>
      <c r="AX531" s="432"/>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299</v>
      </c>
      <c r="K564" s="110"/>
      <c r="L564" s="110"/>
      <c r="M564" s="110"/>
      <c r="N564" s="110"/>
      <c r="O564" s="110"/>
      <c r="P564" s="352" t="s">
        <v>27</v>
      </c>
      <c r="Q564" s="352"/>
      <c r="R564" s="352"/>
      <c r="S564" s="352"/>
      <c r="T564" s="352"/>
      <c r="U564" s="352"/>
      <c r="V564" s="352"/>
      <c r="W564" s="352"/>
      <c r="X564" s="352"/>
      <c r="Y564" s="349" t="s">
        <v>352</v>
      </c>
      <c r="Z564" s="350"/>
      <c r="AA564" s="350"/>
      <c r="AB564" s="350"/>
      <c r="AC564" s="282" t="s">
        <v>337</v>
      </c>
      <c r="AD564" s="282"/>
      <c r="AE564" s="282"/>
      <c r="AF564" s="282"/>
      <c r="AG564" s="282"/>
      <c r="AH564" s="349" t="s">
        <v>261</v>
      </c>
      <c r="AI564" s="351"/>
      <c r="AJ564" s="351"/>
      <c r="AK564" s="351"/>
      <c r="AL564" s="351" t="s">
        <v>21</v>
      </c>
      <c r="AM564" s="351"/>
      <c r="AN564" s="351"/>
      <c r="AO564" s="431"/>
      <c r="AP564" s="432" t="s">
        <v>300</v>
      </c>
      <c r="AQ564" s="432"/>
      <c r="AR564" s="432"/>
      <c r="AS564" s="432"/>
      <c r="AT564" s="432"/>
      <c r="AU564" s="432"/>
      <c r="AV564" s="432"/>
      <c r="AW564" s="432"/>
      <c r="AX564" s="432"/>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299</v>
      </c>
      <c r="K597" s="110"/>
      <c r="L597" s="110"/>
      <c r="M597" s="110"/>
      <c r="N597" s="110"/>
      <c r="O597" s="110"/>
      <c r="P597" s="352" t="s">
        <v>27</v>
      </c>
      <c r="Q597" s="352"/>
      <c r="R597" s="352"/>
      <c r="S597" s="352"/>
      <c r="T597" s="352"/>
      <c r="U597" s="352"/>
      <c r="V597" s="352"/>
      <c r="W597" s="352"/>
      <c r="X597" s="352"/>
      <c r="Y597" s="349" t="s">
        <v>352</v>
      </c>
      <c r="Z597" s="350"/>
      <c r="AA597" s="350"/>
      <c r="AB597" s="350"/>
      <c r="AC597" s="282" t="s">
        <v>337</v>
      </c>
      <c r="AD597" s="282"/>
      <c r="AE597" s="282"/>
      <c r="AF597" s="282"/>
      <c r="AG597" s="282"/>
      <c r="AH597" s="349" t="s">
        <v>261</v>
      </c>
      <c r="AI597" s="351"/>
      <c r="AJ597" s="351"/>
      <c r="AK597" s="351"/>
      <c r="AL597" s="351" t="s">
        <v>21</v>
      </c>
      <c r="AM597" s="351"/>
      <c r="AN597" s="351"/>
      <c r="AO597" s="431"/>
      <c r="AP597" s="432" t="s">
        <v>300</v>
      </c>
      <c r="AQ597" s="432"/>
      <c r="AR597" s="432"/>
      <c r="AS597" s="432"/>
      <c r="AT597" s="432"/>
      <c r="AU597" s="432"/>
      <c r="AV597" s="432"/>
      <c r="AW597" s="432"/>
      <c r="AX597" s="432"/>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299</v>
      </c>
      <c r="K630" s="110"/>
      <c r="L630" s="110"/>
      <c r="M630" s="110"/>
      <c r="N630" s="110"/>
      <c r="O630" s="110"/>
      <c r="P630" s="352" t="s">
        <v>27</v>
      </c>
      <c r="Q630" s="352"/>
      <c r="R630" s="352"/>
      <c r="S630" s="352"/>
      <c r="T630" s="352"/>
      <c r="U630" s="352"/>
      <c r="V630" s="352"/>
      <c r="W630" s="352"/>
      <c r="X630" s="352"/>
      <c r="Y630" s="349" t="s">
        <v>352</v>
      </c>
      <c r="Z630" s="350"/>
      <c r="AA630" s="350"/>
      <c r="AB630" s="350"/>
      <c r="AC630" s="282" t="s">
        <v>337</v>
      </c>
      <c r="AD630" s="282"/>
      <c r="AE630" s="282"/>
      <c r="AF630" s="282"/>
      <c r="AG630" s="282"/>
      <c r="AH630" s="349" t="s">
        <v>261</v>
      </c>
      <c r="AI630" s="351"/>
      <c r="AJ630" s="351"/>
      <c r="AK630" s="351"/>
      <c r="AL630" s="351" t="s">
        <v>21</v>
      </c>
      <c r="AM630" s="351"/>
      <c r="AN630" s="351"/>
      <c r="AO630" s="431"/>
      <c r="AP630" s="432" t="s">
        <v>300</v>
      </c>
      <c r="AQ630" s="432"/>
      <c r="AR630" s="432"/>
      <c r="AS630" s="432"/>
      <c r="AT630" s="432"/>
      <c r="AU630" s="432"/>
      <c r="AV630" s="432"/>
      <c r="AW630" s="432"/>
      <c r="AX630" s="432"/>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299</v>
      </c>
      <c r="K663" s="110"/>
      <c r="L663" s="110"/>
      <c r="M663" s="110"/>
      <c r="N663" s="110"/>
      <c r="O663" s="110"/>
      <c r="P663" s="352" t="s">
        <v>27</v>
      </c>
      <c r="Q663" s="352"/>
      <c r="R663" s="352"/>
      <c r="S663" s="352"/>
      <c r="T663" s="352"/>
      <c r="U663" s="352"/>
      <c r="V663" s="352"/>
      <c r="W663" s="352"/>
      <c r="X663" s="352"/>
      <c r="Y663" s="349" t="s">
        <v>352</v>
      </c>
      <c r="Z663" s="350"/>
      <c r="AA663" s="350"/>
      <c r="AB663" s="350"/>
      <c r="AC663" s="282" t="s">
        <v>337</v>
      </c>
      <c r="AD663" s="282"/>
      <c r="AE663" s="282"/>
      <c r="AF663" s="282"/>
      <c r="AG663" s="282"/>
      <c r="AH663" s="349" t="s">
        <v>261</v>
      </c>
      <c r="AI663" s="351"/>
      <c r="AJ663" s="351"/>
      <c r="AK663" s="351"/>
      <c r="AL663" s="351" t="s">
        <v>21</v>
      </c>
      <c r="AM663" s="351"/>
      <c r="AN663" s="351"/>
      <c r="AO663" s="431"/>
      <c r="AP663" s="432" t="s">
        <v>300</v>
      </c>
      <c r="AQ663" s="432"/>
      <c r="AR663" s="432"/>
      <c r="AS663" s="432"/>
      <c r="AT663" s="432"/>
      <c r="AU663" s="432"/>
      <c r="AV663" s="432"/>
      <c r="AW663" s="432"/>
      <c r="AX663" s="432"/>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299</v>
      </c>
      <c r="K696" s="110"/>
      <c r="L696" s="110"/>
      <c r="M696" s="110"/>
      <c r="N696" s="110"/>
      <c r="O696" s="110"/>
      <c r="P696" s="352" t="s">
        <v>27</v>
      </c>
      <c r="Q696" s="352"/>
      <c r="R696" s="352"/>
      <c r="S696" s="352"/>
      <c r="T696" s="352"/>
      <c r="U696" s="352"/>
      <c r="V696" s="352"/>
      <c r="W696" s="352"/>
      <c r="X696" s="352"/>
      <c r="Y696" s="349" t="s">
        <v>352</v>
      </c>
      <c r="Z696" s="350"/>
      <c r="AA696" s="350"/>
      <c r="AB696" s="350"/>
      <c r="AC696" s="282" t="s">
        <v>337</v>
      </c>
      <c r="AD696" s="282"/>
      <c r="AE696" s="282"/>
      <c r="AF696" s="282"/>
      <c r="AG696" s="282"/>
      <c r="AH696" s="349" t="s">
        <v>261</v>
      </c>
      <c r="AI696" s="351"/>
      <c r="AJ696" s="351"/>
      <c r="AK696" s="351"/>
      <c r="AL696" s="351" t="s">
        <v>21</v>
      </c>
      <c r="AM696" s="351"/>
      <c r="AN696" s="351"/>
      <c r="AO696" s="431"/>
      <c r="AP696" s="432" t="s">
        <v>300</v>
      </c>
      <c r="AQ696" s="432"/>
      <c r="AR696" s="432"/>
      <c r="AS696" s="432"/>
      <c r="AT696" s="432"/>
      <c r="AU696" s="432"/>
      <c r="AV696" s="432"/>
      <c r="AW696" s="432"/>
      <c r="AX696" s="432"/>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299</v>
      </c>
      <c r="K729" s="110"/>
      <c r="L729" s="110"/>
      <c r="M729" s="110"/>
      <c r="N729" s="110"/>
      <c r="O729" s="110"/>
      <c r="P729" s="352" t="s">
        <v>27</v>
      </c>
      <c r="Q729" s="352"/>
      <c r="R729" s="352"/>
      <c r="S729" s="352"/>
      <c r="T729" s="352"/>
      <c r="U729" s="352"/>
      <c r="V729" s="352"/>
      <c r="W729" s="352"/>
      <c r="X729" s="352"/>
      <c r="Y729" s="349" t="s">
        <v>352</v>
      </c>
      <c r="Z729" s="350"/>
      <c r="AA729" s="350"/>
      <c r="AB729" s="350"/>
      <c r="AC729" s="282" t="s">
        <v>337</v>
      </c>
      <c r="AD729" s="282"/>
      <c r="AE729" s="282"/>
      <c r="AF729" s="282"/>
      <c r="AG729" s="282"/>
      <c r="AH729" s="349" t="s">
        <v>261</v>
      </c>
      <c r="AI729" s="351"/>
      <c r="AJ729" s="351"/>
      <c r="AK729" s="351"/>
      <c r="AL729" s="351" t="s">
        <v>21</v>
      </c>
      <c r="AM729" s="351"/>
      <c r="AN729" s="351"/>
      <c r="AO729" s="431"/>
      <c r="AP729" s="432" t="s">
        <v>300</v>
      </c>
      <c r="AQ729" s="432"/>
      <c r="AR729" s="432"/>
      <c r="AS729" s="432"/>
      <c r="AT729" s="432"/>
      <c r="AU729" s="432"/>
      <c r="AV729" s="432"/>
      <c r="AW729" s="432"/>
      <c r="AX729" s="432"/>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299</v>
      </c>
      <c r="K762" s="110"/>
      <c r="L762" s="110"/>
      <c r="M762" s="110"/>
      <c r="N762" s="110"/>
      <c r="O762" s="110"/>
      <c r="P762" s="352" t="s">
        <v>27</v>
      </c>
      <c r="Q762" s="352"/>
      <c r="R762" s="352"/>
      <c r="S762" s="352"/>
      <c r="T762" s="352"/>
      <c r="U762" s="352"/>
      <c r="V762" s="352"/>
      <c r="W762" s="352"/>
      <c r="X762" s="352"/>
      <c r="Y762" s="349" t="s">
        <v>352</v>
      </c>
      <c r="Z762" s="350"/>
      <c r="AA762" s="350"/>
      <c r="AB762" s="350"/>
      <c r="AC762" s="282" t="s">
        <v>337</v>
      </c>
      <c r="AD762" s="282"/>
      <c r="AE762" s="282"/>
      <c r="AF762" s="282"/>
      <c r="AG762" s="282"/>
      <c r="AH762" s="349" t="s">
        <v>261</v>
      </c>
      <c r="AI762" s="351"/>
      <c r="AJ762" s="351"/>
      <c r="AK762" s="351"/>
      <c r="AL762" s="351" t="s">
        <v>21</v>
      </c>
      <c r="AM762" s="351"/>
      <c r="AN762" s="351"/>
      <c r="AO762" s="431"/>
      <c r="AP762" s="432" t="s">
        <v>300</v>
      </c>
      <c r="AQ762" s="432"/>
      <c r="AR762" s="432"/>
      <c r="AS762" s="432"/>
      <c r="AT762" s="432"/>
      <c r="AU762" s="432"/>
      <c r="AV762" s="432"/>
      <c r="AW762" s="432"/>
      <c r="AX762" s="432"/>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299</v>
      </c>
      <c r="K795" s="110"/>
      <c r="L795" s="110"/>
      <c r="M795" s="110"/>
      <c r="N795" s="110"/>
      <c r="O795" s="110"/>
      <c r="P795" s="352" t="s">
        <v>27</v>
      </c>
      <c r="Q795" s="352"/>
      <c r="R795" s="352"/>
      <c r="S795" s="352"/>
      <c r="T795" s="352"/>
      <c r="U795" s="352"/>
      <c r="V795" s="352"/>
      <c r="W795" s="352"/>
      <c r="X795" s="352"/>
      <c r="Y795" s="349" t="s">
        <v>352</v>
      </c>
      <c r="Z795" s="350"/>
      <c r="AA795" s="350"/>
      <c r="AB795" s="350"/>
      <c r="AC795" s="282" t="s">
        <v>337</v>
      </c>
      <c r="AD795" s="282"/>
      <c r="AE795" s="282"/>
      <c r="AF795" s="282"/>
      <c r="AG795" s="282"/>
      <c r="AH795" s="349" t="s">
        <v>261</v>
      </c>
      <c r="AI795" s="351"/>
      <c r="AJ795" s="351"/>
      <c r="AK795" s="351"/>
      <c r="AL795" s="351" t="s">
        <v>21</v>
      </c>
      <c r="AM795" s="351"/>
      <c r="AN795" s="351"/>
      <c r="AO795" s="431"/>
      <c r="AP795" s="432" t="s">
        <v>300</v>
      </c>
      <c r="AQ795" s="432"/>
      <c r="AR795" s="432"/>
      <c r="AS795" s="432"/>
      <c r="AT795" s="432"/>
      <c r="AU795" s="432"/>
      <c r="AV795" s="432"/>
      <c r="AW795" s="432"/>
      <c r="AX795" s="432"/>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299</v>
      </c>
      <c r="K828" s="110"/>
      <c r="L828" s="110"/>
      <c r="M828" s="110"/>
      <c r="N828" s="110"/>
      <c r="O828" s="110"/>
      <c r="P828" s="352" t="s">
        <v>27</v>
      </c>
      <c r="Q828" s="352"/>
      <c r="R828" s="352"/>
      <c r="S828" s="352"/>
      <c r="T828" s="352"/>
      <c r="U828" s="352"/>
      <c r="V828" s="352"/>
      <c r="W828" s="352"/>
      <c r="X828" s="352"/>
      <c r="Y828" s="349" t="s">
        <v>352</v>
      </c>
      <c r="Z828" s="350"/>
      <c r="AA828" s="350"/>
      <c r="AB828" s="350"/>
      <c r="AC828" s="282" t="s">
        <v>337</v>
      </c>
      <c r="AD828" s="282"/>
      <c r="AE828" s="282"/>
      <c r="AF828" s="282"/>
      <c r="AG828" s="282"/>
      <c r="AH828" s="349" t="s">
        <v>261</v>
      </c>
      <c r="AI828" s="351"/>
      <c r="AJ828" s="351"/>
      <c r="AK828" s="351"/>
      <c r="AL828" s="351" t="s">
        <v>21</v>
      </c>
      <c r="AM828" s="351"/>
      <c r="AN828" s="351"/>
      <c r="AO828" s="431"/>
      <c r="AP828" s="432" t="s">
        <v>300</v>
      </c>
      <c r="AQ828" s="432"/>
      <c r="AR828" s="432"/>
      <c r="AS828" s="432"/>
      <c r="AT828" s="432"/>
      <c r="AU828" s="432"/>
      <c r="AV828" s="432"/>
      <c r="AW828" s="432"/>
      <c r="AX828" s="432"/>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299</v>
      </c>
      <c r="K861" s="110"/>
      <c r="L861" s="110"/>
      <c r="M861" s="110"/>
      <c r="N861" s="110"/>
      <c r="O861" s="110"/>
      <c r="P861" s="352" t="s">
        <v>27</v>
      </c>
      <c r="Q861" s="352"/>
      <c r="R861" s="352"/>
      <c r="S861" s="352"/>
      <c r="T861" s="352"/>
      <c r="U861" s="352"/>
      <c r="V861" s="352"/>
      <c r="W861" s="352"/>
      <c r="X861" s="352"/>
      <c r="Y861" s="349" t="s">
        <v>352</v>
      </c>
      <c r="Z861" s="350"/>
      <c r="AA861" s="350"/>
      <c r="AB861" s="350"/>
      <c r="AC861" s="282" t="s">
        <v>337</v>
      </c>
      <c r="AD861" s="282"/>
      <c r="AE861" s="282"/>
      <c r="AF861" s="282"/>
      <c r="AG861" s="282"/>
      <c r="AH861" s="349" t="s">
        <v>261</v>
      </c>
      <c r="AI861" s="351"/>
      <c r="AJ861" s="351"/>
      <c r="AK861" s="351"/>
      <c r="AL861" s="351" t="s">
        <v>21</v>
      </c>
      <c r="AM861" s="351"/>
      <c r="AN861" s="351"/>
      <c r="AO861" s="431"/>
      <c r="AP861" s="432" t="s">
        <v>300</v>
      </c>
      <c r="AQ861" s="432"/>
      <c r="AR861" s="432"/>
      <c r="AS861" s="432"/>
      <c r="AT861" s="432"/>
      <c r="AU861" s="432"/>
      <c r="AV861" s="432"/>
      <c r="AW861" s="432"/>
      <c r="AX861" s="432"/>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299</v>
      </c>
      <c r="K894" s="110"/>
      <c r="L894" s="110"/>
      <c r="M894" s="110"/>
      <c r="N894" s="110"/>
      <c r="O894" s="110"/>
      <c r="P894" s="352" t="s">
        <v>27</v>
      </c>
      <c r="Q894" s="352"/>
      <c r="R894" s="352"/>
      <c r="S894" s="352"/>
      <c r="T894" s="352"/>
      <c r="U894" s="352"/>
      <c r="V894" s="352"/>
      <c r="W894" s="352"/>
      <c r="X894" s="352"/>
      <c r="Y894" s="349" t="s">
        <v>352</v>
      </c>
      <c r="Z894" s="350"/>
      <c r="AA894" s="350"/>
      <c r="AB894" s="350"/>
      <c r="AC894" s="282" t="s">
        <v>337</v>
      </c>
      <c r="AD894" s="282"/>
      <c r="AE894" s="282"/>
      <c r="AF894" s="282"/>
      <c r="AG894" s="282"/>
      <c r="AH894" s="349" t="s">
        <v>261</v>
      </c>
      <c r="AI894" s="351"/>
      <c r="AJ894" s="351"/>
      <c r="AK894" s="351"/>
      <c r="AL894" s="351" t="s">
        <v>21</v>
      </c>
      <c r="AM894" s="351"/>
      <c r="AN894" s="351"/>
      <c r="AO894" s="431"/>
      <c r="AP894" s="432" t="s">
        <v>300</v>
      </c>
      <c r="AQ894" s="432"/>
      <c r="AR894" s="432"/>
      <c r="AS894" s="432"/>
      <c r="AT894" s="432"/>
      <c r="AU894" s="432"/>
      <c r="AV894" s="432"/>
      <c r="AW894" s="432"/>
      <c r="AX894" s="432"/>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299</v>
      </c>
      <c r="K927" s="110"/>
      <c r="L927" s="110"/>
      <c r="M927" s="110"/>
      <c r="N927" s="110"/>
      <c r="O927" s="110"/>
      <c r="P927" s="352" t="s">
        <v>27</v>
      </c>
      <c r="Q927" s="352"/>
      <c r="R927" s="352"/>
      <c r="S927" s="352"/>
      <c r="T927" s="352"/>
      <c r="U927" s="352"/>
      <c r="V927" s="352"/>
      <c r="W927" s="352"/>
      <c r="X927" s="352"/>
      <c r="Y927" s="349" t="s">
        <v>352</v>
      </c>
      <c r="Z927" s="350"/>
      <c r="AA927" s="350"/>
      <c r="AB927" s="350"/>
      <c r="AC927" s="282" t="s">
        <v>337</v>
      </c>
      <c r="AD927" s="282"/>
      <c r="AE927" s="282"/>
      <c r="AF927" s="282"/>
      <c r="AG927" s="282"/>
      <c r="AH927" s="349" t="s">
        <v>261</v>
      </c>
      <c r="AI927" s="351"/>
      <c r="AJ927" s="351"/>
      <c r="AK927" s="351"/>
      <c r="AL927" s="351" t="s">
        <v>21</v>
      </c>
      <c r="AM927" s="351"/>
      <c r="AN927" s="351"/>
      <c r="AO927" s="431"/>
      <c r="AP927" s="432" t="s">
        <v>300</v>
      </c>
      <c r="AQ927" s="432"/>
      <c r="AR927" s="432"/>
      <c r="AS927" s="432"/>
      <c r="AT927" s="432"/>
      <c r="AU927" s="432"/>
      <c r="AV927" s="432"/>
      <c r="AW927" s="432"/>
      <c r="AX927" s="432"/>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299</v>
      </c>
      <c r="K960" s="110"/>
      <c r="L960" s="110"/>
      <c r="M960" s="110"/>
      <c r="N960" s="110"/>
      <c r="O960" s="110"/>
      <c r="P960" s="352" t="s">
        <v>27</v>
      </c>
      <c r="Q960" s="352"/>
      <c r="R960" s="352"/>
      <c r="S960" s="352"/>
      <c r="T960" s="352"/>
      <c r="U960" s="352"/>
      <c r="V960" s="352"/>
      <c r="W960" s="352"/>
      <c r="X960" s="352"/>
      <c r="Y960" s="349" t="s">
        <v>352</v>
      </c>
      <c r="Z960" s="350"/>
      <c r="AA960" s="350"/>
      <c r="AB960" s="350"/>
      <c r="AC960" s="282" t="s">
        <v>337</v>
      </c>
      <c r="AD960" s="282"/>
      <c r="AE960" s="282"/>
      <c r="AF960" s="282"/>
      <c r="AG960" s="282"/>
      <c r="AH960" s="349" t="s">
        <v>261</v>
      </c>
      <c r="AI960" s="351"/>
      <c r="AJ960" s="351"/>
      <c r="AK960" s="351"/>
      <c r="AL960" s="351" t="s">
        <v>21</v>
      </c>
      <c r="AM960" s="351"/>
      <c r="AN960" s="351"/>
      <c r="AO960" s="431"/>
      <c r="AP960" s="432" t="s">
        <v>300</v>
      </c>
      <c r="AQ960" s="432"/>
      <c r="AR960" s="432"/>
      <c r="AS960" s="432"/>
      <c r="AT960" s="432"/>
      <c r="AU960" s="432"/>
      <c r="AV960" s="432"/>
      <c r="AW960" s="432"/>
      <c r="AX960" s="432"/>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299</v>
      </c>
      <c r="K993" s="110"/>
      <c r="L993" s="110"/>
      <c r="M993" s="110"/>
      <c r="N993" s="110"/>
      <c r="O993" s="110"/>
      <c r="P993" s="352" t="s">
        <v>27</v>
      </c>
      <c r="Q993" s="352"/>
      <c r="R993" s="352"/>
      <c r="S993" s="352"/>
      <c r="T993" s="352"/>
      <c r="U993" s="352"/>
      <c r="V993" s="352"/>
      <c r="W993" s="352"/>
      <c r="X993" s="352"/>
      <c r="Y993" s="349" t="s">
        <v>352</v>
      </c>
      <c r="Z993" s="350"/>
      <c r="AA993" s="350"/>
      <c r="AB993" s="350"/>
      <c r="AC993" s="282" t="s">
        <v>337</v>
      </c>
      <c r="AD993" s="282"/>
      <c r="AE993" s="282"/>
      <c r="AF993" s="282"/>
      <c r="AG993" s="282"/>
      <c r="AH993" s="349" t="s">
        <v>261</v>
      </c>
      <c r="AI993" s="351"/>
      <c r="AJ993" s="351"/>
      <c r="AK993" s="351"/>
      <c r="AL993" s="351" t="s">
        <v>21</v>
      </c>
      <c r="AM993" s="351"/>
      <c r="AN993" s="351"/>
      <c r="AO993" s="431"/>
      <c r="AP993" s="432" t="s">
        <v>300</v>
      </c>
      <c r="AQ993" s="432"/>
      <c r="AR993" s="432"/>
      <c r="AS993" s="432"/>
      <c r="AT993" s="432"/>
      <c r="AU993" s="432"/>
      <c r="AV993" s="432"/>
      <c r="AW993" s="432"/>
      <c r="AX993" s="432"/>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299</v>
      </c>
      <c r="K1026" s="110"/>
      <c r="L1026" s="110"/>
      <c r="M1026" s="110"/>
      <c r="N1026" s="110"/>
      <c r="O1026" s="110"/>
      <c r="P1026" s="352" t="s">
        <v>27</v>
      </c>
      <c r="Q1026" s="352"/>
      <c r="R1026" s="352"/>
      <c r="S1026" s="352"/>
      <c r="T1026" s="352"/>
      <c r="U1026" s="352"/>
      <c r="V1026" s="352"/>
      <c r="W1026" s="352"/>
      <c r="X1026" s="352"/>
      <c r="Y1026" s="349" t="s">
        <v>352</v>
      </c>
      <c r="Z1026" s="350"/>
      <c r="AA1026" s="350"/>
      <c r="AB1026" s="350"/>
      <c r="AC1026" s="282" t="s">
        <v>337</v>
      </c>
      <c r="AD1026" s="282"/>
      <c r="AE1026" s="282"/>
      <c r="AF1026" s="282"/>
      <c r="AG1026" s="282"/>
      <c r="AH1026" s="349" t="s">
        <v>261</v>
      </c>
      <c r="AI1026" s="351"/>
      <c r="AJ1026" s="351"/>
      <c r="AK1026" s="351"/>
      <c r="AL1026" s="351" t="s">
        <v>21</v>
      </c>
      <c r="AM1026" s="351"/>
      <c r="AN1026" s="351"/>
      <c r="AO1026" s="431"/>
      <c r="AP1026" s="432" t="s">
        <v>300</v>
      </c>
      <c r="AQ1026" s="432"/>
      <c r="AR1026" s="432"/>
      <c r="AS1026" s="432"/>
      <c r="AT1026" s="432"/>
      <c r="AU1026" s="432"/>
      <c r="AV1026" s="432"/>
      <c r="AW1026" s="432"/>
      <c r="AX1026" s="432"/>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299</v>
      </c>
      <c r="K1059" s="110"/>
      <c r="L1059" s="110"/>
      <c r="M1059" s="110"/>
      <c r="N1059" s="110"/>
      <c r="O1059" s="110"/>
      <c r="P1059" s="352" t="s">
        <v>27</v>
      </c>
      <c r="Q1059" s="352"/>
      <c r="R1059" s="352"/>
      <c r="S1059" s="352"/>
      <c r="T1059" s="352"/>
      <c r="U1059" s="352"/>
      <c r="V1059" s="352"/>
      <c r="W1059" s="352"/>
      <c r="X1059" s="352"/>
      <c r="Y1059" s="349" t="s">
        <v>352</v>
      </c>
      <c r="Z1059" s="350"/>
      <c r="AA1059" s="350"/>
      <c r="AB1059" s="350"/>
      <c r="AC1059" s="282" t="s">
        <v>337</v>
      </c>
      <c r="AD1059" s="282"/>
      <c r="AE1059" s="282"/>
      <c r="AF1059" s="282"/>
      <c r="AG1059" s="282"/>
      <c r="AH1059" s="349" t="s">
        <v>261</v>
      </c>
      <c r="AI1059" s="351"/>
      <c r="AJ1059" s="351"/>
      <c r="AK1059" s="351"/>
      <c r="AL1059" s="351" t="s">
        <v>21</v>
      </c>
      <c r="AM1059" s="351"/>
      <c r="AN1059" s="351"/>
      <c r="AO1059" s="431"/>
      <c r="AP1059" s="432" t="s">
        <v>300</v>
      </c>
      <c r="AQ1059" s="432"/>
      <c r="AR1059" s="432"/>
      <c r="AS1059" s="432"/>
      <c r="AT1059" s="432"/>
      <c r="AU1059" s="432"/>
      <c r="AV1059" s="432"/>
      <c r="AW1059" s="432"/>
      <c r="AX1059" s="432"/>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299</v>
      </c>
      <c r="K1092" s="110"/>
      <c r="L1092" s="110"/>
      <c r="M1092" s="110"/>
      <c r="N1092" s="110"/>
      <c r="O1092" s="110"/>
      <c r="P1092" s="352" t="s">
        <v>27</v>
      </c>
      <c r="Q1092" s="352"/>
      <c r="R1092" s="352"/>
      <c r="S1092" s="352"/>
      <c r="T1092" s="352"/>
      <c r="U1092" s="352"/>
      <c r="V1092" s="352"/>
      <c r="W1092" s="352"/>
      <c r="X1092" s="352"/>
      <c r="Y1092" s="349" t="s">
        <v>352</v>
      </c>
      <c r="Z1092" s="350"/>
      <c r="AA1092" s="350"/>
      <c r="AB1092" s="350"/>
      <c r="AC1092" s="282" t="s">
        <v>337</v>
      </c>
      <c r="AD1092" s="282"/>
      <c r="AE1092" s="282"/>
      <c r="AF1092" s="282"/>
      <c r="AG1092" s="282"/>
      <c r="AH1092" s="349" t="s">
        <v>261</v>
      </c>
      <c r="AI1092" s="351"/>
      <c r="AJ1092" s="351"/>
      <c r="AK1092" s="351"/>
      <c r="AL1092" s="351" t="s">
        <v>21</v>
      </c>
      <c r="AM1092" s="351"/>
      <c r="AN1092" s="351"/>
      <c r="AO1092" s="431"/>
      <c r="AP1092" s="432" t="s">
        <v>300</v>
      </c>
      <c r="AQ1092" s="432"/>
      <c r="AR1092" s="432"/>
      <c r="AS1092" s="432"/>
      <c r="AT1092" s="432"/>
      <c r="AU1092" s="432"/>
      <c r="AV1092" s="432"/>
      <c r="AW1092" s="432"/>
      <c r="AX1092" s="432"/>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299</v>
      </c>
      <c r="K1125" s="110"/>
      <c r="L1125" s="110"/>
      <c r="M1125" s="110"/>
      <c r="N1125" s="110"/>
      <c r="O1125" s="110"/>
      <c r="P1125" s="352" t="s">
        <v>27</v>
      </c>
      <c r="Q1125" s="352"/>
      <c r="R1125" s="352"/>
      <c r="S1125" s="352"/>
      <c r="T1125" s="352"/>
      <c r="U1125" s="352"/>
      <c r="V1125" s="352"/>
      <c r="W1125" s="352"/>
      <c r="X1125" s="352"/>
      <c r="Y1125" s="349" t="s">
        <v>352</v>
      </c>
      <c r="Z1125" s="350"/>
      <c r="AA1125" s="350"/>
      <c r="AB1125" s="350"/>
      <c r="AC1125" s="282" t="s">
        <v>337</v>
      </c>
      <c r="AD1125" s="282"/>
      <c r="AE1125" s="282"/>
      <c r="AF1125" s="282"/>
      <c r="AG1125" s="282"/>
      <c r="AH1125" s="349" t="s">
        <v>261</v>
      </c>
      <c r="AI1125" s="351"/>
      <c r="AJ1125" s="351"/>
      <c r="AK1125" s="351"/>
      <c r="AL1125" s="351" t="s">
        <v>21</v>
      </c>
      <c r="AM1125" s="351"/>
      <c r="AN1125" s="351"/>
      <c r="AO1125" s="431"/>
      <c r="AP1125" s="432" t="s">
        <v>300</v>
      </c>
      <c r="AQ1125" s="432"/>
      <c r="AR1125" s="432"/>
      <c r="AS1125" s="432"/>
      <c r="AT1125" s="432"/>
      <c r="AU1125" s="432"/>
      <c r="AV1125" s="432"/>
      <c r="AW1125" s="432"/>
      <c r="AX1125" s="432"/>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299</v>
      </c>
      <c r="K1158" s="110"/>
      <c r="L1158" s="110"/>
      <c r="M1158" s="110"/>
      <c r="N1158" s="110"/>
      <c r="O1158" s="110"/>
      <c r="P1158" s="352" t="s">
        <v>27</v>
      </c>
      <c r="Q1158" s="352"/>
      <c r="R1158" s="352"/>
      <c r="S1158" s="352"/>
      <c r="T1158" s="352"/>
      <c r="U1158" s="352"/>
      <c r="V1158" s="352"/>
      <c r="W1158" s="352"/>
      <c r="X1158" s="352"/>
      <c r="Y1158" s="349" t="s">
        <v>352</v>
      </c>
      <c r="Z1158" s="350"/>
      <c r="AA1158" s="350"/>
      <c r="AB1158" s="350"/>
      <c r="AC1158" s="282" t="s">
        <v>337</v>
      </c>
      <c r="AD1158" s="282"/>
      <c r="AE1158" s="282"/>
      <c r="AF1158" s="282"/>
      <c r="AG1158" s="282"/>
      <c r="AH1158" s="349" t="s">
        <v>261</v>
      </c>
      <c r="AI1158" s="351"/>
      <c r="AJ1158" s="351"/>
      <c r="AK1158" s="351"/>
      <c r="AL1158" s="351" t="s">
        <v>21</v>
      </c>
      <c r="AM1158" s="351"/>
      <c r="AN1158" s="351"/>
      <c r="AO1158" s="431"/>
      <c r="AP1158" s="432" t="s">
        <v>300</v>
      </c>
      <c r="AQ1158" s="432"/>
      <c r="AR1158" s="432"/>
      <c r="AS1158" s="432"/>
      <c r="AT1158" s="432"/>
      <c r="AU1158" s="432"/>
      <c r="AV1158" s="432"/>
      <c r="AW1158" s="432"/>
      <c r="AX1158" s="432"/>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299</v>
      </c>
      <c r="K1191" s="110"/>
      <c r="L1191" s="110"/>
      <c r="M1191" s="110"/>
      <c r="N1191" s="110"/>
      <c r="O1191" s="110"/>
      <c r="P1191" s="352" t="s">
        <v>27</v>
      </c>
      <c r="Q1191" s="352"/>
      <c r="R1191" s="352"/>
      <c r="S1191" s="352"/>
      <c r="T1191" s="352"/>
      <c r="U1191" s="352"/>
      <c r="V1191" s="352"/>
      <c r="W1191" s="352"/>
      <c r="X1191" s="352"/>
      <c r="Y1191" s="349" t="s">
        <v>352</v>
      </c>
      <c r="Z1191" s="350"/>
      <c r="AA1191" s="350"/>
      <c r="AB1191" s="350"/>
      <c r="AC1191" s="282" t="s">
        <v>337</v>
      </c>
      <c r="AD1191" s="282"/>
      <c r="AE1191" s="282"/>
      <c r="AF1191" s="282"/>
      <c r="AG1191" s="282"/>
      <c r="AH1191" s="349" t="s">
        <v>261</v>
      </c>
      <c r="AI1191" s="351"/>
      <c r="AJ1191" s="351"/>
      <c r="AK1191" s="351"/>
      <c r="AL1191" s="351" t="s">
        <v>21</v>
      </c>
      <c r="AM1191" s="351"/>
      <c r="AN1191" s="351"/>
      <c r="AO1191" s="431"/>
      <c r="AP1191" s="432" t="s">
        <v>300</v>
      </c>
      <c r="AQ1191" s="432"/>
      <c r="AR1191" s="432"/>
      <c r="AS1191" s="432"/>
      <c r="AT1191" s="432"/>
      <c r="AU1191" s="432"/>
      <c r="AV1191" s="432"/>
      <c r="AW1191" s="432"/>
      <c r="AX1191" s="432"/>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299</v>
      </c>
      <c r="K1224" s="110"/>
      <c r="L1224" s="110"/>
      <c r="M1224" s="110"/>
      <c r="N1224" s="110"/>
      <c r="O1224" s="110"/>
      <c r="P1224" s="352" t="s">
        <v>27</v>
      </c>
      <c r="Q1224" s="352"/>
      <c r="R1224" s="352"/>
      <c r="S1224" s="352"/>
      <c r="T1224" s="352"/>
      <c r="U1224" s="352"/>
      <c r="V1224" s="352"/>
      <c r="W1224" s="352"/>
      <c r="X1224" s="352"/>
      <c r="Y1224" s="349" t="s">
        <v>352</v>
      </c>
      <c r="Z1224" s="350"/>
      <c r="AA1224" s="350"/>
      <c r="AB1224" s="350"/>
      <c r="AC1224" s="282" t="s">
        <v>337</v>
      </c>
      <c r="AD1224" s="282"/>
      <c r="AE1224" s="282"/>
      <c r="AF1224" s="282"/>
      <c r="AG1224" s="282"/>
      <c r="AH1224" s="349" t="s">
        <v>261</v>
      </c>
      <c r="AI1224" s="351"/>
      <c r="AJ1224" s="351"/>
      <c r="AK1224" s="351"/>
      <c r="AL1224" s="351" t="s">
        <v>21</v>
      </c>
      <c r="AM1224" s="351"/>
      <c r="AN1224" s="351"/>
      <c r="AO1224" s="431"/>
      <c r="AP1224" s="432" t="s">
        <v>300</v>
      </c>
      <c r="AQ1224" s="432"/>
      <c r="AR1224" s="432"/>
      <c r="AS1224" s="432"/>
      <c r="AT1224" s="432"/>
      <c r="AU1224" s="432"/>
      <c r="AV1224" s="432"/>
      <c r="AW1224" s="432"/>
      <c r="AX1224" s="432"/>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299</v>
      </c>
      <c r="K1257" s="110"/>
      <c r="L1257" s="110"/>
      <c r="M1257" s="110"/>
      <c r="N1257" s="110"/>
      <c r="O1257" s="110"/>
      <c r="P1257" s="352" t="s">
        <v>27</v>
      </c>
      <c r="Q1257" s="352"/>
      <c r="R1257" s="352"/>
      <c r="S1257" s="352"/>
      <c r="T1257" s="352"/>
      <c r="U1257" s="352"/>
      <c r="V1257" s="352"/>
      <c r="W1257" s="352"/>
      <c r="X1257" s="352"/>
      <c r="Y1257" s="349" t="s">
        <v>352</v>
      </c>
      <c r="Z1257" s="350"/>
      <c r="AA1257" s="350"/>
      <c r="AB1257" s="350"/>
      <c r="AC1257" s="282" t="s">
        <v>337</v>
      </c>
      <c r="AD1257" s="282"/>
      <c r="AE1257" s="282"/>
      <c r="AF1257" s="282"/>
      <c r="AG1257" s="282"/>
      <c r="AH1257" s="349" t="s">
        <v>261</v>
      </c>
      <c r="AI1257" s="351"/>
      <c r="AJ1257" s="351"/>
      <c r="AK1257" s="351"/>
      <c r="AL1257" s="351" t="s">
        <v>21</v>
      </c>
      <c r="AM1257" s="351"/>
      <c r="AN1257" s="351"/>
      <c r="AO1257" s="431"/>
      <c r="AP1257" s="432" t="s">
        <v>300</v>
      </c>
      <c r="AQ1257" s="432"/>
      <c r="AR1257" s="432"/>
      <c r="AS1257" s="432"/>
      <c r="AT1257" s="432"/>
      <c r="AU1257" s="432"/>
      <c r="AV1257" s="432"/>
      <c r="AW1257" s="432"/>
      <c r="AX1257" s="432"/>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299</v>
      </c>
      <c r="K1290" s="110"/>
      <c r="L1290" s="110"/>
      <c r="M1290" s="110"/>
      <c r="N1290" s="110"/>
      <c r="O1290" s="110"/>
      <c r="P1290" s="352" t="s">
        <v>27</v>
      </c>
      <c r="Q1290" s="352"/>
      <c r="R1290" s="352"/>
      <c r="S1290" s="352"/>
      <c r="T1290" s="352"/>
      <c r="U1290" s="352"/>
      <c r="V1290" s="352"/>
      <c r="W1290" s="352"/>
      <c r="X1290" s="352"/>
      <c r="Y1290" s="349" t="s">
        <v>352</v>
      </c>
      <c r="Z1290" s="350"/>
      <c r="AA1290" s="350"/>
      <c r="AB1290" s="350"/>
      <c r="AC1290" s="282" t="s">
        <v>337</v>
      </c>
      <c r="AD1290" s="282"/>
      <c r="AE1290" s="282"/>
      <c r="AF1290" s="282"/>
      <c r="AG1290" s="282"/>
      <c r="AH1290" s="349" t="s">
        <v>261</v>
      </c>
      <c r="AI1290" s="351"/>
      <c r="AJ1290" s="351"/>
      <c r="AK1290" s="351"/>
      <c r="AL1290" s="351" t="s">
        <v>21</v>
      </c>
      <c r="AM1290" s="351"/>
      <c r="AN1290" s="351"/>
      <c r="AO1290" s="431"/>
      <c r="AP1290" s="432" t="s">
        <v>300</v>
      </c>
      <c r="AQ1290" s="432"/>
      <c r="AR1290" s="432"/>
      <c r="AS1290" s="432"/>
      <c r="AT1290" s="432"/>
      <c r="AU1290" s="432"/>
      <c r="AV1290" s="432"/>
      <c r="AW1290" s="432"/>
      <c r="AX1290" s="432"/>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2020-09-29T05:14:01Z</cp:lastPrinted>
  <dcterms:created xsi:type="dcterms:W3CDTF">2012-03-13T00:50:25Z</dcterms:created>
  <dcterms:modified xsi:type="dcterms:W3CDTF">2020-11-06T08:14:16Z</dcterms:modified>
</cp:coreProperties>
</file>