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5 社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<sst xmlns="http://schemas.openxmlformats.org/spreadsheetml/2006/main" count="2953" uniqueCount="662">
  <si>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</si>
  <si>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</si>
  <si>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</si>
  <si>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</si>
  <si>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</si>
  <si>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</si>
  <si>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</si>
  <si>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</si>
  <si>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</si>
  <si>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</si>
  <si>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</si>
  <si>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</si>
  <si>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</si>
  <si>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</si>
  <si>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</si>
  <si>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</si>
  <si>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</si>
  <si>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</si>
  <si>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</si>
  <si>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</si>
  <si>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</si>
  <si>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</si>
  <si>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</si>
  <si>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</si>
  <si>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</si>
  <si>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</si>
  <si>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</si>
  <si>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</si>
  <si>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</si>
  <si>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</si>
  <si>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</si>
  <si>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</si>
  <si>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</si>
  <si>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</si>
  <si>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</si>
  <si>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</si>
  <si>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</si>
  <si>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</si>
  <si>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</si>
  <si>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</si>
  <si>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</si>
  <si>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</si>
  <si>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</si>
  <si>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</si>
  <si>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</si>
  <si>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</si>
  <si>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</si>
  <si>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</si>
  <si>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</si>
  <si>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</si>
  <si>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</si>
  <si>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</si>
  <si>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</si>
  <si>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</si>
  <si>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</si>
  <si>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</si>
  <si>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</si>
  <si>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</si>
  <si>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</si>
  <si>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</si>
  <si>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</si>
  <si>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</si>
  <si>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</si>
  <si>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</si>
  <si>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</si>
  <si>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</si>
  <si>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</si>
  <si>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</si>
  <si>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</si>
  <si>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</si>
  <si>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</si>
  <si>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</si>
  <si>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</si>
  <si>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</si>
  <si>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</si>
  <si>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</si>
  <si>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</si>
  <si>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</si>
  <si>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</si>
  <si>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</si>
  <si>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</si>
  <si>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</si>
  <si>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</si>
  <si>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</si>
  <si>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</si>
  <si>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</si>
  <si>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</si>
  <si>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</si>
  <si>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</si>
  <si>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</si>
  <si>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</si>
  <si>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</si>
  <si>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</si>
  <si>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</si>
  <si>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</si>
  <si>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</si>
  <si>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</si>
  <si>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</si>
  <si>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</si>
  <si>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</si>
  <si>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</si>
  <si>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</si>
  <si>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</si>
  <si>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</si>
  <si>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</si>
  <si>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</si>
  <si>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</si>
  <si>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</si>
  <si>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</si>
  <si>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</si>
  <si>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</si>
  <si>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</si>
  <si>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</si>
  <si>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</si>
  <si>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</si>
  <si>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</si>
  <si>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</si>
  <si>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</si>
  <si>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</si>
  <si>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</si>
  <si>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</si>
  <si>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</si>
  <si>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</si>
  <si>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</si>
  <si>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</si>
  <si>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</si>
  <si>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</si>
  <si>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</si>
  <si>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</si>
  <si>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</si>
  <si>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</si>
  <si>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</si>
  <si>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</si>
  <si>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</si>
  <si>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</si>
  <si>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</si>
  <si>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</si>
  <si>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</si>
  <si>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</si>
  <si>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</si>
  <si>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</si>
  <si>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</si>
  <si>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</si>
  <si>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</si>
  <si>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</si>
  <si>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</si>
  <si>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</si>
  <si>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</si>
  <si>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</si>
  <si>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</si>
  <si>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</si>
  <si>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</si>
  <si>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</si>
  <si>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</si>
  <si>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</si>
  <si>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</si>
  <si>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</si>
  <si>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</si>
  <si>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</si>
  <si>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</si>
  <si>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</si>
  <si>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</si>
  <si>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</si>
  <si>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</si>
  <si>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</si>
  <si>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</si>
  <si>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</si>
  <si>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</si>
  <si>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</si>
  <si>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</si>
  <si>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</si>
  <si>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</si>
  <si>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</si>
  <si>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</si>
  <si>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</si>
  <si>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</si>
  <si>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</si>
  <si>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</si>
  <si>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</si>
  <si>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</si>
  <si>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</si>
  <si>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</si>
  <si>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</si>
  <si>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</si>
  <si>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</si>
  <si>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</si>
  <si>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</si>
  <si>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</si>
  <si>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</si>
  <si>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</si>
  <si>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</si>
  <si>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</si>
  <si>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</si>
  <si>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</si>
  <si>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</si>
  <si>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</si>
  <si>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</si>
  <si>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</si>
  <si>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</si>
  <si>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</si>
  <si>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</si>
  <si>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</si>
  <si>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</si>
  <si>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</si>
  <si>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</si>
  <si>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</si>
  <si>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</si>
  <si>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</si>
  <si>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</si>
  <si>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</si>
  <si>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</si>
  <si>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</si>
  <si>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</si>
  <si>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</si>
  <si>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</si>
  <si>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</si>
  <si>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</si>
  <si>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</si>
  <si>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</si>
  <si>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</si>
  <si>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</si>
  <si>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</si>
  <si>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</si>
  <si>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</si>
  <si>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</si>
  <si>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</si>
  <si>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</si>
  <si>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</si>
  <si>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</si>
  <si>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</si>
  <si>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</si>
  <si>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</si>
  <si>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</si>
  <si>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</si>
  <si>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</si>
  <si>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</si>
  <si>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</si>
  <si>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</si>
  <si>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</si>
  <si>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</si>
  <si>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</si>
  <si>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</si>
  <si>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</si>
  <si>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</si>
  <si>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</si>
  <si>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</si>
  <si>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</si>
  <si>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</si>
  <si>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</si>
  <si>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</si>
  <si>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</si>
  <si>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</si>
  <si>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</si>
  <si>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</si>
  <si>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</si>
  <si>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</si>
  <si>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</si>
  <si>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</si>
  <si>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</si>
  <si>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</si>
  <si>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</si>
  <si>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</si>
  <si>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</si>
  <si>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</si>
  <si>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</si>
  <si>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</si>
  <si>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</si>
  <si>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</si>
  <si>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</si>
  <si>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</si>
  <si>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</si>
  <si>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</si>
  <si>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</si>
  <si>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</si>
  <si>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</si>
  <si>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</si>
  <si>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</si>
  <si>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</si>
  <si>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</si>
  <si>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</si>
  <si>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</si>
  <si>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</si>
  <si>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</si>
  <si>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</si>
  <si>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</si>
  <si>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</si>
  <si>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</si>
  <si>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</si>
  <si>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</si>
  <si>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</si>
  <si>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</si>
  <si>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</si>
  <si>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</si>
  <si>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</si>
  <si>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</si>
  <si>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</si>
  <si>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</si>
  <si>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</si>
  <si>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</si>
  <si>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</si>
  <si>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</si>
  <si>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</si>
  <si>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</si>
  <si>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</si>
  <si>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</si>
  <si>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</si>
  <si>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</si>
  <si>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</si>
  <si>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</si>
  <si>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</si>
  <si>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</si>
  <si>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</si>
  <si>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</si>
  <si>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</si>
  <si>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</si>
  <si>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</si>
  <si>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</si>
  <si>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</si>
  <si>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</si>
  <si>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</si>
  <si>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</si>
  <si>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</si>
  <si>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</si>
  <si>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</si>
  <si>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</si>
  <si>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</si>
  <si>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</si>
  <si>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</si>
  <si>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</si>
  <si>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</si>
  <si>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</si>
  <si>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</si>
  <si>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</si>
  <si>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</si>
  <si>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</si>
  <si>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</si>
  <si>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</si>
  <si>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</si>
  <si>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</si>
  <si>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</si>
  <si>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</si>
  <si>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</si>
  <si>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</si>
  <si>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</si>
  <si>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</si>
  <si>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</si>
  <si>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</si>
  <si>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</si>
  <si>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</si>
  <si>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</si>
  <si>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</si>
  <si>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</si>
  <si>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</si>
  <si>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</si>
  <si>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</si>
  <si>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</si>
  <si>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</si>
  <si>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</si>
  <si>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</si>
  <si>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</si>
  <si>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</si>
  <si>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</si>
  <si>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</si>
  <si>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</si>
  <si>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</si>
  <si>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</si>
  <si>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</si>
  <si>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</si>
  <si>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</si>
  <si>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</si>
  <si>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</si>
  <si>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</si>
  <si>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</si>
  <si>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</si>
  <si>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</si>
  <si>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</si>
  <si>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</si>
  <si>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</si>
  <si>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</si>
  <si>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</si>
  <si>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</si>
  <si>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</si>
  <si>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</si>
  <si>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</si>
  <si>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</si>
  <si>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</si>
  <si>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</si>
  <si>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</si>
  <si>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</si>
  <si>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</si>
  <si>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</si>
  <si>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</si>
  <si>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</si>
  <si>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</si>
  <si>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</si>
  <si>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</si>
  <si>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</si>
  <si>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</si>
  <si>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</si>
  <si>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</si>
  <si>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</si>
  <si>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</si>
  <si>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</si>
  <si>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</si>
  <si>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</si>
  <si>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</si>
  <si>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</si>
  <si>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</si>
  <si>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</si>
  <si>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</si>
  <si>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</si>
  <si>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</si>
  <si>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</si>
  <si>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</si>
  <si>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</si>
  <si>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</si>
  <si>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</si>
  <si>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</si>
  <si>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</si>
  <si>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</si>
  <si>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</si>
  <si>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</si>
  <si>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</si>
  <si>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</si>
  <si>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</si>
  <si>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</si>
  <si>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</si>
  <si>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</si>
  <si>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</si>
  <si>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</si>
  <si>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</si>
  <si>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</si>
  <si>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</si>
  <si>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</si>
  <si>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</si>
  <si>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</si>
  <si>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</si>
  <si>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</si>
  <si>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</si>
  <si>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</si>
  <si>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</si>
  <si>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</si>
  <si>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</si>
  <si>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</si>
  <si>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</si>
  <si>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</si>
  <si>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</si>
  <si>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</si>
  <si>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</si>
  <si>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</si>
  <si>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</si>
  <si>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</si>
  <si>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</si>
  <si>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</si>
  <si>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</si>
  <si>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</si>
  <si>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</si>
  <si>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</si>
  <si>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</si>
  <si>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</si>
  <si>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</si>
  <si>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</si>
  <si>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</si>
  <si>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</si>
  <si>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</si>
  <si>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</si>
  <si>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</si>
  <si>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</si>
  <si>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</si>
  <si>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</si>
  <si>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</si>
  <si>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</si>
  <si>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</si>
  <si>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</si>
  <si>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</si>
  <si>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</si>
  <si>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</si>
  <si>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</si>
  <si>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</si>
  <si>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</si>
  <si>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</si>
  <si>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</si>
  <si>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</si>
  <si>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</si>
  <si>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</si>
  <si>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</si>
  <si>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</si>
  <si>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</si>
  <si>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</si>
  <si>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</si>
  <si>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</si>
  <si>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</si>
  <si>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</si>
  <si>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</si>
  <si>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</si>
  <si>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</si>
  <si>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</si>
  <si>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</si>
  <si>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</si>
  <si>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</si>
  <si>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</si>
  <si>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</si>
  <si>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</si>
  <si>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</si>
  <si>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</si>
  <si>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</si>
  <si>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</si>
  <si>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</si>
  <si>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</si>
  <si>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</si>
  <si>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</si>
  <si>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</si>
  <si>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</si>
  <si>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</si>
  <si>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</si>
  <si>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</si>
  <si>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</si>
  <si>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</si>
  <si>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</si>
  <si>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</si>
  <si>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</si>
  <si>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</si>
  <si>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</si>
  <si>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</si>
  <si>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</si>
  <si>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</si>
  <si>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</si>
  <si>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</si>
  <si>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</si>
  <si>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</si>
  <si>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</si>
  <si>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</si>
  <si>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</si>
  <si>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</si>
  <si>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</si>
  <si>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</si>
  <si>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</si>
  <si>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</si>
  <si>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</si>
  <si>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</si>
  <si>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</si>
  <si>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</si>
  <si>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</si>
  <si>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</si>
  <si>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</si>
  <si>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</si>
  <si>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</si>
  <si>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</si>
  <si>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</si>
  <si>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</si>
  <si>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</si>
  <si>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</si>
  <si>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</si>
  <si>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</si>
  <si>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</si>
  <si>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</si>
  <si>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</si>
  <si>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</si>
  <si>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</si>
  <si>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</si>
  <si>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</si>
  <si>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</si>
  <si>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</si>
  <si>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</si>
  <si>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地域福祉活動支援事業費</t>
    <rPh sb="0" eb="2">
      <t>チイキ</t>
    </rPh>
    <rPh sb="2" eb="4">
      <t>フクシ</t>
    </rPh>
    <rPh sb="4" eb="6">
      <t>カツドウ</t>
    </rPh>
    <rPh sb="6" eb="8">
      <t>シエン</t>
    </rPh>
    <rPh sb="8" eb="10">
      <t>ジギョウ</t>
    </rPh>
    <rPh sb="10" eb="11">
      <t>ヒ</t>
    </rPh>
    <phoneticPr fontId="5"/>
  </si>
  <si>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</si>
  <si>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</si>
  <si>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</si>
  <si>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</si>
  <si>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t>
  </si>
  <si>
    <t>-</t>
    <phoneticPr fontId="5"/>
  </si>
  <si>
    <t>社会福祉事業助成費の国庫補助について（昭51.6.30厚生省社590)</t>
    <phoneticPr fontId="5"/>
  </si>
  <si>
    <t>ボランティア活動の振興や民生委員活動の充実等を図ることにより、地域福祉の総合的な推進を図ることを目的とする。</t>
    <phoneticPr fontId="5"/>
  </si>
  <si>
    <t>社会福祉法に基づき設置されている全国社会福祉協議会において実施する生活福祉資金貸付制度の適正な運営のための体制整備、民生委員・児童委員に対する日常活動についての指針となる各種資料の提供等の情報支援や互助事業の実施、各地域における様々な民間相談機関の相談員等に対する実践力強化等のための研修、ボランティア活動に対する国民の理解を深める取組み等の事業に対して補助する。（補助率10/10）</t>
    <phoneticPr fontId="5"/>
  </si>
  <si>
    <t>-</t>
    <phoneticPr fontId="5"/>
  </si>
  <si>
    <t>-</t>
    <phoneticPr fontId="5"/>
  </si>
  <si>
    <t>-</t>
    <phoneticPr fontId="5"/>
  </si>
  <si>
    <t>民間社会福祉事業助成費補助金</t>
    <phoneticPr fontId="5"/>
  </si>
  <si>
    <t>-</t>
    <phoneticPr fontId="5"/>
  </si>
  <si>
    <t>-</t>
    <phoneticPr fontId="5"/>
  </si>
  <si>
    <t>-</t>
    <phoneticPr fontId="5"/>
  </si>
  <si>
    <t>本事業は、個人等への直接的な支援を行うものではなく、民生委員・児童委員活動に資する情報提供や、各種の研修を通じて、地域福祉の推進を図るものであり、直接的な成果指標の測定が困難であるため。</t>
    <phoneticPr fontId="5"/>
  </si>
  <si>
    <t>民生委員・児童委員に対する情報提供等により、その活動の活性化を図る。</t>
    <phoneticPr fontId="5"/>
  </si>
  <si>
    <t>民生委員・児童委員の相談支援件数</t>
    <phoneticPr fontId="5"/>
  </si>
  <si>
    <t>件</t>
    <rPh sb="0" eb="1">
      <t>ケン</t>
    </rPh>
    <phoneticPr fontId="5"/>
  </si>
  <si>
    <t>-</t>
    <phoneticPr fontId="5"/>
  </si>
  <si>
    <t>-</t>
    <phoneticPr fontId="5"/>
  </si>
  <si>
    <t>-</t>
    <phoneticPr fontId="5"/>
  </si>
  <si>
    <t>福祉・介護人材の養成確保を推進すること等により、福祉サービスの質の向上を図ること。（施策大目標２）</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2" eb="44">
      <t>シサク</t>
    </rPh>
    <rPh sb="44" eb="47">
      <t>ダイモクヒョウ</t>
    </rPh>
    <phoneticPr fontId="5"/>
  </si>
  <si>
    <t>福祉・介護人材の養成確保を推進すること等により、福祉サービスの質の向上を図ること。（施策目標Ⅷ-２-１)</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2" eb="44">
      <t>シサク</t>
    </rPh>
    <rPh sb="44" eb="46">
      <t>モクヒョウ</t>
    </rPh>
    <phoneticPr fontId="5"/>
  </si>
  <si>
    <t>-</t>
    <phoneticPr fontId="5"/>
  </si>
  <si>
    <t>-</t>
    <phoneticPr fontId="5"/>
  </si>
  <si>
    <t>-</t>
    <phoneticPr fontId="5"/>
  </si>
  <si>
    <t>-</t>
    <phoneticPr fontId="5"/>
  </si>
  <si>
    <t>-</t>
    <phoneticPr fontId="5"/>
  </si>
  <si>
    <t>-</t>
    <phoneticPr fontId="5"/>
  </si>
  <si>
    <t>-</t>
    <phoneticPr fontId="5"/>
  </si>
  <si>
    <t>民生委員・児童委員活動に資する情報提供や、各種の研修を通じて、地域において誰もが安心して生活できる基盤づくりに寄与するものである。</t>
  </si>
  <si>
    <t>-</t>
    <phoneticPr fontId="5"/>
  </si>
  <si>
    <t>-</t>
    <phoneticPr fontId="5"/>
  </si>
  <si>
    <t>-</t>
    <phoneticPr fontId="5"/>
  </si>
  <si>
    <t>-</t>
    <phoneticPr fontId="5"/>
  </si>
  <si>
    <t>-</t>
    <phoneticPr fontId="5"/>
  </si>
  <si>
    <t>-</t>
    <phoneticPr fontId="5"/>
  </si>
  <si>
    <t>-</t>
    <phoneticPr fontId="5"/>
  </si>
  <si>
    <t>高齢化の進展、家族や地域のつながりの希薄化、国民のライフスタイルの多様化などにより、地域においては、様々な福祉ニーズが顕在化してきている。こうした多様な福祉ニーズに対応するためには、公助のみならず、ボランティア活動や民生委員・児童委員による活動など、共助の取組について、質・量ともに拡充していくことが求められており、これらを振興していくための基盤整備が必要である。</t>
    <phoneticPr fontId="5"/>
  </si>
  <si>
    <t>ボランティア活動や民生委員・児童委員による活動など、共助の取組を、全国で均質に広げていくためには、国が一定程度政策誘導を行うことが必要である。</t>
    <phoneticPr fontId="5"/>
  </si>
  <si>
    <t>国民の多様な福祉ニーズに対応するためには、公助を補完する共助の取組を拡充することが求められており、その達成手段として、地域福祉推進の中核を担うボランティアや民生委員・児童委員活動の充実等を図ることは適切である。インフォーマルサービスを活用した地域支援が導入されていく中で、ボランタリーな活動の振興を図る本事業は、優先度の高い事業であるといえる。</t>
    <phoneticPr fontId="5"/>
  </si>
  <si>
    <t>本事業は、全国で均質に地域福祉の増進を図ることを目的とする事業であるため、社会福祉法に設置根拠を持つとともに、各都道府県、市町村レベルにおける社会福祉協議会との全国的なネットワークを有する全国社会福祉協議会に補助することは妥当である。</t>
    <phoneticPr fontId="5"/>
  </si>
  <si>
    <t>ボランティアや民生委員・児童委員については、無償で活動しているものであるが、その上でさらに負担を求めることは妥当ではない。</t>
    <phoneticPr fontId="5"/>
  </si>
  <si>
    <t>算出しているのは公務災害見舞金等の１件当たりの実績額であり、その水準については全国民生委員互助事業取扱要領を根拠としている。</t>
    <phoneticPr fontId="5"/>
  </si>
  <si>
    <t>直接補助であり、中間段階での支出は生じていない。</t>
    <phoneticPr fontId="5"/>
  </si>
  <si>
    <t>本事業は、全国社会福祉協議会が行う地域福祉増進のための取組に対して補助を行うものであり、交付要綱や実施要綱等を通じて、本事業の目的を達成するために真に必要な費目・使途に限定している。</t>
    <phoneticPr fontId="5"/>
  </si>
  <si>
    <t>補助事業に進め方については、厚生労働省とも協議の上、より効率的な方法を検討しつつ、事業を進めている。</t>
    <phoneticPr fontId="5"/>
  </si>
  <si>
    <t>本事業による取組を通じて、地域において誰もが安心して生活できる基盤づくりを下支えしている。</t>
    <phoneticPr fontId="5"/>
  </si>
  <si>
    <t>各自治体を通じて、研修や情報提供を行うことも可能ではあるが、コスト面や既存のネットワークを活かした円滑かつ迅速な情報共有の面で、全国組織である全国社会福祉協議会に対して補助することは適切と考えられる。</t>
    <phoneticPr fontId="5"/>
  </si>
  <si>
    <t>例年概ね見込みどおりであるといえる。</t>
    <phoneticPr fontId="5"/>
  </si>
  <si>
    <t>機関誌等の成果物は、各自治体や社会福祉関係施設における情報共有のツールとして、地域福祉活動に適切に活用されている。</t>
    <phoneticPr fontId="5"/>
  </si>
  <si>
    <t>おおむね事業計画どおり適正な執行を行っている。
昨今の多様な福祉ニーズに対応するためには、公助のみならず、ボランティア活動や民生委員・児童委員による活動など、共助の取組について、質・量ともに拡充していくことが求められており、これらを振興していくため、引続き本事業を適正に実施していくことが必要である。</t>
    <phoneticPr fontId="5"/>
  </si>
  <si>
    <t>事業の実施状況を踏まえつつ、引続き効率的な事業の執行に努めることとする。</t>
    <phoneticPr fontId="5"/>
  </si>
  <si>
    <t>433</t>
    <phoneticPr fontId="5"/>
  </si>
  <si>
    <t>709</t>
    <phoneticPr fontId="5"/>
  </si>
  <si>
    <t>391</t>
    <phoneticPr fontId="5"/>
  </si>
  <si>
    <t>717</t>
    <phoneticPr fontId="5"/>
  </si>
  <si>
    <t>339</t>
    <phoneticPr fontId="5"/>
  </si>
  <si>
    <t>686</t>
    <phoneticPr fontId="5"/>
  </si>
  <si>
    <t>701</t>
    <phoneticPr fontId="5"/>
  </si>
  <si>
    <t>688</t>
    <phoneticPr fontId="5"/>
  </si>
  <si>
    <t>A.社会福祉法人　全国社会福祉協議会</t>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</si>
  <si>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</si>
  <si>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民生委員・児童委員に対する情報提供や、地域の中核的相談員等に対する実践力強化等のための研修等</t>
    <phoneticPr fontId="5"/>
  </si>
  <si>
    <t>補助金等交付</t>
  </si>
  <si>
    <t>-</t>
    <phoneticPr fontId="5"/>
  </si>
  <si>
    <t>-</t>
    <phoneticPr fontId="5"/>
  </si>
  <si>
    <t>-</t>
    <phoneticPr fontId="5"/>
  </si>
  <si>
    <t>無</t>
  </si>
  <si>
    <t>‐</t>
  </si>
  <si>
    <t>見舞金</t>
    <rPh sb="0" eb="3">
      <t>ミマイキン</t>
    </rPh>
    <phoneticPr fontId="5"/>
  </si>
  <si>
    <t>諸謝金</t>
    <rPh sb="0" eb="1">
      <t>ショ</t>
    </rPh>
    <rPh sb="1" eb="3">
      <t>シャキン</t>
    </rPh>
    <phoneticPr fontId="5"/>
  </si>
  <si>
    <t>旅費</t>
    <rPh sb="0" eb="2">
      <t>リョヒ</t>
    </rPh>
    <phoneticPr fontId="5"/>
  </si>
  <si>
    <t>庁費</t>
    <rPh sb="0" eb="2">
      <t>チョウヒ</t>
    </rPh>
    <phoneticPr fontId="5"/>
  </si>
  <si>
    <t>その他</t>
    <rPh sb="2" eb="3">
      <t>ホカ</t>
    </rPh>
    <phoneticPr fontId="5"/>
  </si>
  <si>
    <t>委員等に対する諸謝金</t>
    <rPh sb="0" eb="2">
      <t>イイン</t>
    </rPh>
    <rPh sb="2" eb="3">
      <t>トウ</t>
    </rPh>
    <rPh sb="4" eb="5">
      <t>タイ</t>
    </rPh>
    <rPh sb="7" eb="8">
      <t>ショ</t>
    </rPh>
    <rPh sb="8" eb="10">
      <t>シャキン</t>
    </rPh>
    <phoneticPr fontId="5"/>
  </si>
  <si>
    <t>委員等に対する旅費</t>
    <rPh sb="0" eb="2">
      <t>イイン</t>
    </rPh>
    <rPh sb="2" eb="3">
      <t>トウ</t>
    </rPh>
    <rPh sb="4" eb="5">
      <t>タイ</t>
    </rPh>
    <rPh sb="7" eb="9">
      <t>リョヒ</t>
    </rPh>
    <phoneticPr fontId="5"/>
  </si>
  <si>
    <t>民生委員公務災害見舞金</t>
    <rPh sb="0" eb="2">
      <t>ミンセイ</t>
    </rPh>
    <rPh sb="2" eb="4">
      <t>イイン</t>
    </rPh>
    <rPh sb="4" eb="6">
      <t>コウム</t>
    </rPh>
    <rPh sb="6" eb="8">
      <t>サイガイ</t>
    </rPh>
    <rPh sb="8" eb="11">
      <t>ミマイキン</t>
    </rPh>
    <phoneticPr fontId="5"/>
  </si>
  <si>
    <t>企画指導員人件費等</t>
    <rPh sb="5" eb="8">
      <t>ジンケンヒ</t>
    </rPh>
    <rPh sb="8" eb="9">
      <t>トウ</t>
    </rPh>
    <phoneticPr fontId="5"/>
  </si>
  <si>
    <t>印刷製本費、通信運搬費等</t>
    <rPh sb="0" eb="2">
      <t>インサツ</t>
    </rPh>
    <rPh sb="2" eb="4">
      <t>セイホン</t>
    </rPh>
    <rPh sb="4" eb="5">
      <t>ヒ</t>
    </rPh>
    <rPh sb="6" eb="8">
      <t>ツウシン</t>
    </rPh>
    <rPh sb="8" eb="11">
      <t>ウンパンヒ</t>
    </rPh>
    <rPh sb="11" eb="12">
      <t>トウ</t>
    </rPh>
    <phoneticPr fontId="5"/>
  </si>
  <si>
    <t>事業概要に記載するような取組を通じ、地域において誰もが安心して生活できる基盤づくりを推進する。28年度からは民生委員の活動時の損害を補償するための保険に対して助成を行い、その活動環境の整備を図った。平成29～30年度にかけては、民生委員・児童委員の相談支援件数が大幅に減少することもなく、概ね本事業の目標は達成できている。</t>
    <phoneticPr fontId="5"/>
  </si>
  <si>
    <t>民生委員互助給付実績（公務災害見舞金等）</t>
    <phoneticPr fontId="5"/>
  </si>
  <si>
    <t>件</t>
    <rPh sb="0" eb="1">
      <t>ケン</t>
    </rPh>
    <phoneticPr fontId="5"/>
  </si>
  <si>
    <t>互助給付実績額＊1/5（X)／互助給付実績（Y)　　　　　　　　　　　　　</t>
    <phoneticPr fontId="5"/>
  </si>
  <si>
    <t>円</t>
    <rPh sb="0" eb="1">
      <t>エン</t>
    </rPh>
    <phoneticPr fontId="5"/>
  </si>
  <si>
    <t>　　X/Y</t>
    <phoneticPr fontId="5"/>
  </si>
  <si>
    <t>13,204,000/4021</t>
    <phoneticPr fontId="5"/>
  </si>
  <si>
    <t>-</t>
    <phoneticPr fontId="5"/>
  </si>
  <si>
    <t>-</t>
    <phoneticPr fontId="5"/>
  </si>
  <si>
    <t>14,586,200/4444</t>
    <phoneticPr fontId="5"/>
  </si>
  <si>
    <t>-</t>
    <phoneticPr fontId="5"/>
  </si>
  <si>
    <t>688</t>
    <phoneticPr fontId="5"/>
  </si>
  <si>
    <t>地域の多様な福祉ニーズに対応するため、ボランティア活動等の共助の取組を拡充していく必要があることから、引き続き必要な予算額を確保し、適正な執行に努めること。</t>
    <rPh sb="0" eb="2">
      <t>チイキ</t>
    </rPh>
    <rPh sb="3" eb="5">
      <t>タヨウ</t>
    </rPh>
    <rPh sb="6" eb="8">
      <t>フクシ</t>
    </rPh>
    <rPh sb="27" eb="28">
      <t>トウ</t>
    </rPh>
    <rPh sb="29" eb="31">
      <t>キョウジョ</t>
    </rPh>
    <rPh sb="41" eb="43">
      <t>ヒツヨウ</t>
    </rPh>
    <rPh sb="51" eb="52">
      <t>ヒ</t>
    </rPh>
    <rPh sb="53" eb="54">
      <t>ツヅ</t>
    </rPh>
    <rPh sb="55" eb="57">
      <t>ヒツヨウ</t>
    </rPh>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</si>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</sst>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34636</xdr:colOff>
      <xdr:row>86</xdr:row>
      <xdr:rowOff>8659</xdr:rowOff>
    </xdr:from>
    <xdr:to>
      <xdr:col>41</xdr:col>
      <xdr:colOff>149291</xdr:colOff>
      <xdr:row>86</xdr:row>
      <xdr:rowOff>291607</xdr:rowOff>
    </xdr:to>
    <xdr:sp macro="" textlink="">
      <xdr:nvSpPr>
        <xdr:cNvPr id="2" name="テキスト ボックス 1"/>
        <xdr:cNvSpPr txBox="1"/>
      </xdr:nvSpPr>
      <xdr:spPr>
        <a:xfrm>
          <a:off x="7602681" y="12979977"/>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20</xdr:col>
      <xdr:colOff>121228</xdr:colOff>
      <xdr:row>741</xdr:row>
      <xdr:rowOff>34637</xdr:rowOff>
    </xdr:from>
    <xdr:to>
      <xdr:col>35</xdr:col>
      <xdr:colOff>21038</xdr:colOff>
      <xdr:row>744</xdr:row>
      <xdr:rowOff>151068</xdr:rowOff>
    </xdr:to>
    <xdr:sp macro="" textlink="">
      <xdr:nvSpPr>
        <xdr:cNvPr id="3" name="テキスト ボックス 2"/>
        <xdr:cNvSpPr txBox="1"/>
      </xdr:nvSpPr>
      <xdr:spPr>
        <a:xfrm>
          <a:off x="4104410" y="45408273"/>
          <a:ext cx="2887196" cy="11815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0" lang="en-US" altLang="ja-JP" sz="1100" b="0" i="0" u="none" strike="noStrike">
            <a:solidFill>
              <a:schemeClr val="dk1"/>
            </a:solidFill>
            <a:effectLst/>
            <a:latin typeface="+mn-lt"/>
            <a:ea typeface="+mn-ea"/>
            <a:cs typeface="+mn-cs"/>
          </a:endParaRPr>
        </a:p>
        <a:p>
          <a:pPr algn="ctr"/>
          <a:r>
            <a:rPr kumimoji="0" lang="en-US" altLang="ja-JP" sz="1100" b="0" i="0" u="none" strike="noStrike">
              <a:solidFill>
                <a:schemeClr val="dk1"/>
              </a:solidFill>
              <a:effectLst/>
              <a:latin typeface="+mn-lt"/>
              <a:ea typeface="+mn-ea"/>
              <a:cs typeface="+mn-cs"/>
            </a:rPr>
            <a:t>179</a:t>
          </a:r>
          <a:r>
            <a:rPr kumimoji="0" lang="ja-JP" altLang="en-US" sz="1100" b="0" i="0" u="none" strike="noStrike">
              <a:solidFill>
                <a:schemeClr val="dk1"/>
              </a:solidFill>
              <a:effectLst/>
              <a:latin typeface="+mn-lt"/>
              <a:ea typeface="+mn-ea"/>
              <a:cs typeface="+mn-cs"/>
            </a:rPr>
            <a:t>百万円</a:t>
          </a:r>
          <a:endParaRPr kumimoji="1" lang="ja-JP" altLang="en-US" sz="1100"/>
        </a:p>
      </xdr:txBody>
    </xdr:sp>
    <xdr:clientData/>
  </xdr:twoCellAnchor>
  <xdr:twoCellAnchor>
    <xdr:from>
      <xdr:col>27</xdr:col>
      <xdr:colOff>190502</xdr:colOff>
      <xdr:row>744</xdr:row>
      <xdr:rowOff>155864</xdr:rowOff>
    </xdr:from>
    <xdr:to>
      <xdr:col>28</xdr:col>
      <xdr:colOff>8659</xdr:colOff>
      <xdr:row>748</xdr:row>
      <xdr:rowOff>17319</xdr:rowOff>
    </xdr:to>
    <xdr:cxnSp macro="">
      <xdr:nvCxnSpPr>
        <xdr:cNvPr id="4" name="直線コネクタ 3"/>
        <xdr:cNvCxnSpPr/>
      </xdr:nvCxnSpPr>
      <xdr:spPr>
        <a:xfrm>
          <a:off x="5567797" y="46594569"/>
          <a:ext cx="17317" cy="128154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17317</xdr:colOff>
      <xdr:row>748</xdr:row>
      <xdr:rowOff>8660</xdr:rowOff>
    </xdr:from>
    <xdr:to>
      <xdr:col>35</xdr:col>
      <xdr:colOff>61937</xdr:colOff>
      <xdr:row>751</xdr:row>
      <xdr:rowOff>325436</xdr:rowOff>
    </xdr:to>
    <xdr:sp macro="" textlink="">
      <xdr:nvSpPr>
        <xdr:cNvPr id="6" name="テキスト ボックス 5"/>
        <xdr:cNvSpPr txBox="1"/>
      </xdr:nvSpPr>
      <xdr:spPr>
        <a:xfrm>
          <a:off x="4199658" y="47867455"/>
          <a:ext cx="2832847" cy="13818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社会福祉法人　全国社会福祉協議会</a:t>
          </a:r>
          <a:endParaRPr kumimoji="1" lang="en-US" altLang="ja-JP" sz="1100"/>
        </a:p>
        <a:p>
          <a:pPr algn="ctr"/>
          <a:r>
            <a:rPr kumimoji="1" lang="en-US" altLang="ja-JP" sz="1100"/>
            <a:t>179</a:t>
          </a:r>
          <a:r>
            <a:rPr kumimoji="1" lang="ja-JP" altLang="en-US" sz="1100"/>
            <a:t>百万円</a:t>
          </a:r>
        </a:p>
      </xdr:txBody>
    </xdr:sp>
    <xdr:clientData/>
  </xdr:twoCellAnchor>
  <xdr:twoCellAnchor>
    <xdr:from>
      <xdr:col>29</xdr:col>
      <xdr:colOff>190499</xdr:colOff>
      <xdr:row>747</xdr:row>
      <xdr:rowOff>103909</xdr:rowOff>
    </xdr:from>
    <xdr:to>
      <xdr:col>36</xdr:col>
      <xdr:colOff>157783</xdr:colOff>
      <xdr:row>748</xdr:row>
      <xdr:rowOff>49835</xdr:rowOff>
    </xdr:to>
    <xdr:sp macro="" textlink="">
      <xdr:nvSpPr>
        <xdr:cNvPr id="7" name="テキスト ボックス 6"/>
        <xdr:cNvSpPr txBox="1"/>
      </xdr:nvSpPr>
      <xdr:spPr>
        <a:xfrm>
          <a:off x="5966113" y="47607682"/>
          <a:ext cx="1361397" cy="300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17318</xdr:colOff>
      <xdr:row>752</xdr:row>
      <xdr:rowOff>60614</xdr:rowOff>
    </xdr:from>
    <xdr:to>
      <xdr:col>36</xdr:col>
      <xdr:colOff>5094</xdr:colOff>
      <xdr:row>757</xdr:row>
      <xdr:rowOff>199159</xdr:rowOff>
    </xdr:to>
    <xdr:sp macro="" textlink="">
      <xdr:nvSpPr>
        <xdr:cNvPr id="8" name="テキスト ボックス 7"/>
        <xdr:cNvSpPr txBox="1"/>
      </xdr:nvSpPr>
      <xdr:spPr>
        <a:xfrm>
          <a:off x="4199659" y="47174728"/>
          <a:ext cx="2975162" cy="1913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・生活福祉資金貸付制度の適正な運営のための体制整備等</a:t>
          </a:r>
        </a:p>
        <a:p>
          <a:r>
            <a:rPr kumimoji="1" lang="ja-JP" altLang="en-US" sz="1100"/>
            <a:t>・民生委員・児童委員に対する情報支援や互助事業の実施</a:t>
          </a:r>
        </a:p>
        <a:p>
          <a:r>
            <a:rPr kumimoji="1" lang="ja-JP" altLang="en-US" sz="1100"/>
            <a:t>・民間相談機関の相談員等に対する実践力強化等のための研修</a:t>
          </a:r>
        </a:p>
        <a:p>
          <a:r>
            <a:rPr kumimoji="1" lang="ja-JP" altLang="en-US" sz="1100"/>
            <a:t>・ボランティア活動に対する国民の理解を深める取り組み</a:t>
          </a:r>
        </a:p>
      </xdr:txBody>
    </xdr:sp>
    <xdr:clientData/>
  </xdr:twoCellAnchor>
  <xdr:twoCellAnchor>
    <xdr:from>
      <xdr:col>20</xdr:col>
      <xdr:colOff>8659</xdr:colOff>
      <xdr:row>752</xdr:row>
      <xdr:rowOff>0</xdr:rowOff>
    </xdr:from>
    <xdr:to>
      <xdr:col>36</xdr:col>
      <xdr:colOff>129769</xdr:colOff>
      <xdr:row>756</xdr:row>
      <xdr:rowOff>320341</xdr:rowOff>
    </xdr:to>
    <xdr:sp macro="" textlink="">
      <xdr:nvSpPr>
        <xdr:cNvPr id="9" name="大かっこ 8"/>
        <xdr:cNvSpPr/>
      </xdr:nvSpPr>
      <xdr:spPr>
        <a:xfrm>
          <a:off x="3991841" y="49278886"/>
          <a:ext cx="3307655" cy="17404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25978</xdr:colOff>
      <xdr:row>100</xdr:row>
      <xdr:rowOff>25977</xdr:rowOff>
    </xdr:from>
    <xdr:to>
      <xdr:col>41</xdr:col>
      <xdr:colOff>140633</xdr:colOff>
      <xdr:row>101</xdr:row>
      <xdr:rowOff>14516</xdr:rowOff>
    </xdr:to>
    <xdr:sp macro="" textlink="">
      <xdr:nvSpPr>
        <xdr:cNvPr id="11" name="テキスト ボックス 10"/>
        <xdr:cNvSpPr txBox="1"/>
      </xdr:nvSpPr>
      <xdr:spPr>
        <a:xfrm>
          <a:off x="7594023" y="14278841"/>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25977</xdr:colOff>
      <xdr:row>101</xdr:row>
      <xdr:rowOff>0</xdr:rowOff>
    </xdr:from>
    <xdr:to>
      <xdr:col>41</xdr:col>
      <xdr:colOff>140632</xdr:colOff>
      <xdr:row>101</xdr:row>
      <xdr:rowOff>282948</xdr:rowOff>
    </xdr:to>
    <xdr:sp macro="" textlink="">
      <xdr:nvSpPr>
        <xdr:cNvPr id="12" name="テキスト ボックス 11"/>
        <xdr:cNvSpPr txBox="1"/>
      </xdr:nvSpPr>
      <xdr:spPr>
        <a:xfrm>
          <a:off x="7594022" y="14547273"/>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51954</xdr:colOff>
      <xdr:row>115</xdr:row>
      <xdr:rowOff>17318</xdr:rowOff>
    </xdr:from>
    <xdr:to>
      <xdr:col>41</xdr:col>
      <xdr:colOff>166609</xdr:colOff>
      <xdr:row>116</xdr:row>
      <xdr:rowOff>5857</xdr:rowOff>
    </xdr:to>
    <xdr:sp macro="" textlink="">
      <xdr:nvSpPr>
        <xdr:cNvPr id="13" name="テキスト ボックス 12"/>
        <xdr:cNvSpPr txBox="1"/>
      </xdr:nvSpPr>
      <xdr:spPr>
        <a:xfrm>
          <a:off x="7619999" y="15153409"/>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69273</xdr:colOff>
      <xdr:row>116</xdr:row>
      <xdr:rowOff>147204</xdr:rowOff>
    </xdr:from>
    <xdr:to>
      <xdr:col>41</xdr:col>
      <xdr:colOff>183928</xdr:colOff>
      <xdr:row>116</xdr:row>
      <xdr:rowOff>430152</xdr:rowOff>
    </xdr:to>
    <xdr:sp macro="" textlink="">
      <xdr:nvSpPr>
        <xdr:cNvPr id="15" name="テキスト ボックス 14"/>
        <xdr:cNvSpPr txBox="1"/>
      </xdr:nvSpPr>
      <xdr:spPr>
        <a:xfrm>
          <a:off x="7637318" y="15577704"/>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AH837" sqref="AH837:AK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717</v>
      </c>
      <c r="AT2" s="218"/>
      <c r="AU2" s="218"/>
      <c r="AV2" s="51" t="str">
        <f>IF(AW2="", "", "-")</f>
        <v/>
      </c>
      <c r="AW2" s="401"/>
      <c r="AX2" s="401"/>
    </row>
    <row r="3" spans="1:50" ht="21" customHeight="1" thickBot="1" x14ac:dyDescent="0.2">
      <c r="A3" s="522" t="s">
        <v>431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563</v>
      </c>
      <c r="AK3" s="524"/>
      <c r="AL3" s="524"/>
      <c r="AM3" s="524"/>
      <c r="AN3" s="524"/>
      <c r="AO3" s="524"/>
      <c r="AP3" s="524"/>
      <c r="AQ3" s="524"/>
      <c r="AR3" s="524"/>
      <c r="AS3" s="524"/>
      <c r="AT3" s="524"/>
      <c r="AU3" s="524"/>
      <c r="AV3" s="524"/>
      <c r="AW3" s="524"/>
      <c r="AX3" s="24" t="s">
        <v>65</v>
      </c>
    </row>
    <row r="4" spans="1:50" ht="24.75" customHeight="1" x14ac:dyDescent="0.15">
      <c r="A4" s="728" t="s">
        <v>25</v>
      </c>
      <c r="B4" s="729"/>
      <c r="C4" s="729"/>
      <c r="D4" s="729"/>
      <c r="E4" s="729"/>
      <c r="F4" s="729"/>
      <c r="G4" s="704" t="s">
        <v>564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7" t="s">
        <v>470</v>
      </c>
      <c r="H5" s="558"/>
      <c r="I5" s="558"/>
      <c r="J5" s="558"/>
      <c r="K5" s="558"/>
      <c r="L5" s="558"/>
      <c r="M5" s="559" t="s">
        <v>66</v>
      </c>
      <c r="N5" s="560"/>
      <c r="O5" s="560"/>
      <c r="P5" s="560"/>
      <c r="Q5" s="560"/>
      <c r="R5" s="561"/>
      <c r="S5" s="562" t="s">
        <v>70</v>
      </c>
      <c r="T5" s="558"/>
      <c r="U5" s="558"/>
      <c r="V5" s="558"/>
      <c r="W5" s="558"/>
      <c r="X5" s="563"/>
      <c r="Y5" s="720" t="s">
        <v>3</v>
      </c>
      <c r="Z5" s="721"/>
      <c r="AA5" s="721"/>
      <c r="AB5" s="721"/>
      <c r="AC5" s="721"/>
      <c r="AD5" s="722"/>
      <c r="AE5" s="723" t="s">
        <v>566</v>
      </c>
      <c r="AF5" s="723"/>
      <c r="AG5" s="723"/>
      <c r="AH5" s="723"/>
      <c r="AI5" s="723"/>
      <c r="AJ5" s="723"/>
      <c r="AK5" s="723"/>
      <c r="AL5" s="723"/>
      <c r="AM5" s="723"/>
      <c r="AN5" s="723"/>
      <c r="AO5" s="723"/>
      <c r="AP5" s="724"/>
      <c r="AQ5" s="725" t="s">
        <v>567</v>
      </c>
      <c r="AR5" s="726"/>
      <c r="AS5" s="726"/>
      <c r="AT5" s="726"/>
      <c r="AU5" s="726"/>
      <c r="AV5" s="726"/>
      <c r="AW5" s="726"/>
      <c r="AX5" s="727"/>
    </row>
    <row r="6" spans="1:50" ht="39" customHeight="1" x14ac:dyDescent="0.15">
      <c r="A6" s="730" t="s">
        <v>4</v>
      </c>
      <c r="B6" s="731"/>
      <c r="C6" s="731"/>
      <c r="D6" s="731"/>
      <c r="E6" s="731"/>
      <c r="F6" s="731"/>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570</v>
      </c>
      <c r="H7" s="838"/>
      <c r="I7" s="838"/>
      <c r="J7" s="838"/>
      <c r="K7" s="838"/>
      <c r="L7" s="838"/>
      <c r="M7" s="838"/>
      <c r="N7" s="838"/>
      <c r="O7" s="838"/>
      <c r="P7" s="838"/>
      <c r="Q7" s="838"/>
      <c r="R7" s="838"/>
      <c r="S7" s="838"/>
      <c r="T7" s="838"/>
      <c r="U7" s="838"/>
      <c r="V7" s="838"/>
      <c r="W7" s="838"/>
      <c r="X7" s="839"/>
      <c r="Y7" s="399" t="s">
        <v>395</v>
      </c>
      <c r="Z7" s="300"/>
      <c r="AA7" s="300"/>
      <c r="AB7" s="300"/>
      <c r="AC7" s="300"/>
      <c r="AD7" s="400"/>
      <c r="AE7" s="387" t="s">
        <v>571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259</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68" t="s">
        <v>260</v>
      </c>
      <c r="Z8" s="569"/>
      <c r="AA8" s="569"/>
      <c r="AB8" s="569"/>
      <c r="AC8" s="569"/>
      <c r="AD8" s="570"/>
      <c r="AE8" s="745" t="str">
        <f>入力規則等!K13</f>
        <v>社会保障</v>
      </c>
      <c r="AF8" s="226"/>
      <c r="AG8" s="226"/>
      <c r="AH8" s="226"/>
      <c r="AI8" s="226"/>
      <c r="AJ8" s="226"/>
      <c r="AK8" s="226"/>
      <c r="AL8" s="226"/>
      <c r="AM8" s="226"/>
      <c r="AN8" s="226"/>
      <c r="AO8" s="226"/>
      <c r="AP8" s="226"/>
      <c r="AQ8" s="226"/>
      <c r="AR8" s="226"/>
      <c r="AS8" s="226"/>
      <c r="AT8" s="226"/>
      <c r="AU8" s="226"/>
      <c r="AV8" s="226"/>
      <c r="AW8" s="226"/>
      <c r="AX8" s="746"/>
    </row>
    <row r="9" spans="1:50" ht="56.25" customHeight="1" x14ac:dyDescent="0.15">
      <c r="A9" s="149" t="s">
        <v>23</v>
      </c>
      <c r="B9" s="150"/>
      <c r="C9" s="150"/>
      <c r="D9" s="150"/>
      <c r="E9" s="150"/>
      <c r="F9" s="150"/>
      <c r="G9" s="571" t="s">
        <v>572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1.75" customHeight="1" x14ac:dyDescent="0.15">
      <c r="A10" s="747" t="s">
        <v>30</v>
      </c>
      <c r="B10" s="748"/>
      <c r="C10" s="748"/>
      <c r="D10" s="748"/>
      <c r="E10" s="748"/>
      <c r="F10" s="748"/>
      <c r="G10" s="678" t="s">
        <v>573</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7" t="s">
        <v>5</v>
      </c>
      <c r="B11" s="748"/>
      <c r="C11" s="748"/>
      <c r="D11" s="748"/>
      <c r="E11" s="748"/>
      <c r="F11" s="756"/>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9"/>
    </row>
    <row r="13" spans="1:50" ht="21" customHeight="1" x14ac:dyDescent="0.15">
      <c r="A13" s="146"/>
      <c r="B13" s="147"/>
      <c r="C13" s="147"/>
      <c r="D13" s="147"/>
      <c r="E13" s="147"/>
      <c r="F13" s="148"/>
      <c r="G13" s="750" t="s">
        <v>6</v>
      </c>
      <c r="H13" s="751"/>
      <c r="I13" s="641" t="s">
        <v>7</v>
      </c>
      <c r="J13" s="642"/>
      <c r="K13" s="642"/>
      <c r="L13" s="642"/>
      <c r="M13" s="642"/>
      <c r="N13" s="642"/>
      <c r="O13" s="643"/>
      <c r="P13" s="116">
        <v>178</v>
      </c>
      <c r="Q13" s="117"/>
      <c r="R13" s="117"/>
      <c r="S13" s="117"/>
      <c r="T13" s="117"/>
      <c r="U13" s="117"/>
      <c r="V13" s="118"/>
      <c r="W13" s="116">
        <v>178</v>
      </c>
      <c r="X13" s="117"/>
      <c r="Y13" s="117"/>
      <c r="Z13" s="117"/>
      <c r="AA13" s="117"/>
      <c r="AB13" s="117"/>
      <c r="AC13" s="118"/>
      <c r="AD13" s="116">
        <v>179</v>
      </c>
      <c r="AE13" s="117"/>
      <c r="AF13" s="117"/>
      <c r="AG13" s="117"/>
      <c r="AH13" s="117"/>
      <c r="AI13" s="117"/>
      <c r="AJ13" s="118"/>
      <c r="AK13" s="116">
        <v>196</v>
      </c>
      <c r="AL13" s="117"/>
      <c r="AM13" s="117"/>
      <c r="AN13" s="117"/>
      <c r="AO13" s="117"/>
      <c r="AP13" s="117"/>
      <c r="AQ13" s="118"/>
      <c r="AR13" s="113">
        <v>196</v>
      </c>
      <c r="AS13" s="114"/>
      <c r="AT13" s="114"/>
      <c r="AU13" s="114"/>
      <c r="AV13" s="114"/>
      <c r="AW13" s="114"/>
      <c r="AX13" s="398"/>
    </row>
    <row r="14" spans="1:50" ht="21" customHeight="1" x14ac:dyDescent="0.15">
      <c r="A14" s="146"/>
      <c r="B14" s="147"/>
      <c r="C14" s="147"/>
      <c r="D14" s="147"/>
      <c r="E14" s="147"/>
      <c r="F14" s="148"/>
      <c r="G14" s="752"/>
      <c r="H14" s="753"/>
      <c r="I14" s="574" t="s">
        <v>8</v>
      </c>
      <c r="J14" s="632"/>
      <c r="K14" s="632"/>
      <c r="L14" s="632"/>
      <c r="M14" s="632"/>
      <c r="N14" s="632"/>
      <c r="O14" s="633"/>
      <c r="P14" s="116" t="s">
        <v>574</v>
      </c>
      <c r="Q14" s="117"/>
      <c r="R14" s="117"/>
      <c r="S14" s="117"/>
      <c r="T14" s="117"/>
      <c r="U14" s="117"/>
      <c r="V14" s="118"/>
      <c r="W14" s="116" t="s">
        <v>570</v>
      </c>
      <c r="X14" s="117"/>
      <c r="Y14" s="117"/>
      <c r="Z14" s="117"/>
      <c r="AA14" s="117"/>
      <c r="AB14" s="117"/>
      <c r="AC14" s="118"/>
      <c r="AD14" s="116">
        <v>44</v>
      </c>
      <c r="AE14" s="117"/>
      <c r="AF14" s="117"/>
      <c r="AG14" s="117"/>
      <c r="AH14" s="117"/>
      <c r="AI14" s="117"/>
      <c r="AJ14" s="118"/>
      <c r="AK14" s="116" t="s">
        <v>570</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2"/>
      <c r="H15" s="753"/>
      <c r="I15" s="574" t="s">
        <v>51</v>
      </c>
      <c r="J15" s="575"/>
      <c r="K15" s="575"/>
      <c r="L15" s="575"/>
      <c r="M15" s="575"/>
      <c r="N15" s="575"/>
      <c r="O15" s="576"/>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v>44</v>
      </c>
      <c r="AL15" s="117"/>
      <c r="AM15" s="117"/>
      <c r="AN15" s="117"/>
      <c r="AO15" s="117"/>
      <c r="AP15" s="117"/>
      <c r="AQ15" s="118"/>
      <c r="AR15" s="116"/>
      <c r="AS15" s="117"/>
      <c r="AT15" s="117"/>
      <c r="AU15" s="117"/>
      <c r="AV15" s="117"/>
      <c r="AW15" s="117"/>
      <c r="AX15" s="631"/>
    </row>
    <row r="16" spans="1:50" ht="21" customHeight="1" x14ac:dyDescent="0.15">
      <c r="A16" s="146"/>
      <c r="B16" s="147"/>
      <c r="C16" s="147"/>
      <c r="D16" s="147"/>
      <c r="E16" s="147"/>
      <c r="F16" s="148"/>
      <c r="G16" s="752"/>
      <c r="H16" s="753"/>
      <c r="I16" s="574" t="s">
        <v>52</v>
      </c>
      <c r="J16" s="575"/>
      <c r="K16" s="575"/>
      <c r="L16" s="575"/>
      <c r="M16" s="575"/>
      <c r="N16" s="575"/>
      <c r="O16" s="576"/>
      <c r="P16" s="116" t="s">
        <v>575</v>
      </c>
      <c r="Q16" s="117"/>
      <c r="R16" s="117"/>
      <c r="S16" s="117"/>
      <c r="T16" s="117"/>
      <c r="U16" s="117"/>
      <c r="V16" s="118"/>
      <c r="W16" s="116" t="s">
        <v>575</v>
      </c>
      <c r="X16" s="117"/>
      <c r="Y16" s="117"/>
      <c r="Z16" s="117"/>
      <c r="AA16" s="117"/>
      <c r="AB16" s="117"/>
      <c r="AC16" s="118"/>
      <c r="AD16" s="116">
        <v>-44</v>
      </c>
      <c r="AE16" s="117"/>
      <c r="AF16" s="117"/>
      <c r="AG16" s="117"/>
      <c r="AH16" s="117"/>
      <c r="AI16" s="117"/>
      <c r="AJ16" s="118"/>
      <c r="AK16" s="116" t="s">
        <v>634</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2"/>
      <c r="H17" s="753"/>
      <c r="I17" s="574" t="s">
        <v>50</v>
      </c>
      <c r="J17" s="632"/>
      <c r="K17" s="632"/>
      <c r="L17" s="632"/>
      <c r="M17" s="632"/>
      <c r="N17" s="632"/>
      <c r="O17" s="633"/>
      <c r="P17" s="116" t="s">
        <v>575</v>
      </c>
      <c r="Q17" s="117"/>
      <c r="R17" s="117"/>
      <c r="S17" s="117"/>
      <c r="T17" s="117"/>
      <c r="U17" s="117"/>
      <c r="V17" s="118"/>
      <c r="W17" s="116" t="s">
        <v>570</v>
      </c>
      <c r="X17" s="117"/>
      <c r="Y17" s="117"/>
      <c r="Z17" s="117"/>
      <c r="AA17" s="117"/>
      <c r="AB17" s="117"/>
      <c r="AC17" s="118"/>
      <c r="AD17" s="116" t="s">
        <v>576</v>
      </c>
      <c r="AE17" s="117"/>
      <c r="AF17" s="117"/>
      <c r="AG17" s="117"/>
      <c r="AH17" s="117"/>
      <c r="AI17" s="117"/>
      <c r="AJ17" s="118"/>
      <c r="AK17" s="116" t="s">
        <v>570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4"/>
      <c r="H18" s="755"/>
      <c r="I18" s="742" t="s">
        <v>20</v>
      </c>
      <c r="J18" s="743"/>
      <c r="K18" s="743"/>
      <c r="L18" s="743"/>
      <c r="M18" s="743"/>
      <c r="N18" s="743"/>
      <c r="O18" s="744"/>
      <c r="P18" s="122">
        <f>SUM(P13:V17)</f>
        <v>178</v>
      </c>
      <c r="Q18" s="123"/>
      <c r="R18" s="123"/>
      <c r="S18" s="123"/>
      <c r="T18" s="123"/>
      <c r="U18" s="123"/>
      <c r="V18" s="124"/>
      <c r="W18" s="122">
        <f>SUM(W13:AC17)</f>
        <v>178</v>
      </c>
      <c r="X18" s="123"/>
      <c r="Y18" s="123"/>
      <c r="Z18" s="123"/>
      <c r="AA18" s="123"/>
      <c r="AB18" s="123"/>
      <c r="AC18" s="124"/>
      <c r="AD18" s="122">
        <f>SUM(AD13:AJ17)</f>
        <v>179</v>
      </c>
      <c r="AE18" s="123"/>
      <c r="AF18" s="123"/>
      <c r="AG18" s="123"/>
      <c r="AH18" s="123"/>
      <c r="AI18" s="123"/>
      <c r="AJ18" s="124"/>
      <c r="AK18" s="122">
        <f>SUM(AK13:AQ17)</f>
        <v>240</v>
      </c>
      <c r="AL18" s="123"/>
      <c r="AM18" s="123"/>
      <c r="AN18" s="123"/>
      <c r="AO18" s="123"/>
      <c r="AP18" s="123"/>
      <c r="AQ18" s="124"/>
      <c r="AR18" s="122">
        <f>SUM(AR13:AX17)</f>
        <v>196</v>
      </c>
      <c r="AS18" s="123"/>
      <c r="AT18" s="123"/>
      <c r="AU18" s="123"/>
      <c r="AV18" s="123"/>
      <c r="AW18" s="123"/>
      <c r="AX18" s="536"/>
    </row>
    <row r="19" spans="1:50" ht="24.75" customHeight="1" x14ac:dyDescent="0.15">
      <c r="A19" s="146"/>
      <c r="B19" s="147"/>
      <c r="C19" s="147"/>
      <c r="D19" s="147"/>
      <c r="E19" s="147"/>
      <c r="F19" s="148"/>
      <c r="G19" s="534" t="s">
        <v>9</v>
      </c>
      <c r="H19" s="535"/>
      <c r="I19" s="535"/>
      <c r="J19" s="535"/>
      <c r="K19" s="535"/>
      <c r="L19" s="535"/>
      <c r="M19" s="535"/>
      <c r="N19" s="535"/>
      <c r="O19" s="535"/>
      <c r="P19" s="116">
        <v>178</v>
      </c>
      <c r="Q19" s="117"/>
      <c r="R19" s="117"/>
      <c r="S19" s="117"/>
      <c r="T19" s="117"/>
      <c r="U19" s="117"/>
      <c r="V19" s="118"/>
      <c r="W19" s="116">
        <v>178</v>
      </c>
      <c r="X19" s="117"/>
      <c r="Y19" s="117"/>
      <c r="Z19" s="117"/>
      <c r="AA19" s="117"/>
      <c r="AB19" s="117"/>
      <c r="AC19" s="118"/>
      <c r="AD19" s="116">
        <v>179</v>
      </c>
      <c r="AE19" s="117"/>
      <c r="AF19" s="117"/>
      <c r="AG19" s="117"/>
      <c r="AH19" s="117"/>
      <c r="AI19" s="117"/>
      <c r="AJ19" s="118"/>
      <c r="AK19" s="485"/>
      <c r="AL19" s="485"/>
      <c r="AM19" s="485"/>
      <c r="AN19" s="485"/>
      <c r="AO19" s="485"/>
      <c r="AP19" s="485"/>
      <c r="AQ19" s="485"/>
      <c r="AR19" s="485"/>
      <c r="AS19" s="485"/>
      <c r="AT19" s="485"/>
      <c r="AU19" s="485"/>
      <c r="AV19" s="485"/>
      <c r="AW19" s="485"/>
      <c r="AX19" s="537"/>
    </row>
    <row r="20" spans="1:50" ht="24.75" customHeight="1" x14ac:dyDescent="0.15">
      <c r="A20" s="146"/>
      <c r="B20" s="147"/>
      <c r="C20" s="147"/>
      <c r="D20" s="147"/>
      <c r="E20" s="147"/>
      <c r="F20" s="148"/>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9"/>
      <c r="B21" s="150"/>
      <c r="C21" s="150"/>
      <c r="D21" s="150"/>
      <c r="E21" s="150"/>
      <c r="F21" s="151"/>
      <c r="G21" s="935" t="s">
        <v>358</v>
      </c>
      <c r="H21" s="936"/>
      <c r="I21" s="936"/>
      <c r="J21" s="936"/>
      <c r="K21" s="936"/>
      <c r="L21" s="936"/>
      <c r="M21" s="936"/>
      <c r="N21" s="936"/>
      <c r="O21" s="936"/>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0.80269058295964124</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3.75" customHeight="1" x14ac:dyDescent="0.15">
      <c r="A23" s="199"/>
      <c r="B23" s="200"/>
      <c r="C23" s="200"/>
      <c r="D23" s="200"/>
      <c r="E23" s="200"/>
      <c r="F23" s="201"/>
      <c r="G23" s="190" t="s">
        <v>577</v>
      </c>
      <c r="H23" s="191"/>
      <c r="I23" s="191"/>
      <c r="J23" s="191"/>
      <c r="K23" s="191"/>
      <c r="L23" s="191"/>
      <c r="M23" s="191"/>
      <c r="N23" s="191"/>
      <c r="O23" s="192"/>
      <c r="P23" s="113">
        <v>196</v>
      </c>
      <c r="Q23" s="114"/>
      <c r="R23" s="114"/>
      <c r="S23" s="114"/>
      <c r="T23" s="114"/>
      <c r="U23" s="114"/>
      <c r="V23" s="115"/>
      <c r="W23" s="113">
        <v>196</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196</v>
      </c>
      <c r="Q29" s="117"/>
      <c r="R29" s="117"/>
      <c r="S29" s="117"/>
      <c r="T29" s="117"/>
      <c r="U29" s="117"/>
      <c r="V29" s="118"/>
      <c r="W29" s="222">
        <f>AR13</f>
        <v>196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8" t="s">
        <v>353</v>
      </c>
      <c r="B30" s="509"/>
      <c r="C30" s="509"/>
      <c r="D30" s="509"/>
      <c r="E30" s="509"/>
      <c r="F30" s="510"/>
      <c r="G30" s="653" t="s">
        <v>146</v>
      </c>
      <c r="H30" s="394"/>
      <c r="I30" s="394"/>
      <c r="J30" s="394"/>
      <c r="K30" s="394"/>
      <c r="L30" s="394"/>
      <c r="M30" s="394"/>
      <c r="N30" s="394"/>
      <c r="O30" s="578"/>
      <c r="P30" s="577" t="s">
        <v>59</v>
      </c>
      <c r="Q30" s="394"/>
      <c r="R30" s="394"/>
      <c r="S30" s="394"/>
      <c r="T30" s="394"/>
      <c r="U30" s="394"/>
      <c r="V30" s="394"/>
      <c r="W30" s="394"/>
      <c r="X30" s="578"/>
      <c r="Y30" s="464"/>
      <c r="Z30" s="465"/>
      <c r="AA30" s="466"/>
      <c r="AB30" s="390" t="s">
        <v>11</v>
      </c>
      <c r="AC30" s="391"/>
      <c r="AD30" s="392"/>
      <c r="AE30" s="390" t="s">
        <v>398</v>
      </c>
      <c r="AF30" s="391"/>
      <c r="AG30" s="391"/>
      <c r="AH30" s="392"/>
      <c r="AI30" s="390" t="s">
        <v>420</v>
      </c>
      <c r="AJ30" s="391"/>
      <c r="AK30" s="391"/>
      <c r="AL30" s="392"/>
      <c r="AM30" s="393" t="s">
        <v>425</v>
      </c>
      <c r="AN30" s="393"/>
      <c r="AO30" s="393"/>
      <c r="AP30" s="390"/>
      <c r="AQ30" s="644" t="s">
        <v>235</v>
      </c>
      <c r="AR30" s="645"/>
      <c r="AS30" s="645"/>
      <c r="AT30" s="646"/>
      <c r="AU30" s="394" t="s">
        <v>134</v>
      </c>
      <c r="AV30" s="394"/>
      <c r="AW30" s="394"/>
      <c r="AX30" s="395"/>
    </row>
    <row r="31" spans="1:50" ht="18.75" customHeight="1" x14ac:dyDescent="0.15">
      <c r="A31" s="511"/>
      <c r="B31" s="512"/>
      <c r="C31" s="512"/>
      <c r="D31" s="512"/>
      <c r="E31" s="512"/>
      <c r="F31" s="513"/>
      <c r="G31" s="566"/>
      <c r="H31" s="383"/>
      <c r="I31" s="383"/>
      <c r="J31" s="383"/>
      <c r="K31" s="383"/>
      <c r="L31" s="383"/>
      <c r="M31" s="383"/>
      <c r="N31" s="383"/>
      <c r="O31" s="567"/>
      <c r="P31" s="579"/>
      <c r="Q31" s="383"/>
      <c r="R31" s="383"/>
      <c r="S31" s="383"/>
      <c r="T31" s="383"/>
      <c r="U31" s="383"/>
      <c r="V31" s="383"/>
      <c r="W31" s="383"/>
      <c r="X31" s="567"/>
      <c r="Y31" s="467"/>
      <c r="Z31" s="468"/>
      <c r="AA31" s="469"/>
      <c r="AB31" s="336"/>
      <c r="AC31" s="337"/>
      <c r="AD31" s="338"/>
      <c r="AE31" s="336"/>
      <c r="AF31" s="337"/>
      <c r="AG31" s="337"/>
      <c r="AH31" s="338"/>
      <c r="AI31" s="336"/>
      <c r="AJ31" s="337"/>
      <c r="AK31" s="337"/>
      <c r="AL31" s="338"/>
      <c r="AM31" s="380"/>
      <c r="AN31" s="380"/>
      <c r="AO31" s="380"/>
      <c r="AP31" s="336"/>
      <c r="AQ31" s="215" t="s">
        <v>570</v>
      </c>
      <c r="AR31" s="140"/>
      <c r="AS31" s="141" t="s">
        <v>236</v>
      </c>
      <c r="AT31" s="176"/>
      <c r="AU31" s="275" t="s">
        <v>580</v>
      </c>
      <c r="AV31" s="275"/>
      <c r="AW31" s="383" t="s">
        <v>181</v>
      </c>
      <c r="AX31" s="384"/>
    </row>
    <row r="32" spans="1:50" ht="23.25" customHeight="1" x14ac:dyDescent="0.15">
      <c r="A32" s="514"/>
      <c r="B32" s="512"/>
      <c r="C32" s="512"/>
      <c r="D32" s="512"/>
      <c r="E32" s="512"/>
      <c r="F32" s="513"/>
      <c r="G32" s="539" t="s">
        <v>578</v>
      </c>
      <c r="H32" s="540"/>
      <c r="I32" s="540"/>
      <c r="J32" s="540"/>
      <c r="K32" s="540"/>
      <c r="L32" s="540"/>
      <c r="M32" s="540"/>
      <c r="N32" s="540"/>
      <c r="O32" s="541"/>
      <c r="P32" s="165" t="s">
        <v>570</v>
      </c>
      <c r="Q32" s="165"/>
      <c r="R32" s="165"/>
      <c r="S32" s="165"/>
      <c r="T32" s="165"/>
      <c r="U32" s="165"/>
      <c r="V32" s="165"/>
      <c r="W32" s="165"/>
      <c r="X32" s="236"/>
      <c r="Y32" s="342" t="s">
        <v>12</v>
      </c>
      <c r="Z32" s="548"/>
      <c r="AA32" s="549"/>
      <c r="AB32" s="550" t="s">
        <v>579</v>
      </c>
      <c r="AC32" s="550"/>
      <c r="AD32" s="550"/>
      <c r="AE32" s="368" t="s">
        <v>579</v>
      </c>
      <c r="AF32" s="369"/>
      <c r="AG32" s="369"/>
      <c r="AH32" s="369"/>
      <c r="AI32" s="368" t="s">
        <v>579</v>
      </c>
      <c r="AJ32" s="369"/>
      <c r="AK32" s="369"/>
      <c r="AL32" s="369"/>
      <c r="AM32" s="368" t="s">
        <v>579</v>
      </c>
      <c r="AN32" s="369"/>
      <c r="AO32" s="369"/>
      <c r="AP32" s="369"/>
      <c r="AQ32" s="368" t="s">
        <v>579</v>
      </c>
      <c r="AR32" s="369"/>
      <c r="AS32" s="369"/>
      <c r="AT32" s="369"/>
      <c r="AU32" s="368" t="s">
        <v>579</v>
      </c>
      <c r="AV32" s="369"/>
      <c r="AW32" s="369"/>
      <c r="AX32" s="369"/>
    </row>
    <row r="33" spans="1:50" ht="23.25"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7" t="s">
        <v>54</v>
      </c>
      <c r="Z33" s="302"/>
      <c r="AA33" s="303"/>
      <c r="AB33" s="521" t="s">
        <v>570</v>
      </c>
      <c r="AC33" s="521"/>
      <c r="AD33" s="521"/>
      <c r="AE33" s="368" t="s">
        <v>570</v>
      </c>
      <c r="AF33" s="369"/>
      <c r="AG33" s="369"/>
      <c r="AH33" s="369"/>
      <c r="AI33" s="368" t="s">
        <v>570</v>
      </c>
      <c r="AJ33" s="369"/>
      <c r="AK33" s="369"/>
      <c r="AL33" s="369"/>
      <c r="AM33" s="368" t="s">
        <v>570</v>
      </c>
      <c r="AN33" s="369"/>
      <c r="AO33" s="369"/>
      <c r="AP33" s="369"/>
      <c r="AQ33" s="368" t="s">
        <v>570</v>
      </c>
      <c r="AR33" s="369"/>
      <c r="AS33" s="369"/>
      <c r="AT33" s="369"/>
      <c r="AU33" s="368" t="s">
        <v>570</v>
      </c>
      <c r="AV33" s="369"/>
      <c r="AW33" s="369"/>
      <c r="AX33" s="369"/>
    </row>
    <row r="34" spans="1:50" ht="23.25" customHeight="1" x14ac:dyDescent="0.15">
      <c r="A34" s="514"/>
      <c r="B34" s="512"/>
      <c r="C34" s="512"/>
      <c r="D34" s="512"/>
      <c r="E34" s="512"/>
      <c r="F34" s="513"/>
      <c r="G34" s="545"/>
      <c r="H34" s="546"/>
      <c r="I34" s="546"/>
      <c r="J34" s="546"/>
      <c r="K34" s="546"/>
      <c r="L34" s="546"/>
      <c r="M34" s="546"/>
      <c r="N34" s="546"/>
      <c r="O34" s="547"/>
      <c r="P34" s="168"/>
      <c r="Q34" s="168"/>
      <c r="R34" s="168"/>
      <c r="S34" s="168"/>
      <c r="T34" s="168"/>
      <c r="U34" s="168"/>
      <c r="V34" s="168"/>
      <c r="W34" s="168"/>
      <c r="X34" s="241"/>
      <c r="Y34" s="307" t="s">
        <v>13</v>
      </c>
      <c r="Z34" s="302"/>
      <c r="AA34" s="303"/>
      <c r="AB34" s="496" t="s">
        <v>182</v>
      </c>
      <c r="AC34" s="496"/>
      <c r="AD34" s="496"/>
      <c r="AE34" s="368" t="s">
        <v>570</v>
      </c>
      <c r="AF34" s="369"/>
      <c r="AG34" s="369"/>
      <c r="AH34" s="369"/>
      <c r="AI34" s="368" t="s">
        <v>570</v>
      </c>
      <c r="AJ34" s="369"/>
      <c r="AK34" s="369"/>
      <c r="AL34" s="369"/>
      <c r="AM34" s="368" t="s">
        <v>570</v>
      </c>
      <c r="AN34" s="369"/>
      <c r="AO34" s="369"/>
      <c r="AP34" s="369"/>
      <c r="AQ34" s="368" t="s">
        <v>570</v>
      </c>
      <c r="AR34" s="369"/>
      <c r="AS34" s="369"/>
      <c r="AT34" s="369"/>
      <c r="AU34" s="368" t="s">
        <v>570</v>
      </c>
      <c r="AV34" s="369"/>
      <c r="AW34" s="369"/>
      <c r="AX34" s="369"/>
    </row>
    <row r="35" spans="1:50" ht="23.25" customHeight="1" x14ac:dyDescent="0.15">
      <c r="A35" s="905" t="s">
        <v>386</v>
      </c>
      <c r="B35" s="906"/>
      <c r="C35" s="906"/>
      <c r="D35" s="906"/>
      <c r="E35" s="906"/>
      <c r="F35" s="907"/>
      <c r="G35" s="911" t="s">
        <v>579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47" t="s">
        <v>353</v>
      </c>
      <c r="B37" s="648"/>
      <c r="C37" s="648"/>
      <c r="D37" s="648"/>
      <c r="E37" s="648"/>
      <c r="F37" s="649"/>
      <c r="G37" s="564" t="s">
        <v>146</v>
      </c>
      <c r="H37" s="385"/>
      <c r="I37" s="385"/>
      <c r="J37" s="385"/>
      <c r="K37" s="385"/>
      <c r="L37" s="385"/>
      <c r="M37" s="385"/>
      <c r="N37" s="385"/>
      <c r="O37" s="565"/>
      <c r="P37" s="634" t="s">
        <v>59</v>
      </c>
      <c r="Q37" s="385"/>
      <c r="R37" s="385"/>
      <c r="S37" s="385"/>
      <c r="T37" s="385"/>
      <c r="U37" s="385"/>
      <c r="V37" s="385"/>
      <c r="W37" s="385"/>
      <c r="X37" s="565"/>
      <c r="Y37" s="635"/>
      <c r="Z37" s="636"/>
      <c r="AA37" s="637"/>
      <c r="AB37" s="638" t="s">
        <v>11</v>
      </c>
      <c r="AC37" s="639"/>
      <c r="AD37" s="640"/>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1"/>
      <c r="B38" s="512"/>
      <c r="C38" s="512"/>
      <c r="D38" s="512"/>
      <c r="E38" s="512"/>
      <c r="F38" s="513"/>
      <c r="G38" s="566"/>
      <c r="H38" s="383"/>
      <c r="I38" s="383"/>
      <c r="J38" s="383"/>
      <c r="K38" s="383"/>
      <c r="L38" s="383"/>
      <c r="M38" s="383"/>
      <c r="N38" s="383"/>
      <c r="O38" s="567"/>
      <c r="P38" s="579"/>
      <c r="Q38" s="383"/>
      <c r="R38" s="383"/>
      <c r="S38" s="383"/>
      <c r="T38" s="383"/>
      <c r="U38" s="383"/>
      <c r="V38" s="383"/>
      <c r="W38" s="383"/>
      <c r="X38" s="567"/>
      <c r="Y38" s="467"/>
      <c r="Z38" s="468"/>
      <c r="AA38" s="469"/>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4"/>
      <c r="B39" s="512"/>
      <c r="C39" s="512"/>
      <c r="D39" s="512"/>
      <c r="E39" s="512"/>
      <c r="F39" s="513"/>
      <c r="G39" s="539"/>
      <c r="H39" s="540"/>
      <c r="I39" s="540"/>
      <c r="J39" s="540"/>
      <c r="K39" s="540"/>
      <c r="L39" s="540"/>
      <c r="M39" s="540"/>
      <c r="N39" s="540"/>
      <c r="O39" s="541"/>
      <c r="P39" s="165"/>
      <c r="Q39" s="165"/>
      <c r="R39" s="165"/>
      <c r="S39" s="165"/>
      <c r="T39" s="165"/>
      <c r="U39" s="165"/>
      <c r="V39" s="165"/>
      <c r="W39" s="165"/>
      <c r="X39" s="236"/>
      <c r="Y39" s="342" t="s">
        <v>12</v>
      </c>
      <c r="Z39" s="548"/>
      <c r="AA39" s="549"/>
      <c r="AB39" s="550"/>
      <c r="AC39" s="550"/>
      <c r="AD39" s="55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7" t="s">
        <v>54</v>
      </c>
      <c r="Z40" s="302"/>
      <c r="AA40" s="303"/>
      <c r="AB40" s="521"/>
      <c r="AC40" s="521"/>
      <c r="AD40" s="52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0"/>
      <c r="B41" s="651"/>
      <c r="C41" s="651"/>
      <c r="D41" s="651"/>
      <c r="E41" s="651"/>
      <c r="F41" s="652"/>
      <c r="G41" s="545"/>
      <c r="H41" s="546"/>
      <c r="I41" s="546"/>
      <c r="J41" s="546"/>
      <c r="K41" s="546"/>
      <c r="L41" s="546"/>
      <c r="M41" s="546"/>
      <c r="N41" s="546"/>
      <c r="O41" s="547"/>
      <c r="P41" s="168"/>
      <c r="Q41" s="168"/>
      <c r="R41" s="168"/>
      <c r="S41" s="168"/>
      <c r="T41" s="168"/>
      <c r="U41" s="168"/>
      <c r="V41" s="168"/>
      <c r="W41" s="168"/>
      <c r="X41" s="241"/>
      <c r="Y41" s="307" t="s">
        <v>13</v>
      </c>
      <c r="Z41" s="302"/>
      <c r="AA41" s="303"/>
      <c r="AB41" s="496" t="s">
        <v>182</v>
      </c>
      <c r="AC41" s="496"/>
      <c r="AD41" s="49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47" t="s">
        <v>353</v>
      </c>
      <c r="B44" s="648"/>
      <c r="C44" s="648"/>
      <c r="D44" s="648"/>
      <c r="E44" s="648"/>
      <c r="F44" s="649"/>
      <c r="G44" s="564" t="s">
        <v>146</v>
      </c>
      <c r="H44" s="385"/>
      <c r="I44" s="385"/>
      <c r="J44" s="385"/>
      <c r="K44" s="385"/>
      <c r="L44" s="385"/>
      <c r="M44" s="385"/>
      <c r="N44" s="385"/>
      <c r="O44" s="565"/>
      <c r="P44" s="634" t="s">
        <v>59</v>
      </c>
      <c r="Q44" s="385"/>
      <c r="R44" s="385"/>
      <c r="S44" s="385"/>
      <c r="T44" s="385"/>
      <c r="U44" s="385"/>
      <c r="V44" s="385"/>
      <c r="W44" s="385"/>
      <c r="X44" s="565"/>
      <c r="Y44" s="635"/>
      <c r="Z44" s="636"/>
      <c r="AA44" s="637"/>
      <c r="AB44" s="638" t="s">
        <v>11</v>
      </c>
      <c r="AC44" s="639"/>
      <c r="AD44" s="640"/>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1"/>
      <c r="B45" s="512"/>
      <c r="C45" s="512"/>
      <c r="D45" s="512"/>
      <c r="E45" s="512"/>
      <c r="F45" s="513"/>
      <c r="G45" s="566"/>
      <c r="H45" s="383"/>
      <c r="I45" s="383"/>
      <c r="J45" s="383"/>
      <c r="K45" s="383"/>
      <c r="L45" s="383"/>
      <c r="M45" s="383"/>
      <c r="N45" s="383"/>
      <c r="O45" s="567"/>
      <c r="P45" s="579"/>
      <c r="Q45" s="383"/>
      <c r="R45" s="383"/>
      <c r="S45" s="383"/>
      <c r="T45" s="383"/>
      <c r="U45" s="383"/>
      <c r="V45" s="383"/>
      <c r="W45" s="383"/>
      <c r="X45" s="567"/>
      <c r="Y45" s="467"/>
      <c r="Z45" s="468"/>
      <c r="AA45" s="469"/>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4"/>
      <c r="B46" s="512"/>
      <c r="C46" s="512"/>
      <c r="D46" s="512"/>
      <c r="E46" s="512"/>
      <c r="F46" s="513"/>
      <c r="G46" s="539"/>
      <c r="H46" s="540"/>
      <c r="I46" s="540"/>
      <c r="J46" s="540"/>
      <c r="K46" s="540"/>
      <c r="L46" s="540"/>
      <c r="M46" s="540"/>
      <c r="N46" s="540"/>
      <c r="O46" s="541"/>
      <c r="P46" s="165"/>
      <c r="Q46" s="165"/>
      <c r="R46" s="165"/>
      <c r="S46" s="165"/>
      <c r="T46" s="165"/>
      <c r="U46" s="165"/>
      <c r="V46" s="165"/>
      <c r="W46" s="165"/>
      <c r="X46" s="236"/>
      <c r="Y46" s="342" t="s">
        <v>12</v>
      </c>
      <c r="Z46" s="548"/>
      <c r="AA46" s="549"/>
      <c r="AB46" s="550"/>
      <c r="AC46" s="550"/>
      <c r="AD46" s="55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7" t="s">
        <v>54</v>
      </c>
      <c r="Z47" s="302"/>
      <c r="AA47" s="303"/>
      <c r="AB47" s="521"/>
      <c r="AC47" s="521"/>
      <c r="AD47" s="52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0"/>
      <c r="B48" s="651"/>
      <c r="C48" s="651"/>
      <c r="D48" s="651"/>
      <c r="E48" s="651"/>
      <c r="F48" s="652"/>
      <c r="G48" s="545"/>
      <c r="H48" s="546"/>
      <c r="I48" s="546"/>
      <c r="J48" s="546"/>
      <c r="K48" s="546"/>
      <c r="L48" s="546"/>
      <c r="M48" s="546"/>
      <c r="N48" s="546"/>
      <c r="O48" s="547"/>
      <c r="P48" s="168"/>
      <c r="Q48" s="168"/>
      <c r="R48" s="168"/>
      <c r="S48" s="168"/>
      <c r="T48" s="168"/>
      <c r="U48" s="168"/>
      <c r="V48" s="168"/>
      <c r="W48" s="168"/>
      <c r="X48" s="241"/>
      <c r="Y48" s="307" t="s">
        <v>13</v>
      </c>
      <c r="Z48" s="302"/>
      <c r="AA48" s="303"/>
      <c r="AB48" s="496" t="s">
        <v>182</v>
      </c>
      <c r="AC48" s="496"/>
      <c r="AD48" s="49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1" t="s">
        <v>353</v>
      </c>
      <c r="B51" s="512"/>
      <c r="C51" s="512"/>
      <c r="D51" s="512"/>
      <c r="E51" s="512"/>
      <c r="F51" s="513"/>
      <c r="G51" s="564" t="s">
        <v>146</v>
      </c>
      <c r="H51" s="385"/>
      <c r="I51" s="385"/>
      <c r="J51" s="385"/>
      <c r="K51" s="385"/>
      <c r="L51" s="385"/>
      <c r="M51" s="385"/>
      <c r="N51" s="385"/>
      <c r="O51" s="565"/>
      <c r="P51" s="634" t="s">
        <v>59</v>
      </c>
      <c r="Q51" s="385"/>
      <c r="R51" s="385"/>
      <c r="S51" s="385"/>
      <c r="T51" s="385"/>
      <c r="U51" s="385"/>
      <c r="V51" s="385"/>
      <c r="W51" s="385"/>
      <c r="X51" s="565"/>
      <c r="Y51" s="635"/>
      <c r="Z51" s="636"/>
      <c r="AA51" s="637"/>
      <c r="AB51" s="638" t="s">
        <v>11</v>
      </c>
      <c r="AC51" s="639"/>
      <c r="AD51" s="640"/>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1"/>
      <c r="B52" s="512"/>
      <c r="C52" s="512"/>
      <c r="D52" s="512"/>
      <c r="E52" s="512"/>
      <c r="F52" s="513"/>
      <c r="G52" s="566"/>
      <c r="H52" s="383"/>
      <c r="I52" s="383"/>
      <c r="J52" s="383"/>
      <c r="K52" s="383"/>
      <c r="L52" s="383"/>
      <c r="M52" s="383"/>
      <c r="N52" s="383"/>
      <c r="O52" s="567"/>
      <c r="P52" s="579"/>
      <c r="Q52" s="383"/>
      <c r="R52" s="383"/>
      <c r="S52" s="383"/>
      <c r="T52" s="383"/>
      <c r="U52" s="383"/>
      <c r="V52" s="383"/>
      <c r="W52" s="383"/>
      <c r="X52" s="567"/>
      <c r="Y52" s="467"/>
      <c r="Z52" s="468"/>
      <c r="AA52" s="469"/>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4"/>
      <c r="B53" s="512"/>
      <c r="C53" s="512"/>
      <c r="D53" s="512"/>
      <c r="E53" s="512"/>
      <c r="F53" s="513"/>
      <c r="G53" s="539"/>
      <c r="H53" s="540"/>
      <c r="I53" s="540"/>
      <c r="J53" s="540"/>
      <c r="K53" s="540"/>
      <c r="L53" s="540"/>
      <c r="M53" s="540"/>
      <c r="N53" s="540"/>
      <c r="O53" s="541"/>
      <c r="P53" s="165"/>
      <c r="Q53" s="165"/>
      <c r="R53" s="165"/>
      <c r="S53" s="165"/>
      <c r="T53" s="165"/>
      <c r="U53" s="165"/>
      <c r="V53" s="165"/>
      <c r="W53" s="165"/>
      <c r="X53" s="236"/>
      <c r="Y53" s="342" t="s">
        <v>12</v>
      </c>
      <c r="Z53" s="548"/>
      <c r="AA53" s="549"/>
      <c r="AB53" s="550"/>
      <c r="AC53" s="550"/>
      <c r="AD53" s="55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7" t="s">
        <v>54</v>
      </c>
      <c r="Z54" s="302"/>
      <c r="AA54" s="303"/>
      <c r="AB54" s="521"/>
      <c r="AC54" s="521"/>
      <c r="AD54" s="52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0"/>
      <c r="B55" s="651"/>
      <c r="C55" s="651"/>
      <c r="D55" s="651"/>
      <c r="E55" s="651"/>
      <c r="F55" s="652"/>
      <c r="G55" s="545"/>
      <c r="H55" s="546"/>
      <c r="I55" s="546"/>
      <c r="J55" s="546"/>
      <c r="K55" s="546"/>
      <c r="L55" s="546"/>
      <c r="M55" s="546"/>
      <c r="N55" s="546"/>
      <c r="O55" s="547"/>
      <c r="P55" s="168"/>
      <c r="Q55" s="168"/>
      <c r="R55" s="168"/>
      <c r="S55" s="168"/>
      <c r="T55" s="168"/>
      <c r="U55" s="168"/>
      <c r="V55" s="168"/>
      <c r="W55" s="168"/>
      <c r="X55" s="241"/>
      <c r="Y55" s="307" t="s">
        <v>13</v>
      </c>
      <c r="Z55" s="302"/>
      <c r="AA55" s="303"/>
      <c r="AB55" s="460" t="s">
        <v>14</v>
      </c>
      <c r="AC55" s="460"/>
      <c r="AD55" s="460"/>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1" t="s">
        <v>353</v>
      </c>
      <c r="B58" s="512"/>
      <c r="C58" s="512"/>
      <c r="D58" s="512"/>
      <c r="E58" s="512"/>
      <c r="F58" s="513"/>
      <c r="G58" s="564" t="s">
        <v>146</v>
      </c>
      <c r="H58" s="385"/>
      <c r="I58" s="385"/>
      <c r="J58" s="385"/>
      <c r="K58" s="385"/>
      <c r="L58" s="385"/>
      <c r="M58" s="385"/>
      <c r="N58" s="385"/>
      <c r="O58" s="565"/>
      <c r="P58" s="634" t="s">
        <v>59</v>
      </c>
      <c r="Q58" s="385"/>
      <c r="R58" s="385"/>
      <c r="S58" s="385"/>
      <c r="T58" s="385"/>
      <c r="U58" s="385"/>
      <c r="V58" s="385"/>
      <c r="W58" s="385"/>
      <c r="X58" s="565"/>
      <c r="Y58" s="635"/>
      <c r="Z58" s="636"/>
      <c r="AA58" s="637"/>
      <c r="AB58" s="638" t="s">
        <v>11</v>
      </c>
      <c r="AC58" s="639"/>
      <c r="AD58" s="640"/>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1"/>
      <c r="B59" s="512"/>
      <c r="C59" s="512"/>
      <c r="D59" s="512"/>
      <c r="E59" s="512"/>
      <c r="F59" s="513"/>
      <c r="G59" s="566"/>
      <c r="H59" s="383"/>
      <c r="I59" s="383"/>
      <c r="J59" s="383"/>
      <c r="K59" s="383"/>
      <c r="L59" s="383"/>
      <c r="M59" s="383"/>
      <c r="N59" s="383"/>
      <c r="O59" s="567"/>
      <c r="P59" s="579"/>
      <c r="Q59" s="383"/>
      <c r="R59" s="383"/>
      <c r="S59" s="383"/>
      <c r="T59" s="383"/>
      <c r="U59" s="383"/>
      <c r="V59" s="383"/>
      <c r="W59" s="383"/>
      <c r="X59" s="567"/>
      <c r="Y59" s="467"/>
      <c r="Z59" s="468"/>
      <c r="AA59" s="469"/>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4"/>
      <c r="B60" s="512"/>
      <c r="C60" s="512"/>
      <c r="D60" s="512"/>
      <c r="E60" s="512"/>
      <c r="F60" s="513"/>
      <c r="G60" s="539"/>
      <c r="H60" s="540"/>
      <c r="I60" s="540"/>
      <c r="J60" s="540"/>
      <c r="K60" s="540"/>
      <c r="L60" s="540"/>
      <c r="M60" s="540"/>
      <c r="N60" s="540"/>
      <c r="O60" s="541"/>
      <c r="P60" s="165"/>
      <c r="Q60" s="165"/>
      <c r="R60" s="165"/>
      <c r="S60" s="165"/>
      <c r="T60" s="165"/>
      <c r="U60" s="165"/>
      <c r="V60" s="165"/>
      <c r="W60" s="165"/>
      <c r="X60" s="236"/>
      <c r="Y60" s="342" t="s">
        <v>12</v>
      </c>
      <c r="Z60" s="548"/>
      <c r="AA60" s="549"/>
      <c r="AB60" s="550"/>
      <c r="AC60" s="550"/>
      <c r="AD60" s="55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7" t="s">
        <v>54</v>
      </c>
      <c r="Z61" s="302"/>
      <c r="AA61" s="303"/>
      <c r="AB61" s="521"/>
      <c r="AC61" s="521"/>
      <c r="AD61" s="52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5"/>
      <c r="B62" s="516"/>
      <c r="C62" s="516"/>
      <c r="D62" s="516"/>
      <c r="E62" s="516"/>
      <c r="F62" s="517"/>
      <c r="G62" s="545"/>
      <c r="H62" s="546"/>
      <c r="I62" s="546"/>
      <c r="J62" s="546"/>
      <c r="K62" s="546"/>
      <c r="L62" s="546"/>
      <c r="M62" s="546"/>
      <c r="N62" s="546"/>
      <c r="O62" s="547"/>
      <c r="P62" s="168"/>
      <c r="Q62" s="168"/>
      <c r="R62" s="168"/>
      <c r="S62" s="168"/>
      <c r="T62" s="168"/>
      <c r="U62" s="168"/>
      <c r="V62" s="168"/>
      <c r="W62" s="168"/>
      <c r="X62" s="241"/>
      <c r="Y62" s="307" t="s">
        <v>13</v>
      </c>
      <c r="Z62" s="302"/>
      <c r="AA62" s="303"/>
      <c r="AB62" s="496" t="s">
        <v>14</v>
      </c>
      <c r="AC62" s="496"/>
      <c r="AD62" s="49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2" t="s">
        <v>398</v>
      </c>
      <c r="AF65" s="373"/>
      <c r="AG65" s="373"/>
      <c r="AH65" s="374"/>
      <c r="AI65" s="372" t="s">
        <v>396</v>
      </c>
      <c r="AJ65" s="373"/>
      <c r="AK65" s="373"/>
      <c r="AL65" s="374"/>
      <c r="AM65" s="379" t="s">
        <v>425</v>
      </c>
      <c r="AN65" s="379"/>
      <c r="AO65" s="379"/>
      <c r="AP65" s="379"/>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80"/>
      <c r="AQ66" s="274"/>
      <c r="AR66" s="275"/>
      <c r="AS66" s="873" t="s">
        <v>236</v>
      </c>
      <c r="AT66" s="874"/>
      <c r="AU66" s="275"/>
      <c r="AV66" s="275"/>
      <c r="AW66" s="873" t="s">
        <v>352</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376</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376</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377</v>
      </c>
      <c r="AC69" s="984"/>
      <c r="AD69" s="984"/>
      <c r="AE69" s="822"/>
      <c r="AF69" s="823"/>
      <c r="AG69" s="823"/>
      <c r="AH69" s="823"/>
      <c r="AI69" s="822"/>
      <c r="AJ69" s="823"/>
      <c r="AK69" s="823"/>
      <c r="AL69" s="823"/>
      <c r="AM69" s="822"/>
      <c r="AN69" s="823"/>
      <c r="AO69" s="823"/>
      <c r="AP69" s="823"/>
      <c r="AQ69" s="368"/>
      <c r="AR69" s="369"/>
      <c r="AS69" s="369"/>
      <c r="AT69" s="370"/>
      <c r="AU69" s="369"/>
      <c r="AV69" s="369"/>
      <c r="AW69" s="369"/>
      <c r="AX69" s="371"/>
    </row>
    <row r="70" spans="1:50" ht="23.25" hidden="1" customHeight="1" x14ac:dyDescent="0.15">
      <c r="A70" s="859" t="s">
        <v>359</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375</v>
      </c>
      <c r="X70" s="953"/>
      <c r="Y70" s="958" t="s">
        <v>12</v>
      </c>
      <c r="Z70" s="958"/>
      <c r="AA70" s="959"/>
      <c r="AB70" s="960" t="s">
        <v>376</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376</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377</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8"/>
      <c r="B75" s="849"/>
      <c r="C75" s="849"/>
      <c r="D75" s="849"/>
      <c r="E75" s="849"/>
      <c r="F75" s="850"/>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8"/>
      <c r="B76" s="849"/>
      <c r="C76" s="849"/>
      <c r="D76" s="849"/>
      <c r="E76" s="849"/>
      <c r="F76" s="850"/>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8"/>
      <c r="B77" s="849"/>
      <c r="C77" s="849"/>
      <c r="D77" s="849"/>
      <c r="E77" s="849"/>
      <c r="F77" s="850"/>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0" t="s">
        <v>389</v>
      </c>
      <c r="B78" s="921"/>
      <c r="C78" s="921"/>
      <c r="D78" s="921"/>
      <c r="E78" s="918" t="s">
        <v>332</v>
      </c>
      <c r="F78" s="919"/>
      <c r="G78" s="56" t="s">
        <v>238</v>
      </c>
      <c r="H78" s="800"/>
      <c r="I78" s="248"/>
      <c r="J78" s="248"/>
      <c r="K78" s="248"/>
      <c r="L78" s="248"/>
      <c r="M78" s="248"/>
      <c r="N78" s="248"/>
      <c r="O78" s="801"/>
      <c r="P78" s="265"/>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customHeight="1" x14ac:dyDescent="0.15">
      <c r="A80" s="518" t="s">
        <v>147</v>
      </c>
      <c r="B80" s="854" t="s">
        <v>345</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customHeight="1" x14ac:dyDescent="0.15">
      <c r="A81" s="519"/>
      <c r="B81" s="857"/>
      <c r="C81" s="551"/>
      <c r="D81" s="551"/>
      <c r="E81" s="551"/>
      <c r="F81" s="552"/>
      <c r="G81" s="383"/>
      <c r="H81" s="383"/>
      <c r="I81" s="383"/>
      <c r="J81" s="383"/>
      <c r="K81" s="383"/>
      <c r="L81" s="383"/>
      <c r="M81" s="383"/>
      <c r="N81" s="383"/>
      <c r="O81" s="383"/>
      <c r="P81" s="383"/>
      <c r="Q81" s="383"/>
      <c r="R81" s="383"/>
      <c r="S81" s="383"/>
      <c r="T81" s="383"/>
      <c r="U81" s="383"/>
      <c r="V81" s="383"/>
      <c r="W81" s="383"/>
      <c r="X81" s="383"/>
      <c r="Y81" s="383"/>
      <c r="Z81" s="383"/>
      <c r="AA81" s="567"/>
      <c r="AB81" s="579"/>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19"/>
      <c r="B82" s="857"/>
      <c r="C82" s="551"/>
      <c r="D82" s="551"/>
      <c r="E82" s="551"/>
      <c r="F82" s="552"/>
      <c r="G82" s="500" t="s">
        <v>581</v>
      </c>
      <c r="H82" s="500"/>
      <c r="I82" s="500"/>
      <c r="J82" s="500"/>
      <c r="K82" s="500"/>
      <c r="L82" s="500"/>
      <c r="M82" s="500"/>
      <c r="N82" s="500"/>
      <c r="O82" s="500"/>
      <c r="P82" s="500"/>
      <c r="Q82" s="500"/>
      <c r="R82" s="500"/>
      <c r="S82" s="500"/>
      <c r="T82" s="500"/>
      <c r="U82" s="500"/>
      <c r="V82" s="500"/>
      <c r="W82" s="500"/>
      <c r="X82" s="500"/>
      <c r="Y82" s="500"/>
      <c r="Z82" s="500"/>
      <c r="AA82" s="760"/>
      <c r="AB82" s="499" t="s">
        <v>647</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5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61"/>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30.75" customHeight="1" x14ac:dyDescent="0.15">
      <c r="A84" s="519"/>
      <c r="B84" s="85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62"/>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145</v>
      </c>
      <c r="C85" s="551"/>
      <c r="D85" s="551"/>
      <c r="E85" s="551"/>
      <c r="F85" s="552"/>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19"/>
      <c r="B86" s="551"/>
      <c r="C86" s="551"/>
      <c r="D86" s="551"/>
      <c r="E86" s="551"/>
      <c r="F86" s="552"/>
      <c r="G86" s="566"/>
      <c r="H86" s="383"/>
      <c r="I86" s="383"/>
      <c r="J86" s="383"/>
      <c r="K86" s="383"/>
      <c r="L86" s="383"/>
      <c r="M86" s="383"/>
      <c r="N86" s="383"/>
      <c r="O86" s="567"/>
      <c r="P86" s="579"/>
      <c r="Q86" s="383"/>
      <c r="R86" s="383"/>
      <c r="S86" s="383"/>
      <c r="T86" s="383"/>
      <c r="U86" s="383"/>
      <c r="V86" s="383"/>
      <c r="W86" s="383"/>
      <c r="X86" s="567"/>
      <c r="Y86" s="177"/>
      <c r="Z86" s="178"/>
      <c r="AA86" s="179"/>
      <c r="AB86" s="336"/>
      <c r="AC86" s="337"/>
      <c r="AD86" s="338"/>
      <c r="AE86" s="336"/>
      <c r="AF86" s="337"/>
      <c r="AG86" s="337"/>
      <c r="AH86" s="338"/>
      <c r="AI86" s="336"/>
      <c r="AJ86" s="337"/>
      <c r="AK86" s="337"/>
      <c r="AL86" s="338"/>
      <c r="AM86" s="380"/>
      <c r="AN86" s="380"/>
      <c r="AO86" s="380"/>
      <c r="AP86" s="380"/>
      <c r="AQ86" s="274" t="s">
        <v>585</v>
      </c>
      <c r="AR86" s="275"/>
      <c r="AS86" s="141" t="s">
        <v>236</v>
      </c>
      <c r="AT86" s="176"/>
      <c r="AU86" s="275" t="s">
        <v>570</v>
      </c>
      <c r="AV86" s="275"/>
      <c r="AW86" s="383" t="s">
        <v>181</v>
      </c>
      <c r="AX86" s="384"/>
      <c r="AY86" s="10"/>
      <c r="AZ86" s="10"/>
      <c r="BA86" s="10"/>
      <c r="BB86" s="10"/>
      <c r="BC86" s="10"/>
      <c r="BD86" s="10"/>
      <c r="BE86" s="10"/>
      <c r="BF86" s="10"/>
      <c r="BG86" s="10"/>
      <c r="BH86" s="10"/>
    </row>
    <row r="87" spans="1:60" ht="23.25" customHeight="1" x14ac:dyDescent="0.15">
      <c r="A87" s="519"/>
      <c r="B87" s="551"/>
      <c r="C87" s="551"/>
      <c r="D87" s="551"/>
      <c r="E87" s="551"/>
      <c r="F87" s="552"/>
      <c r="G87" s="235" t="s">
        <v>582</v>
      </c>
      <c r="H87" s="165"/>
      <c r="I87" s="165"/>
      <c r="J87" s="165"/>
      <c r="K87" s="165"/>
      <c r="L87" s="165"/>
      <c r="M87" s="165"/>
      <c r="N87" s="165"/>
      <c r="O87" s="236"/>
      <c r="P87" s="165" t="s">
        <v>583</v>
      </c>
      <c r="Q87" s="807"/>
      <c r="R87" s="807"/>
      <c r="S87" s="807"/>
      <c r="T87" s="807"/>
      <c r="U87" s="807"/>
      <c r="V87" s="807"/>
      <c r="W87" s="807"/>
      <c r="X87" s="808"/>
      <c r="Y87" s="763" t="s">
        <v>62</v>
      </c>
      <c r="Z87" s="764"/>
      <c r="AA87" s="765"/>
      <c r="AB87" s="550" t="s">
        <v>584</v>
      </c>
      <c r="AC87" s="550"/>
      <c r="AD87" s="550"/>
      <c r="AE87" s="368">
        <v>5770653</v>
      </c>
      <c r="AF87" s="369"/>
      <c r="AG87" s="369"/>
      <c r="AH87" s="369"/>
      <c r="AI87" s="368">
        <v>5790737</v>
      </c>
      <c r="AJ87" s="369"/>
      <c r="AK87" s="369"/>
      <c r="AL87" s="369"/>
      <c r="AM87" s="368"/>
      <c r="AN87" s="369"/>
      <c r="AO87" s="369"/>
      <c r="AP87" s="369"/>
      <c r="AQ87" s="119" t="s">
        <v>586</v>
      </c>
      <c r="AR87" s="120"/>
      <c r="AS87" s="120"/>
      <c r="AT87" s="121"/>
      <c r="AU87" s="369" t="s">
        <v>587</v>
      </c>
      <c r="AV87" s="369"/>
      <c r="AW87" s="369"/>
      <c r="AX87" s="371"/>
    </row>
    <row r="88" spans="1:60" ht="23.25" customHeight="1" x14ac:dyDescent="0.15">
      <c r="A88" s="519"/>
      <c r="B88" s="551"/>
      <c r="C88" s="551"/>
      <c r="D88" s="551"/>
      <c r="E88" s="551"/>
      <c r="F88" s="552"/>
      <c r="G88" s="237"/>
      <c r="H88" s="238"/>
      <c r="I88" s="238"/>
      <c r="J88" s="238"/>
      <c r="K88" s="238"/>
      <c r="L88" s="238"/>
      <c r="M88" s="238"/>
      <c r="N88" s="238"/>
      <c r="O88" s="239"/>
      <c r="P88" s="809"/>
      <c r="Q88" s="809"/>
      <c r="R88" s="809"/>
      <c r="S88" s="809"/>
      <c r="T88" s="809"/>
      <c r="U88" s="809"/>
      <c r="V88" s="809"/>
      <c r="W88" s="809"/>
      <c r="X88" s="810"/>
      <c r="Y88" s="737" t="s">
        <v>54</v>
      </c>
      <c r="Z88" s="738"/>
      <c r="AA88" s="739"/>
      <c r="AB88" s="521" t="s">
        <v>570</v>
      </c>
      <c r="AC88" s="521"/>
      <c r="AD88" s="521"/>
      <c r="AE88" s="368" t="s">
        <v>579</v>
      </c>
      <c r="AF88" s="369"/>
      <c r="AG88" s="369"/>
      <c r="AH88" s="369"/>
      <c r="AI88" s="368" t="s">
        <v>579</v>
      </c>
      <c r="AJ88" s="369"/>
      <c r="AK88" s="369"/>
      <c r="AL88" s="369"/>
      <c r="AM88" s="368" t="s">
        <v>579</v>
      </c>
      <c r="AN88" s="369"/>
      <c r="AO88" s="369"/>
      <c r="AP88" s="369"/>
      <c r="AQ88" s="368" t="s">
        <v>579</v>
      </c>
      <c r="AR88" s="369"/>
      <c r="AS88" s="369"/>
      <c r="AT88" s="369"/>
      <c r="AU88" s="368" t="s">
        <v>579</v>
      </c>
      <c r="AV88" s="369"/>
      <c r="AW88" s="369"/>
      <c r="AX88" s="369"/>
      <c r="AY88" s="10"/>
      <c r="AZ88" s="10"/>
      <c r="BA88" s="10"/>
      <c r="BB88" s="10"/>
      <c r="BC88" s="10"/>
    </row>
    <row r="89" spans="1:60" ht="23.25" customHeight="1" thickBot="1" x14ac:dyDescent="0.2">
      <c r="A89" s="519"/>
      <c r="B89" s="553"/>
      <c r="C89" s="553"/>
      <c r="D89" s="553"/>
      <c r="E89" s="553"/>
      <c r="F89" s="554"/>
      <c r="G89" s="240"/>
      <c r="H89" s="168"/>
      <c r="I89" s="168"/>
      <c r="J89" s="168"/>
      <c r="K89" s="168"/>
      <c r="L89" s="168"/>
      <c r="M89" s="168"/>
      <c r="N89" s="168"/>
      <c r="O89" s="241"/>
      <c r="P89" s="308"/>
      <c r="Q89" s="308"/>
      <c r="R89" s="308"/>
      <c r="S89" s="308"/>
      <c r="T89" s="308"/>
      <c r="U89" s="308"/>
      <c r="V89" s="308"/>
      <c r="W89" s="308"/>
      <c r="X89" s="811"/>
      <c r="Y89" s="737" t="s">
        <v>13</v>
      </c>
      <c r="Z89" s="738"/>
      <c r="AA89" s="739"/>
      <c r="AB89" s="460" t="s">
        <v>14</v>
      </c>
      <c r="AC89" s="460"/>
      <c r="AD89" s="460"/>
      <c r="AE89" s="368" t="s">
        <v>579</v>
      </c>
      <c r="AF89" s="369"/>
      <c r="AG89" s="369"/>
      <c r="AH89" s="369"/>
      <c r="AI89" s="368" t="s">
        <v>579</v>
      </c>
      <c r="AJ89" s="369"/>
      <c r="AK89" s="369"/>
      <c r="AL89" s="369"/>
      <c r="AM89" s="368" t="s">
        <v>579</v>
      </c>
      <c r="AN89" s="369"/>
      <c r="AO89" s="369"/>
      <c r="AP89" s="369"/>
      <c r="AQ89" s="368" t="s">
        <v>579</v>
      </c>
      <c r="AR89" s="369"/>
      <c r="AS89" s="369"/>
      <c r="AT89" s="369"/>
      <c r="AU89" s="368" t="s">
        <v>579</v>
      </c>
      <c r="AV89" s="369"/>
      <c r="AW89" s="369"/>
      <c r="AX89" s="369"/>
      <c r="AY89" s="10"/>
      <c r="AZ89" s="10"/>
      <c r="BA89" s="10"/>
      <c r="BB89" s="10"/>
      <c r="BC89" s="10"/>
      <c r="BD89" s="10"/>
      <c r="BE89" s="10"/>
      <c r="BF89" s="10"/>
      <c r="BG89" s="10"/>
      <c r="BH89" s="10"/>
    </row>
    <row r="90" spans="1:60" ht="18.75" hidden="1" customHeight="1" x14ac:dyDescent="0.15">
      <c r="A90" s="519"/>
      <c r="B90" s="551" t="s">
        <v>145</v>
      </c>
      <c r="C90" s="551"/>
      <c r="D90" s="551"/>
      <c r="E90" s="551"/>
      <c r="F90" s="552"/>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19"/>
      <c r="B91" s="551"/>
      <c r="C91" s="551"/>
      <c r="D91" s="551"/>
      <c r="E91" s="551"/>
      <c r="F91" s="552"/>
      <c r="G91" s="566"/>
      <c r="H91" s="383"/>
      <c r="I91" s="383"/>
      <c r="J91" s="383"/>
      <c r="K91" s="383"/>
      <c r="L91" s="383"/>
      <c r="M91" s="383"/>
      <c r="N91" s="383"/>
      <c r="O91" s="567"/>
      <c r="P91" s="579"/>
      <c r="Q91" s="383"/>
      <c r="R91" s="383"/>
      <c r="S91" s="383"/>
      <c r="T91" s="383"/>
      <c r="U91" s="383"/>
      <c r="V91" s="383"/>
      <c r="W91" s="383"/>
      <c r="X91" s="567"/>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19"/>
      <c r="B92" s="551"/>
      <c r="C92" s="551"/>
      <c r="D92" s="551"/>
      <c r="E92" s="551"/>
      <c r="F92" s="552"/>
      <c r="G92" s="235"/>
      <c r="H92" s="165"/>
      <c r="I92" s="165"/>
      <c r="J92" s="165"/>
      <c r="K92" s="165"/>
      <c r="L92" s="165"/>
      <c r="M92" s="165"/>
      <c r="N92" s="165"/>
      <c r="O92" s="236"/>
      <c r="P92" s="165"/>
      <c r="Q92" s="807"/>
      <c r="R92" s="807"/>
      <c r="S92" s="807"/>
      <c r="T92" s="807"/>
      <c r="U92" s="807"/>
      <c r="V92" s="807"/>
      <c r="W92" s="807"/>
      <c r="X92" s="808"/>
      <c r="Y92" s="763" t="s">
        <v>62</v>
      </c>
      <c r="Z92" s="764"/>
      <c r="AA92" s="765"/>
      <c r="AB92" s="550"/>
      <c r="AC92" s="550"/>
      <c r="AD92" s="550"/>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19"/>
      <c r="B93" s="551"/>
      <c r="C93" s="551"/>
      <c r="D93" s="551"/>
      <c r="E93" s="551"/>
      <c r="F93" s="552"/>
      <c r="G93" s="237"/>
      <c r="H93" s="238"/>
      <c r="I93" s="238"/>
      <c r="J93" s="238"/>
      <c r="K93" s="238"/>
      <c r="L93" s="238"/>
      <c r="M93" s="238"/>
      <c r="N93" s="238"/>
      <c r="O93" s="239"/>
      <c r="P93" s="809"/>
      <c r="Q93" s="809"/>
      <c r="R93" s="809"/>
      <c r="S93" s="809"/>
      <c r="T93" s="809"/>
      <c r="U93" s="809"/>
      <c r="V93" s="809"/>
      <c r="W93" s="809"/>
      <c r="X93" s="810"/>
      <c r="Y93" s="737" t="s">
        <v>54</v>
      </c>
      <c r="Z93" s="738"/>
      <c r="AA93" s="739"/>
      <c r="AB93" s="521"/>
      <c r="AC93" s="521"/>
      <c r="AD93" s="521"/>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19"/>
      <c r="B94" s="553"/>
      <c r="C94" s="553"/>
      <c r="D94" s="553"/>
      <c r="E94" s="553"/>
      <c r="F94" s="554"/>
      <c r="G94" s="240"/>
      <c r="H94" s="168"/>
      <c r="I94" s="168"/>
      <c r="J94" s="168"/>
      <c r="K94" s="168"/>
      <c r="L94" s="168"/>
      <c r="M94" s="168"/>
      <c r="N94" s="168"/>
      <c r="O94" s="241"/>
      <c r="P94" s="308"/>
      <c r="Q94" s="308"/>
      <c r="R94" s="308"/>
      <c r="S94" s="308"/>
      <c r="T94" s="308"/>
      <c r="U94" s="308"/>
      <c r="V94" s="308"/>
      <c r="W94" s="308"/>
      <c r="X94" s="811"/>
      <c r="Y94" s="737" t="s">
        <v>13</v>
      </c>
      <c r="Z94" s="738"/>
      <c r="AA94" s="739"/>
      <c r="AB94" s="460" t="s">
        <v>14</v>
      </c>
      <c r="AC94" s="460"/>
      <c r="AD94" s="460"/>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19"/>
      <c r="B95" s="551" t="s">
        <v>145</v>
      </c>
      <c r="C95" s="551"/>
      <c r="D95" s="551"/>
      <c r="E95" s="551"/>
      <c r="F95" s="552"/>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83"/>
      <c r="I96" s="383"/>
      <c r="J96" s="383"/>
      <c r="K96" s="383"/>
      <c r="L96" s="383"/>
      <c r="M96" s="383"/>
      <c r="N96" s="383"/>
      <c r="O96" s="567"/>
      <c r="P96" s="579"/>
      <c r="Q96" s="383"/>
      <c r="R96" s="383"/>
      <c r="S96" s="383"/>
      <c r="T96" s="383"/>
      <c r="U96" s="383"/>
      <c r="V96" s="383"/>
      <c r="W96" s="383"/>
      <c r="X96" s="567"/>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19"/>
      <c r="B97" s="551"/>
      <c r="C97" s="551"/>
      <c r="D97" s="551"/>
      <c r="E97" s="551"/>
      <c r="F97" s="552"/>
      <c r="G97" s="235"/>
      <c r="H97" s="165"/>
      <c r="I97" s="165"/>
      <c r="J97" s="165"/>
      <c r="K97" s="165"/>
      <c r="L97" s="165"/>
      <c r="M97" s="165"/>
      <c r="N97" s="165"/>
      <c r="O97" s="236"/>
      <c r="P97" s="165"/>
      <c r="Q97" s="807"/>
      <c r="R97" s="807"/>
      <c r="S97" s="807"/>
      <c r="T97" s="807"/>
      <c r="U97" s="807"/>
      <c r="V97" s="807"/>
      <c r="W97" s="807"/>
      <c r="X97" s="808"/>
      <c r="Y97" s="763" t="s">
        <v>62</v>
      </c>
      <c r="Z97" s="764"/>
      <c r="AA97" s="765"/>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19"/>
      <c r="B98" s="551"/>
      <c r="C98" s="551"/>
      <c r="D98" s="551"/>
      <c r="E98" s="551"/>
      <c r="F98" s="552"/>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0"/>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79" t="s">
        <v>13</v>
      </c>
      <c r="Z99" s="480"/>
      <c r="AA99" s="481"/>
      <c r="AB99" s="461" t="s">
        <v>14</v>
      </c>
      <c r="AC99" s="462"/>
      <c r="AD99" s="463"/>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4"/>
      <c r="Z100" s="465"/>
      <c r="AA100" s="466"/>
      <c r="AB100" s="865" t="s">
        <v>11</v>
      </c>
      <c r="AC100" s="865"/>
      <c r="AD100" s="865"/>
      <c r="AE100" s="831" t="s">
        <v>398</v>
      </c>
      <c r="AF100" s="832"/>
      <c r="AG100" s="832"/>
      <c r="AH100" s="833"/>
      <c r="AI100" s="831" t="s">
        <v>418</v>
      </c>
      <c r="AJ100" s="832"/>
      <c r="AK100" s="832"/>
      <c r="AL100" s="833"/>
      <c r="AM100" s="831" t="s">
        <v>425</v>
      </c>
      <c r="AN100" s="832"/>
      <c r="AO100" s="832"/>
      <c r="AP100" s="833"/>
      <c r="AQ100" s="937" t="s">
        <v>438</v>
      </c>
      <c r="AR100" s="938"/>
      <c r="AS100" s="938"/>
      <c r="AT100" s="939"/>
      <c r="AU100" s="937" t="s">
        <v>439</v>
      </c>
      <c r="AV100" s="938"/>
      <c r="AW100" s="938"/>
      <c r="AX100" s="940"/>
    </row>
    <row r="101" spans="1:60" ht="23.25" customHeight="1" x14ac:dyDescent="0.15">
      <c r="A101" s="490"/>
      <c r="B101" s="491"/>
      <c r="C101" s="491"/>
      <c r="D101" s="491"/>
      <c r="E101" s="491"/>
      <c r="F101" s="492"/>
      <c r="G101" s="165" t="s">
        <v>648</v>
      </c>
      <c r="H101" s="165"/>
      <c r="I101" s="165"/>
      <c r="J101" s="165"/>
      <c r="K101" s="165"/>
      <c r="L101" s="165"/>
      <c r="M101" s="165"/>
      <c r="N101" s="165"/>
      <c r="O101" s="165"/>
      <c r="P101" s="165"/>
      <c r="Q101" s="165"/>
      <c r="R101" s="165"/>
      <c r="S101" s="165"/>
      <c r="T101" s="165"/>
      <c r="U101" s="165"/>
      <c r="V101" s="165"/>
      <c r="W101" s="165"/>
      <c r="X101" s="236"/>
      <c r="Y101" s="821" t="s">
        <v>55</v>
      </c>
      <c r="Z101" s="721"/>
      <c r="AA101" s="722"/>
      <c r="AB101" s="550" t="s">
        <v>649</v>
      </c>
      <c r="AC101" s="550"/>
      <c r="AD101" s="550"/>
      <c r="AE101" s="368">
        <v>4021</v>
      </c>
      <c r="AF101" s="369"/>
      <c r="AG101" s="369"/>
      <c r="AH101" s="370"/>
      <c r="AI101" s="368">
        <v>4444</v>
      </c>
      <c r="AJ101" s="369"/>
      <c r="AK101" s="369"/>
      <c r="AL101" s="370"/>
      <c r="AM101" s="368"/>
      <c r="AN101" s="369"/>
      <c r="AO101" s="369"/>
      <c r="AP101" s="370"/>
      <c r="AQ101" s="368" t="s">
        <v>570</v>
      </c>
      <c r="AR101" s="369"/>
      <c r="AS101" s="369"/>
      <c r="AT101" s="370"/>
      <c r="AU101" s="368" t="s">
        <v>570</v>
      </c>
      <c r="AV101" s="369"/>
      <c r="AW101" s="369"/>
      <c r="AX101" s="370"/>
    </row>
    <row r="102" spans="1:60" ht="23.25" customHeight="1" x14ac:dyDescent="0.15">
      <c r="A102" s="493"/>
      <c r="B102" s="494"/>
      <c r="C102" s="494"/>
      <c r="D102" s="494"/>
      <c r="E102" s="494"/>
      <c r="F102" s="495"/>
      <c r="G102" s="168"/>
      <c r="H102" s="168"/>
      <c r="I102" s="168"/>
      <c r="J102" s="168"/>
      <c r="K102" s="168"/>
      <c r="L102" s="168"/>
      <c r="M102" s="168"/>
      <c r="N102" s="168"/>
      <c r="O102" s="168"/>
      <c r="P102" s="168"/>
      <c r="Q102" s="168"/>
      <c r="R102" s="168"/>
      <c r="S102" s="168"/>
      <c r="T102" s="168"/>
      <c r="U102" s="168"/>
      <c r="V102" s="168"/>
      <c r="W102" s="168"/>
      <c r="X102" s="241"/>
      <c r="Y102" s="473" t="s">
        <v>56</v>
      </c>
      <c r="Z102" s="343"/>
      <c r="AA102" s="344"/>
      <c r="AB102" s="550" t="s">
        <v>649</v>
      </c>
      <c r="AC102" s="550"/>
      <c r="AD102" s="550"/>
      <c r="AE102" s="362">
        <v>3901</v>
      </c>
      <c r="AF102" s="362"/>
      <c r="AG102" s="362"/>
      <c r="AH102" s="362"/>
      <c r="AI102" s="362">
        <v>3901</v>
      </c>
      <c r="AJ102" s="362"/>
      <c r="AK102" s="362"/>
      <c r="AL102" s="362"/>
      <c r="AM102" s="362"/>
      <c r="AN102" s="362"/>
      <c r="AO102" s="362"/>
      <c r="AP102" s="362"/>
      <c r="AQ102" s="822" t="s">
        <v>599</v>
      </c>
      <c r="AR102" s="823"/>
      <c r="AS102" s="823"/>
      <c r="AT102" s="824"/>
      <c r="AU102" s="822" t="s">
        <v>654</v>
      </c>
      <c r="AV102" s="823"/>
      <c r="AW102" s="823"/>
      <c r="AX102" s="824"/>
    </row>
    <row r="103" spans="1:60" ht="31.5" hidden="1" customHeight="1" x14ac:dyDescent="0.15">
      <c r="A103" s="487" t="s">
        <v>355</v>
      </c>
      <c r="B103" s="488"/>
      <c r="C103" s="488"/>
      <c r="D103" s="488"/>
      <c r="E103" s="488"/>
      <c r="F103" s="489"/>
      <c r="G103" s="738" t="s">
        <v>60</v>
      </c>
      <c r="H103" s="738"/>
      <c r="I103" s="738"/>
      <c r="J103" s="738"/>
      <c r="K103" s="738"/>
      <c r="L103" s="738"/>
      <c r="M103" s="738"/>
      <c r="N103" s="738"/>
      <c r="O103" s="738"/>
      <c r="P103" s="738"/>
      <c r="Q103" s="738"/>
      <c r="R103" s="738"/>
      <c r="S103" s="738"/>
      <c r="T103" s="738"/>
      <c r="U103" s="738"/>
      <c r="V103" s="738"/>
      <c r="W103" s="738"/>
      <c r="X103" s="739"/>
      <c r="Y103" s="467"/>
      <c r="Z103" s="468"/>
      <c r="AA103" s="469"/>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0"/>
      <c r="B104" s="491"/>
      <c r="C104" s="491"/>
      <c r="D104" s="491"/>
      <c r="E104" s="491"/>
      <c r="F104" s="492"/>
      <c r="G104" s="165"/>
      <c r="H104" s="165"/>
      <c r="I104" s="165"/>
      <c r="J104" s="165"/>
      <c r="K104" s="165"/>
      <c r="L104" s="165"/>
      <c r="M104" s="165"/>
      <c r="N104" s="165"/>
      <c r="O104" s="165"/>
      <c r="P104" s="165"/>
      <c r="Q104" s="165"/>
      <c r="R104" s="165"/>
      <c r="S104" s="165"/>
      <c r="T104" s="165"/>
      <c r="U104" s="165"/>
      <c r="V104" s="165"/>
      <c r="W104" s="165"/>
      <c r="X104" s="236"/>
      <c r="Y104" s="476" t="s">
        <v>55</v>
      </c>
      <c r="Z104" s="477"/>
      <c r="AA104" s="478"/>
      <c r="AB104" s="470"/>
      <c r="AC104" s="471"/>
      <c r="AD104" s="472"/>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3"/>
      <c r="B105" s="494"/>
      <c r="C105" s="494"/>
      <c r="D105" s="494"/>
      <c r="E105" s="494"/>
      <c r="F105" s="495"/>
      <c r="G105" s="168"/>
      <c r="H105" s="168"/>
      <c r="I105" s="168"/>
      <c r="J105" s="168"/>
      <c r="K105" s="168"/>
      <c r="L105" s="168"/>
      <c r="M105" s="168"/>
      <c r="N105" s="168"/>
      <c r="O105" s="168"/>
      <c r="P105" s="168"/>
      <c r="Q105" s="168"/>
      <c r="R105" s="168"/>
      <c r="S105" s="168"/>
      <c r="T105" s="168"/>
      <c r="U105" s="168"/>
      <c r="V105" s="168"/>
      <c r="W105" s="168"/>
      <c r="X105" s="241"/>
      <c r="Y105" s="473" t="s">
        <v>56</v>
      </c>
      <c r="Z105" s="474"/>
      <c r="AA105" s="475"/>
      <c r="AB105" s="410"/>
      <c r="AC105" s="411"/>
      <c r="AD105" s="412"/>
      <c r="AE105" s="362"/>
      <c r="AF105" s="362"/>
      <c r="AG105" s="362"/>
      <c r="AH105" s="362"/>
      <c r="AI105" s="362"/>
      <c r="AJ105" s="362"/>
      <c r="AK105" s="362"/>
      <c r="AL105" s="362"/>
      <c r="AM105" s="362"/>
      <c r="AN105" s="362"/>
      <c r="AO105" s="362"/>
      <c r="AP105" s="362"/>
      <c r="AQ105" s="368"/>
      <c r="AR105" s="369"/>
      <c r="AS105" s="369"/>
      <c r="AT105" s="370"/>
      <c r="AU105" s="822"/>
      <c r="AV105" s="823"/>
      <c r="AW105" s="823"/>
      <c r="AX105" s="824"/>
    </row>
    <row r="106" spans="1:60" ht="31.5" hidden="1" customHeight="1" x14ac:dyDescent="0.15">
      <c r="A106" s="487" t="s">
        <v>355</v>
      </c>
      <c r="B106" s="488"/>
      <c r="C106" s="488"/>
      <c r="D106" s="488"/>
      <c r="E106" s="488"/>
      <c r="F106" s="489"/>
      <c r="G106" s="738" t="s">
        <v>60</v>
      </c>
      <c r="H106" s="738"/>
      <c r="I106" s="738"/>
      <c r="J106" s="738"/>
      <c r="K106" s="738"/>
      <c r="L106" s="738"/>
      <c r="M106" s="738"/>
      <c r="N106" s="738"/>
      <c r="O106" s="738"/>
      <c r="P106" s="738"/>
      <c r="Q106" s="738"/>
      <c r="R106" s="738"/>
      <c r="S106" s="738"/>
      <c r="T106" s="738"/>
      <c r="U106" s="738"/>
      <c r="V106" s="738"/>
      <c r="W106" s="738"/>
      <c r="X106" s="739"/>
      <c r="Y106" s="467"/>
      <c r="Z106" s="468"/>
      <c r="AA106" s="469"/>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0"/>
      <c r="B107" s="491"/>
      <c r="C107" s="491"/>
      <c r="D107" s="491"/>
      <c r="E107" s="491"/>
      <c r="F107" s="492"/>
      <c r="G107" s="165"/>
      <c r="H107" s="165"/>
      <c r="I107" s="165"/>
      <c r="J107" s="165"/>
      <c r="K107" s="165"/>
      <c r="L107" s="165"/>
      <c r="M107" s="165"/>
      <c r="N107" s="165"/>
      <c r="O107" s="165"/>
      <c r="P107" s="165"/>
      <c r="Q107" s="165"/>
      <c r="R107" s="165"/>
      <c r="S107" s="165"/>
      <c r="T107" s="165"/>
      <c r="U107" s="165"/>
      <c r="V107" s="165"/>
      <c r="W107" s="165"/>
      <c r="X107" s="236"/>
      <c r="Y107" s="476" t="s">
        <v>55</v>
      </c>
      <c r="Z107" s="477"/>
      <c r="AA107" s="478"/>
      <c r="AB107" s="470"/>
      <c r="AC107" s="471"/>
      <c r="AD107" s="472"/>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3"/>
      <c r="B108" s="494"/>
      <c r="C108" s="494"/>
      <c r="D108" s="494"/>
      <c r="E108" s="494"/>
      <c r="F108" s="495"/>
      <c r="G108" s="168"/>
      <c r="H108" s="168"/>
      <c r="I108" s="168"/>
      <c r="J108" s="168"/>
      <c r="K108" s="168"/>
      <c r="L108" s="168"/>
      <c r="M108" s="168"/>
      <c r="N108" s="168"/>
      <c r="O108" s="168"/>
      <c r="P108" s="168"/>
      <c r="Q108" s="168"/>
      <c r="R108" s="168"/>
      <c r="S108" s="168"/>
      <c r="T108" s="168"/>
      <c r="U108" s="168"/>
      <c r="V108" s="168"/>
      <c r="W108" s="168"/>
      <c r="X108" s="241"/>
      <c r="Y108" s="473" t="s">
        <v>56</v>
      </c>
      <c r="Z108" s="474"/>
      <c r="AA108" s="475"/>
      <c r="AB108" s="410"/>
      <c r="AC108" s="411"/>
      <c r="AD108" s="412"/>
      <c r="AE108" s="362"/>
      <c r="AF108" s="362"/>
      <c r="AG108" s="362"/>
      <c r="AH108" s="362"/>
      <c r="AI108" s="362"/>
      <c r="AJ108" s="362"/>
      <c r="AK108" s="362"/>
      <c r="AL108" s="362"/>
      <c r="AM108" s="362"/>
      <c r="AN108" s="362"/>
      <c r="AO108" s="362"/>
      <c r="AP108" s="362"/>
      <c r="AQ108" s="368"/>
      <c r="AR108" s="369"/>
      <c r="AS108" s="369"/>
      <c r="AT108" s="370"/>
      <c r="AU108" s="822"/>
      <c r="AV108" s="823"/>
      <c r="AW108" s="823"/>
      <c r="AX108" s="824"/>
    </row>
    <row r="109" spans="1:60" ht="31.5" hidden="1" customHeight="1" x14ac:dyDescent="0.15">
      <c r="A109" s="487" t="s">
        <v>355</v>
      </c>
      <c r="B109" s="488"/>
      <c r="C109" s="488"/>
      <c r="D109" s="488"/>
      <c r="E109" s="488"/>
      <c r="F109" s="489"/>
      <c r="G109" s="738" t="s">
        <v>60</v>
      </c>
      <c r="H109" s="738"/>
      <c r="I109" s="738"/>
      <c r="J109" s="738"/>
      <c r="K109" s="738"/>
      <c r="L109" s="738"/>
      <c r="M109" s="738"/>
      <c r="N109" s="738"/>
      <c r="O109" s="738"/>
      <c r="P109" s="738"/>
      <c r="Q109" s="738"/>
      <c r="R109" s="738"/>
      <c r="S109" s="738"/>
      <c r="T109" s="738"/>
      <c r="U109" s="738"/>
      <c r="V109" s="738"/>
      <c r="W109" s="738"/>
      <c r="X109" s="739"/>
      <c r="Y109" s="467"/>
      <c r="Z109" s="468"/>
      <c r="AA109" s="469"/>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0"/>
      <c r="B110" s="491"/>
      <c r="C110" s="491"/>
      <c r="D110" s="491"/>
      <c r="E110" s="491"/>
      <c r="F110" s="492"/>
      <c r="G110" s="165"/>
      <c r="H110" s="165"/>
      <c r="I110" s="165"/>
      <c r="J110" s="165"/>
      <c r="K110" s="165"/>
      <c r="L110" s="165"/>
      <c r="M110" s="165"/>
      <c r="N110" s="165"/>
      <c r="O110" s="165"/>
      <c r="P110" s="165"/>
      <c r="Q110" s="165"/>
      <c r="R110" s="165"/>
      <c r="S110" s="165"/>
      <c r="T110" s="165"/>
      <c r="U110" s="165"/>
      <c r="V110" s="165"/>
      <c r="W110" s="165"/>
      <c r="X110" s="236"/>
      <c r="Y110" s="476" t="s">
        <v>55</v>
      </c>
      <c r="Z110" s="477"/>
      <c r="AA110" s="478"/>
      <c r="AB110" s="470"/>
      <c r="AC110" s="471"/>
      <c r="AD110" s="472"/>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3"/>
      <c r="B111" s="494"/>
      <c r="C111" s="494"/>
      <c r="D111" s="494"/>
      <c r="E111" s="494"/>
      <c r="F111" s="495"/>
      <c r="G111" s="168"/>
      <c r="H111" s="168"/>
      <c r="I111" s="168"/>
      <c r="J111" s="168"/>
      <c r="K111" s="168"/>
      <c r="L111" s="168"/>
      <c r="M111" s="168"/>
      <c r="N111" s="168"/>
      <c r="O111" s="168"/>
      <c r="P111" s="168"/>
      <c r="Q111" s="168"/>
      <c r="R111" s="168"/>
      <c r="S111" s="168"/>
      <c r="T111" s="168"/>
      <c r="U111" s="168"/>
      <c r="V111" s="168"/>
      <c r="W111" s="168"/>
      <c r="X111" s="241"/>
      <c r="Y111" s="473" t="s">
        <v>56</v>
      </c>
      <c r="Z111" s="474"/>
      <c r="AA111" s="475"/>
      <c r="AB111" s="410"/>
      <c r="AC111" s="411"/>
      <c r="AD111" s="412"/>
      <c r="AE111" s="362"/>
      <c r="AF111" s="362"/>
      <c r="AG111" s="362"/>
      <c r="AH111" s="362"/>
      <c r="AI111" s="362"/>
      <c r="AJ111" s="362"/>
      <c r="AK111" s="362"/>
      <c r="AL111" s="362"/>
      <c r="AM111" s="362"/>
      <c r="AN111" s="362"/>
      <c r="AO111" s="362"/>
      <c r="AP111" s="362"/>
      <c r="AQ111" s="368"/>
      <c r="AR111" s="369"/>
      <c r="AS111" s="369"/>
      <c r="AT111" s="370"/>
      <c r="AU111" s="822"/>
      <c r="AV111" s="823"/>
      <c r="AW111" s="823"/>
      <c r="AX111" s="824"/>
    </row>
    <row r="112" spans="1:60" ht="31.5" hidden="1" customHeight="1" x14ac:dyDescent="0.15">
      <c r="A112" s="487" t="s">
        <v>355</v>
      </c>
      <c r="B112" s="488"/>
      <c r="C112" s="488"/>
      <c r="D112" s="488"/>
      <c r="E112" s="488"/>
      <c r="F112" s="489"/>
      <c r="G112" s="738" t="s">
        <v>60</v>
      </c>
      <c r="H112" s="738"/>
      <c r="I112" s="738"/>
      <c r="J112" s="738"/>
      <c r="K112" s="738"/>
      <c r="L112" s="738"/>
      <c r="M112" s="738"/>
      <c r="N112" s="738"/>
      <c r="O112" s="738"/>
      <c r="P112" s="738"/>
      <c r="Q112" s="738"/>
      <c r="R112" s="738"/>
      <c r="S112" s="738"/>
      <c r="T112" s="738"/>
      <c r="U112" s="738"/>
      <c r="V112" s="738"/>
      <c r="W112" s="738"/>
      <c r="X112" s="739"/>
      <c r="Y112" s="467"/>
      <c r="Z112" s="468"/>
      <c r="AA112" s="469"/>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0"/>
      <c r="B113" s="491"/>
      <c r="C113" s="491"/>
      <c r="D113" s="491"/>
      <c r="E113" s="491"/>
      <c r="F113" s="492"/>
      <c r="G113" s="165"/>
      <c r="H113" s="165"/>
      <c r="I113" s="165"/>
      <c r="J113" s="165"/>
      <c r="K113" s="165"/>
      <c r="L113" s="165"/>
      <c r="M113" s="165"/>
      <c r="N113" s="165"/>
      <c r="O113" s="165"/>
      <c r="P113" s="165"/>
      <c r="Q113" s="165"/>
      <c r="R113" s="165"/>
      <c r="S113" s="165"/>
      <c r="T113" s="165"/>
      <c r="U113" s="165"/>
      <c r="V113" s="165"/>
      <c r="W113" s="165"/>
      <c r="X113" s="236"/>
      <c r="Y113" s="476" t="s">
        <v>55</v>
      </c>
      <c r="Z113" s="477"/>
      <c r="AA113" s="478"/>
      <c r="AB113" s="470"/>
      <c r="AC113" s="471"/>
      <c r="AD113" s="472"/>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3"/>
      <c r="B114" s="494"/>
      <c r="C114" s="494"/>
      <c r="D114" s="494"/>
      <c r="E114" s="494"/>
      <c r="F114" s="495"/>
      <c r="G114" s="168"/>
      <c r="H114" s="168"/>
      <c r="I114" s="168"/>
      <c r="J114" s="168"/>
      <c r="K114" s="168"/>
      <c r="L114" s="168"/>
      <c r="M114" s="168"/>
      <c r="N114" s="168"/>
      <c r="O114" s="168"/>
      <c r="P114" s="168"/>
      <c r="Q114" s="168"/>
      <c r="R114" s="168"/>
      <c r="S114" s="168"/>
      <c r="T114" s="168"/>
      <c r="U114" s="168"/>
      <c r="V114" s="168"/>
      <c r="W114" s="168"/>
      <c r="X114" s="241"/>
      <c r="Y114" s="473" t="s">
        <v>56</v>
      </c>
      <c r="Z114" s="474"/>
      <c r="AA114" s="475"/>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2"/>
      <c r="Z115" s="483"/>
      <c r="AA115" s="484"/>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650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651</v>
      </c>
      <c r="AC116" s="305"/>
      <c r="AD116" s="306"/>
      <c r="AE116" s="362">
        <v>3284</v>
      </c>
      <c r="AF116" s="362"/>
      <c r="AG116" s="362"/>
      <c r="AH116" s="362"/>
      <c r="AI116" s="362">
        <v>3282</v>
      </c>
      <c r="AJ116" s="362"/>
      <c r="AK116" s="362"/>
      <c r="AL116" s="362"/>
      <c r="AM116" s="362"/>
      <c r="AN116" s="362"/>
      <c r="AO116" s="362"/>
      <c r="AP116" s="362"/>
      <c r="AQ116" s="368" t="s">
        <v>654</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652</v>
      </c>
      <c r="AC117" s="346"/>
      <c r="AD117" s="347"/>
      <c r="AE117" s="310" t="s">
        <v>653</v>
      </c>
      <c r="AF117" s="310"/>
      <c r="AG117" s="310"/>
      <c r="AH117" s="310"/>
      <c r="AI117" s="310" t="s">
        <v>656</v>
      </c>
      <c r="AJ117" s="310"/>
      <c r="AK117" s="310"/>
      <c r="AL117" s="310"/>
      <c r="AM117" s="310"/>
      <c r="AN117" s="310"/>
      <c r="AO117" s="310"/>
      <c r="AP117" s="310"/>
      <c r="AQ117" s="310" t="s">
        <v>655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2"/>
      <c r="Z118" s="483"/>
      <c r="AA118" s="484"/>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2"/>
      <c r="Z121" s="483"/>
      <c r="AA121" s="484"/>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2"/>
      <c r="Z124" s="483"/>
      <c r="AA124" s="484"/>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5"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2" t="s">
        <v>413</v>
      </c>
      <c r="B130" s="1000"/>
      <c r="C130" s="999" t="s">
        <v>239</v>
      </c>
      <c r="D130" s="1000"/>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3"/>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570</v>
      </c>
      <c r="AR133" s="275"/>
      <c r="AS133" s="141" t="s">
        <v>236</v>
      </c>
      <c r="AT133" s="176"/>
      <c r="AU133" s="140" t="s">
        <v>570</v>
      </c>
      <c r="AV133" s="140"/>
      <c r="AW133" s="141" t="s">
        <v>181</v>
      </c>
      <c r="AX133" s="142"/>
    </row>
    <row r="134" spans="1:50" ht="39.75" customHeight="1" x14ac:dyDescent="0.15">
      <c r="A134" s="1003"/>
      <c r="B134" s="256"/>
      <c r="C134" s="255"/>
      <c r="D134" s="256"/>
      <c r="E134" s="255"/>
      <c r="F134" s="318"/>
      <c r="G134" s="235" t="s">
        <v>590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570</v>
      </c>
      <c r="AC134" s="228"/>
      <c r="AD134" s="228"/>
      <c r="AE134" s="270" t="s">
        <v>592</v>
      </c>
      <c r="AF134" s="120"/>
      <c r="AG134" s="120"/>
      <c r="AH134" s="120"/>
      <c r="AI134" s="270" t="s">
        <v>592</v>
      </c>
      <c r="AJ134" s="120"/>
      <c r="AK134" s="120"/>
      <c r="AL134" s="120"/>
      <c r="AM134" s="270" t="s">
        <v>592</v>
      </c>
      <c r="AN134" s="120"/>
      <c r="AO134" s="120"/>
      <c r="AP134" s="120"/>
      <c r="AQ134" s="270" t="s">
        <v>592</v>
      </c>
      <c r="AR134" s="120"/>
      <c r="AS134" s="120"/>
      <c r="AT134" s="120"/>
      <c r="AU134" s="270" t="s">
        <v>570</v>
      </c>
      <c r="AV134" s="588"/>
      <c r="AW134" s="588"/>
      <c r="AX134" s="589"/>
    </row>
    <row r="135" spans="1:50" ht="39.75" customHeight="1" x14ac:dyDescent="0.15">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591</v>
      </c>
      <c r="AC135" s="137"/>
      <c r="AD135" s="137"/>
      <c r="AE135" s="270" t="s">
        <v>570</v>
      </c>
      <c r="AF135" s="120"/>
      <c r="AG135" s="120"/>
      <c r="AH135" s="120"/>
      <c r="AI135" s="270" t="s">
        <v>570</v>
      </c>
      <c r="AJ135" s="120"/>
      <c r="AK135" s="120"/>
      <c r="AL135" s="120"/>
      <c r="AM135" s="270" t="s">
        <v>570</v>
      </c>
      <c r="AN135" s="120"/>
      <c r="AO135" s="120"/>
      <c r="AP135" s="120"/>
      <c r="AQ135" s="270" t="s">
        <v>570</v>
      </c>
      <c r="AR135" s="120"/>
      <c r="AS135" s="120"/>
      <c r="AT135" s="120"/>
      <c r="AU135" s="270" t="s">
        <v>593</v>
      </c>
      <c r="AV135" s="588"/>
      <c r="AW135" s="588"/>
      <c r="AX135" s="589"/>
    </row>
    <row r="136" spans="1:50" ht="18.75" hidden="1" customHeight="1" x14ac:dyDescent="0.15">
      <c r="A136" s="100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3"/>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3"/>
      <c r="B154" s="256"/>
      <c r="C154" s="255"/>
      <c r="D154" s="256"/>
      <c r="E154" s="255"/>
      <c r="F154" s="318"/>
      <c r="G154" s="235" t="s">
        <v>570</v>
      </c>
      <c r="H154" s="165"/>
      <c r="I154" s="165"/>
      <c r="J154" s="165"/>
      <c r="K154" s="165"/>
      <c r="L154" s="165"/>
      <c r="M154" s="165"/>
      <c r="N154" s="165"/>
      <c r="O154" s="165"/>
      <c r="P154" s="236"/>
      <c r="Q154" s="164" t="s">
        <v>594</v>
      </c>
      <c r="R154" s="165"/>
      <c r="S154" s="165"/>
      <c r="T154" s="165"/>
      <c r="U154" s="165"/>
      <c r="V154" s="165"/>
      <c r="W154" s="165"/>
      <c r="X154" s="165"/>
      <c r="Y154" s="165"/>
      <c r="Z154" s="165"/>
      <c r="AA154" s="932"/>
      <c r="AB154" s="259" t="s">
        <v>595</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3"/>
      <c r="B155" s="256"/>
      <c r="C155" s="255"/>
      <c r="D155" s="256"/>
      <c r="E155" s="255"/>
      <c r="F155" s="318"/>
      <c r="G155" s="237"/>
      <c r="H155" s="238"/>
      <c r="I155" s="238"/>
      <c r="J155" s="238"/>
      <c r="K155" s="238"/>
      <c r="L155" s="238"/>
      <c r="M155" s="238"/>
      <c r="N155" s="238"/>
      <c r="O155" s="238"/>
      <c r="P155" s="239"/>
      <c r="Q155" s="732"/>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3"/>
      <c r="B156" s="256"/>
      <c r="C156" s="255"/>
      <c r="D156" s="256"/>
      <c r="E156" s="255"/>
      <c r="F156" s="318"/>
      <c r="G156" s="237"/>
      <c r="H156" s="238"/>
      <c r="I156" s="238"/>
      <c r="J156" s="238"/>
      <c r="K156" s="238"/>
      <c r="L156" s="238"/>
      <c r="M156" s="238"/>
      <c r="N156" s="238"/>
      <c r="O156" s="238"/>
      <c r="P156" s="239"/>
      <c r="Q156" s="732"/>
      <c r="R156" s="238"/>
      <c r="S156" s="238"/>
      <c r="T156" s="238"/>
      <c r="U156" s="238"/>
      <c r="V156" s="238"/>
      <c r="W156" s="238"/>
      <c r="X156" s="238"/>
      <c r="Y156" s="238"/>
      <c r="Z156" s="238"/>
      <c r="AA156" s="93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3"/>
      <c r="B157" s="256"/>
      <c r="C157" s="255"/>
      <c r="D157" s="256"/>
      <c r="E157" s="255"/>
      <c r="F157" s="318"/>
      <c r="G157" s="237"/>
      <c r="H157" s="238"/>
      <c r="I157" s="238"/>
      <c r="J157" s="238"/>
      <c r="K157" s="238"/>
      <c r="L157" s="238"/>
      <c r="M157" s="238"/>
      <c r="N157" s="238"/>
      <c r="O157" s="238"/>
      <c r="P157" s="239"/>
      <c r="Q157" s="732"/>
      <c r="R157" s="238"/>
      <c r="S157" s="238"/>
      <c r="T157" s="238"/>
      <c r="U157" s="238"/>
      <c r="V157" s="238"/>
      <c r="W157" s="238"/>
      <c r="X157" s="238"/>
      <c r="Y157" s="238"/>
      <c r="Z157" s="238"/>
      <c r="AA157" s="933"/>
      <c r="AB157" s="261"/>
      <c r="AC157" s="262"/>
      <c r="AD157" s="262"/>
      <c r="AE157" s="164" t="s">
        <v>596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37"/>
      <c r="H162" s="238"/>
      <c r="I162" s="238"/>
      <c r="J162" s="238"/>
      <c r="K162" s="238"/>
      <c r="L162" s="238"/>
      <c r="M162" s="238"/>
      <c r="N162" s="238"/>
      <c r="O162" s="238"/>
      <c r="P162" s="239"/>
      <c r="Q162" s="732"/>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37"/>
      <c r="H163" s="238"/>
      <c r="I163" s="238"/>
      <c r="J163" s="238"/>
      <c r="K163" s="238"/>
      <c r="L163" s="238"/>
      <c r="M163" s="238"/>
      <c r="N163" s="238"/>
      <c r="O163" s="238"/>
      <c r="P163" s="239"/>
      <c r="Q163" s="732"/>
      <c r="R163" s="238"/>
      <c r="S163" s="238"/>
      <c r="T163" s="238"/>
      <c r="U163" s="238"/>
      <c r="V163" s="238"/>
      <c r="W163" s="238"/>
      <c r="X163" s="238"/>
      <c r="Y163" s="238"/>
      <c r="Z163" s="238"/>
      <c r="AA163" s="93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37"/>
      <c r="H164" s="238"/>
      <c r="I164" s="238"/>
      <c r="J164" s="238"/>
      <c r="K164" s="238"/>
      <c r="L164" s="238"/>
      <c r="M164" s="238"/>
      <c r="N164" s="238"/>
      <c r="O164" s="238"/>
      <c r="P164" s="239"/>
      <c r="Q164" s="732"/>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37"/>
      <c r="H169" s="238"/>
      <c r="I169" s="238"/>
      <c r="J169" s="238"/>
      <c r="K169" s="238"/>
      <c r="L169" s="238"/>
      <c r="M169" s="238"/>
      <c r="N169" s="238"/>
      <c r="O169" s="238"/>
      <c r="P169" s="239"/>
      <c r="Q169" s="732"/>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37"/>
      <c r="H170" s="238"/>
      <c r="I170" s="238"/>
      <c r="J170" s="238"/>
      <c r="K170" s="238"/>
      <c r="L170" s="238"/>
      <c r="M170" s="238"/>
      <c r="N170" s="238"/>
      <c r="O170" s="238"/>
      <c r="P170" s="239"/>
      <c r="Q170" s="732"/>
      <c r="R170" s="238"/>
      <c r="S170" s="238"/>
      <c r="T170" s="238"/>
      <c r="U170" s="238"/>
      <c r="V170" s="238"/>
      <c r="W170" s="238"/>
      <c r="X170" s="238"/>
      <c r="Y170" s="238"/>
      <c r="Z170" s="238"/>
      <c r="AA170" s="93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37"/>
      <c r="H171" s="238"/>
      <c r="I171" s="238"/>
      <c r="J171" s="238"/>
      <c r="K171" s="238"/>
      <c r="L171" s="238"/>
      <c r="M171" s="238"/>
      <c r="N171" s="238"/>
      <c r="O171" s="238"/>
      <c r="P171" s="239"/>
      <c r="Q171" s="732"/>
      <c r="R171" s="238"/>
      <c r="S171" s="238"/>
      <c r="T171" s="238"/>
      <c r="U171" s="238"/>
      <c r="V171" s="238"/>
      <c r="W171" s="238"/>
      <c r="X171" s="238"/>
      <c r="Y171" s="238"/>
      <c r="Z171" s="238"/>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37"/>
      <c r="H176" s="238"/>
      <c r="I176" s="238"/>
      <c r="J176" s="238"/>
      <c r="K176" s="238"/>
      <c r="L176" s="238"/>
      <c r="M176" s="238"/>
      <c r="N176" s="238"/>
      <c r="O176" s="238"/>
      <c r="P176" s="239"/>
      <c r="Q176" s="732"/>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37"/>
      <c r="H177" s="238"/>
      <c r="I177" s="238"/>
      <c r="J177" s="238"/>
      <c r="K177" s="238"/>
      <c r="L177" s="238"/>
      <c r="M177" s="238"/>
      <c r="N177" s="238"/>
      <c r="O177" s="238"/>
      <c r="P177" s="239"/>
      <c r="Q177" s="732"/>
      <c r="R177" s="238"/>
      <c r="S177" s="238"/>
      <c r="T177" s="238"/>
      <c r="U177" s="238"/>
      <c r="V177" s="238"/>
      <c r="W177" s="238"/>
      <c r="X177" s="238"/>
      <c r="Y177" s="238"/>
      <c r="Z177" s="238"/>
      <c r="AA177" s="93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37"/>
      <c r="H178" s="238"/>
      <c r="I178" s="238"/>
      <c r="J178" s="238"/>
      <c r="K178" s="238"/>
      <c r="L178" s="238"/>
      <c r="M178" s="238"/>
      <c r="N178" s="238"/>
      <c r="O178" s="238"/>
      <c r="P178" s="239"/>
      <c r="Q178" s="732"/>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37"/>
      <c r="H183" s="238"/>
      <c r="I183" s="238"/>
      <c r="J183" s="238"/>
      <c r="K183" s="238"/>
      <c r="L183" s="238"/>
      <c r="M183" s="238"/>
      <c r="N183" s="238"/>
      <c r="O183" s="238"/>
      <c r="P183" s="239"/>
      <c r="Q183" s="732"/>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37"/>
      <c r="H184" s="238"/>
      <c r="I184" s="238"/>
      <c r="J184" s="238"/>
      <c r="K184" s="238"/>
      <c r="L184" s="238"/>
      <c r="M184" s="238"/>
      <c r="N184" s="238"/>
      <c r="O184" s="238"/>
      <c r="P184" s="239"/>
      <c r="Q184" s="732"/>
      <c r="R184" s="238"/>
      <c r="S184" s="238"/>
      <c r="T184" s="238"/>
      <c r="U184" s="238"/>
      <c r="V184" s="238"/>
      <c r="W184" s="238"/>
      <c r="X184" s="238"/>
      <c r="Y184" s="238"/>
      <c r="Z184" s="238"/>
      <c r="AA184" s="93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37"/>
      <c r="H185" s="238"/>
      <c r="I185" s="238"/>
      <c r="J185" s="238"/>
      <c r="K185" s="238"/>
      <c r="L185" s="238"/>
      <c r="M185" s="238"/>
      <c r="N185" s="238"/>
      <c r="O185" s="238"/>
      <c r="P185" s="239"/>
      <c r="Q185" s="732"/>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3"/>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3"/>
      <c r="B189" s="256"/>
      <c r="C189" s="255"/>
      <c r="D189" s="256"/>
      <c r="E189" s="250"/>
      <c r="F189" s="251"/>
      <c r="G189" s="251"/>
      <c r="H189" s="251"/>
      <c r="I189" s="251"/>
      <c r="J189" s="251"/>
      <c r="K189" s="251"/>
      <c r="L189" s="251"/>
      <c r="M189" s="251"/>
      <c r="N189" s="251"/>
      <c r="O189" s="251"/>
      <c r="P189" s="251"/>
      <c r="Q189" s="251"/>
      <c r="R189" s="251"/>
      <c r="S189" s="251"/>
      <c r="T189" s="251"/>
      <c r="U189" s="251"/>
      <c r="V189" s="251"/>
      <c r="W189" s="251"/>
      <c r="X189" s="251"/>
      <c r="Y189" s="251"/>
      <c r="Z189" s="251"/>
      <c r="AA189" s="251"/>
      <c r="AB189" s="251"/>
      <c r="AC189" s="251"/>
      <c r="AD189" s="251"/>
      <c r="AE189" s="251"/>
      <c r="AF189" s="251"/>
      <c r="AG189" s="251"/>
      <c r="AH189" s="251"/>
      <c r="AI189" s="251"/>
      <c r="AJ189" s="251"/>
      <c r="AK189" s="251"/>
      <c r="AL189" s="251"/>
      <c r="AM189" s="251"/>
      <c r="AN189" s="251"/>
      <c r="AO189" s="251"/>
      <c r="AP189" s="251"/>
      <c r="AQ189" s="251"/>
      <c r="AR189" s="251"/>
      <c r="AS189" s="251"/>
      <c r="AT189" s="251"/>
      <c r="AU189" s="251"/>
      <c r="AV189" s="251"/>
      <c r="AW189" s="251"/>
      <c r="AX189" s="252"/>
    </row>
    <row r="190" spans="1:50" ht="45" hidden="1" customHeight="1" x14ac:dyDescent="0.15">
      <c r="A190" s="100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3"/>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7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733"/>
    </row>
    <row r="250" spans="1:50" ht="45" hidden="1" customHeight="1" x14ac:dyDescent="0.15">
      <c r="A250" s="100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7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733"/>
    </row>
    <row r="370" spans="1:50" ht="45" hidden="1" customHeight="1" x14ac:dyDescent="0.15">
      <c r="A370" s="100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6"/>
      <c r="C430" s="253" t="s">
        <v>428</v>
      </c>
      <c r="D430" s="254"/>
      <c r="E430" s="242" t="s">
        <v>406</v>
      </c>
      <c r="F430" s="450"/>
      <c r="G430" s="244" t="s">
        <v>255</v>
      </c>
      <c r="H430" s="162"/>
      <c r="I430" s="162"/>
      <c r="J430" s="245" t="s">
        <v>569</v>
      </c>
      <c r="K430" s="246"/>
      <c r="L430" s="246"/>
      <c r="M430" s="246"/>
      <c r="N430" s="246"/>
      <c r="O430" s="246"/>
      <c r="P430" s="246"/>
      <c r="Q430" s="246"/>
      <c r="R430" s="246"/>
      <c r="S430" s="246"/>
      <c r="T430" s="247"/>
      <c r="U430" s="248" t="s">
        <v>657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598</v>
      </c>
      <c r="AF432" s="140"/>
      <c r="AG432" s="141" t="s">
        <v>236</v>
      </c>
      <c r="AH432" s="176"/>
      <c r="AI432" s="186"/>
      <c r="AJ432" s="186"/>
      <c r="AK432" s="186"/>
      <c r="AL432" s="181"/>
      <c r="AM432" s="186"/>
      <c r="AN432" s="186"/>
      <c r="AO432" s="186"/>
      <c r="AP432" s="181"/>
      <c r="AQ432" s="215" t="s">
        <v>570</v>
      </c>
      <c r="AR432" s="140"/>
      <c r="AS432" s="141" t="s">
        <v>236</v>
      </c>
      <c r="AT432" s="176"/>
      <c r="AU432" s="140" t="s">
        <v>570</v>
      </c>
      <c r="AV432" s="140"/>
      <c r="AW432" s="141" t="s">
        <v>181</v>
      </c>
      <c r="AX432" s="142"/>
    </row>
    <row r="433" spans="1:50" ht="23.25" hidden="1" customHeight="1" x14ac:dyDescent="0.15">
      <c r="A433" s="1003"/>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598</v>
      </c>
      <c r="AC433" s="137"/>
      <c r="AD433" s="137"/>
      <c r="AE433" s="119" t="s">
        <v>575</v>
      </c>
      <c r="AF433" s="120"/>
      <c r="AG433" s="120"/>
      <c r="AH433" s="120"/>
      <c r="AI433" s="119" t="s">
        <v>575</v>
      </c>
      <c r="AJ433" s="120"/>
      <c r="AK433" s="120"/>
      <c r="AL433" s="120"/>
      <c r="AM433" s="119" t="s">
        <v>575</v>
      </c>
      <c r="AN433" s="120"/>
      <c r="AO433" s="120"/>
      <c r="AP433" s="120"/>
      <c r="AQ433" s="119" t="s">
        <v>575</v>
      </c>
      <c r="AR433" s="120"/>
      <c r="AS433" s="120"/>
      <c r="AT433" s="120"/>
      <c r="AU433" s="120" t="s">
        <v>599</v>
      </c>
      <c r="AV433" s="120"/>
      <c r="AW433" s="120"/>
      <c r="AX433" s="219"/>
    </row>
    <row r="434" spans="1:50" ht="23.25" hidden="1"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598</v>
      </c>
      <c r="AC434" s="228"/>
      <c r="AD434" s="228"/>
      <c r="AE434" s="119" t="s">
        <v>575</v>
      </c>
      <c r="AF434" s="120"/>
      <c r="AG434" s="120"/>
      <c r="AH434" s="121"/>
      <c r="AI434" s="119" t="s">
        <v>575</v>
      </c>
      <c r="AJ434" s="120"/>
      <c r="AK434" s="120"/>
      <c r="AL434" s="121"/>
      <c r="AM434" s="119" t="s">
        <v>575</v>
      </c>
      <c r="AN434" s="120"/>
      <c r="AO434" s="120"/>
      <c r="AP434" s="121"/>
      <c r="AQ434" s="119" t="s">
        <v>575</v>
      </c>
      <c r="AR434" s="120"/>
      <c r="AS434" s="120"/>
      <c r="AT434" s="121"/>
      <c r="AU434" s="120" t="s">
        <v>600</v>
      </c>
      <c r="AV434" s="120"/>
      <c r="AW434" s="120"/>
      <c r="AX434" s="219"/>
    </row>
    <row r="435" spans="1:50" ht="23.25" hidden="1"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598</v>
      </c>
      <c r="AF435" s="120"/>
      <c r="AG435" s="120"/>
      <c r="AH435" s="121"/>
      <c r="AI435" s="119" t="s">
        <v>598</v>
      </c>
      <c r="AJ435" s="120"/>
      <c r="AK435" s="120"/>
      <c r="AL435" s="121"/>
      <c r="AM435" s="119" t="s">
        <v>598</v>
      </c>
      <c r="AN435" s="120"/>
      <c r="AO435" s="120"/>
      <c r="AP435" s="121"/>
      <c r="AQ435" s="119" t="s">
        <v>598</v>
      </c>
      <c r="AR435" s="120"/>
      <c r="AS435" s="120"/>
      <c r="AT435" s="121"/>
      <c r="AU435" s="120" t="s">
        <v>600</v>
      </c>
      <c r="AV435" s="120"/>
      <c r="AW435" s="120"/>
      <c r="AX435" s="219"/>
    </row>
    <row r="436" spans="1:50" ht="18.75" customHeight="1" x14ac:dyDescent="0.15">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598</v>
      </c>
      <c r="AF437" s="140"/>
      <c r="AG437" s="141" t="s">
        <v>236</v>
      </c>
      <c r="AH437" s="176"/>
      <c r="AI437" s="186"/>
      <c r="AJ437" s="186"/>
      <c r="AK437" s="186"/>
      <c r="AL437" s="181"/>
      <c r="AM437" s="186"/>
      <c r="AN437" s="186"/>
      <c r="AO437" s="186"/>
      <c r="AP437" s="181"/>
      <c r="AQ437" s="215" t="s">
        <v>570</v>
      </c>
      <c r="AR437" s="140"/>
      <c r="AS437" s="141" t="s">
        <v>236</v>
      </c>
      <c r="AT437" s="176"/>
      <c r="AU437" s="140" t="s">
        <v>598</v>
      </c>
      <c r="AV437" s="140"/>
      <c r="AW437" s="141" t="s">
        <v>181</v>
      </c>
      <c r="AX437" s="142"/>
    </row>
    <row r="438" spans="1:50" ht="23.25" customHeight="1" x14ac:dyDescent="0.15">
      <c r="A438" s="1003"/>
      <c r="B438" s="256"/>
      <c r="C438" s="255"/>
      <c r="D438" s="256"/>
      <c r="E438" s="170"/>
      <c r="F438" s="171"/>
      <c r="G438" s="235" t="s">
        <v>602</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570</v>
      </c>
      <c r="AC438" s="137"/>
      <c r="AD438" s="137"/>
      <c r="AE438" s="119" t="s">
        <v>570</v>
      </c>
      <c r="AF438" s="120"/>
      <c r="AG438" s="120"/>
      <c r="AH438" s="120"/>
      <c r="AI438" s="119" t="s">
        <v>570</v>
      </c>
      <c r="AJ438" s="120"/>
      <c r="AK438" s="120"/>
      <c r="AL438" s="120"/>
      <c r="AM438" s="119" t="s">
        <v>570</v>
      </c>
      <c r="AN438" s="120"/>
      <c r="AO438" s="120"/>
      <c r="AP438" s="121"/>
      <c r="AQ438" s="119" t="s">
        <v>600</v>
      </c>
      <c r="AR438" s="120"/>
      <c r="AS438" s="120"/>
      <c r="AT438" s="121"/>
      <c r="AU438" s="120" t="s">
        <v>601</v>
      </c>
      <c r="AV438" s="120"/>
      <c r="AW438" s="120"/>
      <c r="AX438" s="219"/>
    </row>
    <row r="439" spans="1:50" ht="23.25"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600</v>
      </c>
      <c r="AC439" s="228"/>
      <c r="AD439" s="228"/>
      <c r="AE439" s="119" t="s">
        <v>570</v>
      </c>
      <c r="AF439" s="120"/>
      <c r="AG439" s="120"/>
      <c r="AH439" s="121"/>
      <c r="AI439" s="119" t="s">
        <v>575</v>
      </c>
      <c r="AJ439" s="120"/>
      <c r="AK439" s="120"/>
      <c r="AL439" s="120"/>
      <c r="AM439" s="119" t="s">
        <v>600</v>
      </c>
      <c r="AN439" s="120"/>
      <c r="AO439" s="120"/>
      <c r="AP439" s="121"/>
      <c r="AQ439" s="119" t="s">
        <v>598</v>
      </c>
      <c r="AR439" s="120"/>
      <c r="AS439" s="120"/>
      <c r="AT439" s="121"/>
      <c r="AU439" s="120" t="s">
        <v>602</v>
      </c>
      <c r="AV439" s="120"/>
      <c r="AW439" s="120"/>
      <c r="AX439" s="219"/>
    </row>
    <row r="440" spans="1:50" ht="23.25"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575</v>
      </c>
      <c r="AF440" s="120"/>
      <c r="AG440" s="120"/>
      <c r="AH440" s="121"/>
      <c r="AI440" s="119" t="s">
        <v>570</v>
      </c>
      <c r="AJ440" s="120"/>
      <c r="AK440" s="120"/>
      <c r="AL440" s="120"/>
      <c r="AM440" s="119" t="s">
        <v>598</v>
      </c>
      <c r="AN440" s="120"/>
      <c r="AO440" s="120"/>
      <c r="AP440" s="121"/>
      <c r="AQ440" s="119" t="s">
        <v>570</v>
      </c>
      <c r="AR440" s="120"/>
      <c r="AS440" s="120"/>
      <c r="AT440" s="121"/>
      <c r="AU440" s="120" t="s">
        <v>570</v>
      </c>
      <c r="AV440" s="120"/>
      <c r="AW440" s="120"/>
      <c r="AX440" s="219"/>
    </row>
    <row r="441" spans="1:50" ht="18.75" hidden="1" customHeight="1" x14ac:dyDescent="0.15">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3"/>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customHeight="1" x14ac:dyDescent="0.15">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t="s">
        <v>570</v>
      </c>
      <c r="AF477" s="140"/>
      <c r="AG477" s="141" t="s">
        <v>236</v>
      </c>
      <c r="AH477" s="176"/>
      <c r="AI477" s="186"/>
      <c r="AJ477" s="186"/>
      <c r="AK477" s="186"/>
      <c r="AL477" s="181"/>
      <c r="AM477" s="186"/>
      <c r="AN477" s="186"/>
      <c r="AO477" s="186"/>
      <c r="AP477" s="181"/>
      <c r="AQ477" s="215" t="s">
        <v>570</v>
      </c>
      <c r="AR477" s="140"/>
      <c r="AS477" s="141" t="s">
        <v>236</v>
      </c>
      <c r="AT477" s="176"/>
      <c r="AU477" s="140" t="s">
        <v>570</v>
      </c>
      <c r="AV477" s="140"/>
      <c r="AW477" s="141" t="s">
        <v>181</v>
      </c>
      <c r="AX477" s="142"/>
    </row>
    <row r="478" spans="1:50" ht="23.25" customHeight="1" x14ac:dyDescent="0.15">
      <c r="A478" s="1003"/>
      <c r="B478" s="256"/>
      <c r="C478" s="255"/>
      <c r="D478" s="256"/>
      <c r="E478" s="170"/>
      <c r="F478" s="171"/>
      <c r="G478" s="235" t="s">
        <v>570</v>
      </c>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t="s">
        <v>570</v>
      </c>
      <c r="AC478" s="137"/>
      <c r="AD478" s="137"/>
      <c r="AE478" s="119" t="s">
        <v>603</v>
      </c>
      <c r="AF478" s="120"/>
      <c r="AG478" s="120"/>
      <c r="AH478" s="120"/>
      <c r="AI478" s="119" t="s">
        <v>604</v>
      </c>
      <c r="AJ478" s="120"/>
      <c r="AK478" s="120"/>
      <c r="AL478" s="120"/>
      <c r="AM478" s="119" t="s">
        <v>570</v>
      </c>
      <c r="AN478" s="120"/>
      <c r="AO478" s="120"/>
      <c r="AP478" s="121"/>
      <c r="AQ478" s="119" t="s">
        <v>587</v>
      </c>
      <c r="AR478" s="120"/>
      <c r="AS478" s="120"/>
      <c r="AT478" s="121"/>
      <c r="AU478" s="120" t="s">
        <v>587</v>
      </c>
      <c r="AV478" s="120"/>
      <c r="AW478" s="120"/>
      <c r="AX478" s="219"/>
    </row>
    <row r="479" spans="1:50" ht="23.25"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t="s">
        <v>586</v>
      </c>
      <c r="AC479" s="228"/>
      <c r="AD479" s="228"/>
      <c r="AE479" s="119" t="s">
        <v>570</v>
      </c>
      <c r="AF479" s="120"/>
      <c r="AG479" s="120"/>
      <c r="AH479" s="121"/>
      <c r="AI479" s="119" t="s">
        <v>570</v>
      </c>
      <c r="AJ479" s="120"/>
      <c r="AK479" s="120"/>
      <c r="AL479" s="120"/>
      <c r="AM479" s="119" t="s">
        <v>570</v>
      </c>
      <c r="AN479" s="120"/>
      <c r="AO479" s="120"/>
      <c r="AP479" s="121"/>
      <c r="AQ479" s="119" t="s">
        <v>604</v>
      </c>
      <c r="AR479" s="120"/>
      <c r="AS479" s="120"/>
      <c r="AT479" s="121"/>
      <c r="AU479" s="120" t="s">
        <v>570</v>
      </c>
      <c r="AV479" s="120"/>
      <c r="AW479" s="120"/>
      <c r="AX479" s="219"/>
    </row>
    <row r="480" spans="1:50" ht="23.25"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t="s">
        <v>570</v>
      </c>
      <c r="AF480" s="120"/>
      <c r="AG480" s="120"/>
      <c r="AH480" s="121"/>
      <c r="AI480" s="119" t="s">
        <v>570</v>
      </c>
      <c r="AJ480" s="120"/>
      <c r="AK480" s="120"/>
      <c r="AL480" s="120"/>
      <c r="AM480" s="119" t="s">
        <v>570</v>
      </c>
      <c r="AN480" s="120"/>
      <c r="AO480" s="120"/>
      <c r="AP480" s="121"/>
      <c r="AQ480" s="119" t="s">
        <v>570</v>
      </c>
      <c r="AR480" s="120"/>
      <c r="AS480" s="120"/>
      <c r="AT480" s="121"/>
      <c r="AU480" s="120" t="s">
        <v>570</v>
      </c>
      <c r="AV480" s="120"/>
      <c r="AW480" s="120"/>
      <c r="AX480" s="219"/>
    </row>
    <row r="481" spans="1:50" ht="23.85" customHeight="1" x14ac:dyDescent="0.15">
      <c r="A481" s="1003"/>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6"/>
      <c r="C482" s="255"/>
      <c r="D482" s="256"/>
      <c r="E482" s="164" t="s">
        <v>570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3"/>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06.5" customHeight="1" x14ac:dyDescent="0.15">
      <c r="A702" s="528" t="s">
        <v>140</v>
      </c>
      <c r="B702" s="529"/>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568</v>
      </c>
      <c r="AE702" s="904"/>
      <c r="AF702" s="904"/>
      <c r="AG702" s="893" t="s">
        <v>605</v>
      </c>
      <c r="AH702" s="894"/>
      <c r="AI702" s="894"/>
      <c r="AJ702" s="894"/>
      <c r="AK702" s="894"/>
      <c r="AL702" s="894"/>
      <c r="AM702" s="894"/>
      <c r="AN702" s="894"/>
      <c r="AO702" s="894"/>
      <c r="AP702" s="894"/>
      <c r="AQ702" s="894"/>
      <c r="AR702" s="894"/>
      <c r="AS702" s="894"/>
      <c r="AT702" s="894"/>
      <c r="AU702" s="894"/>
      <c r="AV702" s="894"/>
      <c r="AW702" s="894"/>
      <c r="AX702" s="895"/>
    </row>
    <row r="703" spans="1:50" ht="53.25" customHeight="1" x14ac:dyDescent="0.15">
      <c r="A703" s="530"/>
      <c r="B703" s="531"/>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568</v>
      </c>
      <c r="AE703" s="159"/>
      <c r="AF703" s="159"/>
      <c r="AG703" s="670" t="s">
        <v>606</v>
      </c>
      <c r="AH703" s="671"/>
      <c r="AI703" s="671"/>
      <c r="AJ703" s="671"/>
      <c r="AK703" s="671"/>
      <c r="AL703" s="671"/>
      <c r="AM703" s="671"/>
      <c r="AN703" s="671"/>
      <c r="AO703" s="671"/>
      <c r="AP703" s="671"/>
      <c r="AQ703" s="671"/>
      <c r="AR703" s="671"/>
      <c r="AS703" s="671"/>
      <c r="AT703" s="671"/>
      <c r="AU703" s="671"/>
      <c r="AV703" s="671"/>
      <c r="AW703" s="671"/>
      <c r="AX703" s="672"/>
    </row>
    <row r="704" spans="1:50" ht="98.25" customHeight="1" x14ac:dyDescent="0.15">
      <c r="A704" s="532"/>
      <c r="B704" s="533"/>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4" t="s">
        <v>568</v>
      </c>
      <c r="AE704" s="585"/>
      <c r="AF704" s="585"/>
      <c r="AG704" s="732" t="s">
        <v>607</v>
      </c>
      <c r="AH704" s="238"/>
      <c r="AI704" s="238"/>
      <c r="AJ704" s="238"/>
      <c r="AK704" s="238"/>
      <c r="AL704" s="238"/>
      <c r="AM704" s="238"/>
      <c r="AN704" s="238"/>
      <c r="AO704" s="238"/>
      <c r="AP704" s="238"/>
      <c r="AQ704" s="238"/>
      <c r="AR704" s="238"/>
      <c r="AS704" s="238"/>
      <c r="AT704" s="238"/>
      <c r="AU704" s="238"/>
      <c r="AV704" s="238"/>
      <c r="AW704" s="238"/>
      <c r="AX704" s="733"/>
    </row>
    <row r="705" spans="1:50" ht="27" customHeight="1" x14ac:dyDescent="0.15">
      <c r="A705" s="624" t="s">
        <v>39</v>
      </c>
      <c r="B705" s="77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0" t="s">
        <v>568</v>
      </c>
      <c r="AE705" s="741"/>
      <c r="AF705" s="741"/>
      <c r="AG705" s="164" t="s">
        <v>608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8"/>
      <c r="C706" s="617"/>
      <c r="D706" s="618"/>
      <c r="E706" s="689" t="s">
        <v>387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635</v>
      </c>
      <c r="AE706" s="159"/>
      <c r="AF706" s="160"/>
      <c r="AG706" s="732"/>
      <c r="AH706" s="238"/>
      <c r="AI706" s="238"/>
      <c r="AJ706" s="238"/>
      <c r="AK706" s="238"/>
      <c r="AL706" s="238"/>
      <c r="AM706" s="238"/>
      <c r="AN706" s="238"/>
      <c r="AO706" s="238"/>
      <c r="AP706" s="238"/>
      <c r="AQ706" s="238"/>
      <c r="AR706" s="238"/>
      <c r="AS706" s="238"/>
      <c r="AT706" s="238"/>
      <c r="AU706" s="238"/>
      <c r="AV706" s="238"/>
      <c r="AW706" s="238"/>
      <c r="AX706" s="733"/>
    </row>
    <row r="707" spans="1:50" ht="26.25" customHeight="1" x14ac:dyDescent="0.15">
      <c r="A707" s="661"/>
      <c r="B707" s="778"/>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2" t="s">
        <v>635</v>
      </c>
      <c r="AE707" s="583"/>
      <c r="AF707" s="583"/>
      <c r="AG707" s="732"/>
      <c r="AH707" s="238"/>
      <c r="AI707" s="238"/>
      <c r="AJ707" s="238"/>
      <c r="AK707" s="238"/>
      <c r="AL707" s="238"/>
      <c r="AM707" s="238"/>
      <c r="AN707" s="238"/>
      <c r="AO707" s="238"/>
      <c r="AP707" s="238"/>
      <c r="AQ707" s="238"/>
      <c r="AR707" s="238"/>
      <c r="AS707" s="238"/>
      <c r="AT707" s="238"/>
      <c r="AU707" s="238"/>
      <c r="AV707" s="238"/>
      <c r="AW707" s="238"/>
      <c r="AX707" s="733"/>
    </row>
    <row r="708" spans="1:50" ht="46.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568</v>
      </c>
      <c r="AE708" s="674"/>
      <c r="AF708" s="674"/>
      <c r="AG708" s="525" t="s">
        <v>609</v>
      </c>
      <c r="AH708" s="526"/>
      <c r="AI708" s="526"/>
      <c r="AJ708" s="526"/>
      <c r="AK708" s="526"/>
      <c r="AL708" s="526"/>
      <c r="AM708" s="526"/>
      <c r="AN708" s="526"/>
      <c r="AO708" s="526"/>
      <c r="AP708" s="526"/>
      <c r="AQ708" s="526"/>
      <c r="AR708" s="526"/>
      <c r="AS708" s="526"/>
      <c r="AT708" s="526"/>
      <c r="AU708" s="526"/>
      <c r="AV708" s="526"/>
      <c r="AW708" s="526"/>
      <c r="AX708" s="527"/>
    </row>
    <row r="709" spans="1:50" ht="43.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568</v>
      </c>
      <c r="AE709" s="159"/>
      <c r="AF709" s="159"/>
      <c r="AG709" s="670" t="s">
        <v>610</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568</v>
      </c>
      <c r="AE710" s="159"/>
      <c r="AF710" s="159"/>
      <c r="AG710" s="670" t="s">
        <v>611</v>
      </c>
      <c r="AH710" s="671"/>
      <c r="AI710" s="671"/>
      <c r="AJ710" s="671"/>
      <c r="AK710" s="671"/>
      <c r="AL710" s="671"/>
      <c r="AM710" s="671"/>
      <c r="AN710" s="671"/>
      <c r="AO710" s="671"/>
      <c r="AP710" s="671"/>
      <c r="AQ710" s="671"/>
      <c r="AR710" s="671"/>
      <c r="AS710" s="671"/>
      <c r="AT710" s="671"/>
      <c r="AU710" s="671"/>
      <c r="AV710" s="671"/>
      <c r="AW710" s="671"/>
      <c r="AX710" s="672"/>
    </row>
    <row r="711" spans="1:50" ht="60"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568</v>
      </c>
      <c r="AE711" s="159"/>
      <c r="AF711" s="159"/>
      <c r="AG711" s="670" t="s">
        <v>612</v>
      </c>
      <c r="AH711" s="671"/>
      <c r="AI711" s="671"/>
      <c r="AJ711" s="671"/>
      <c r="AK711" s="671"/>
      <c r="AL711" s="671"/>
      <c r="AM711" s="671"/>
      <c r="AN711" s="671"/>
      <c r="AO711" s="671"/>
      <c r="AP711" s="671"/>
      <c r="AQ711" s="671"/>
      <c r="AR711" s="671"/>
      <c r="AS711" s="671"/>
      <c r="AT711" s="671"/>
      <c r="AU711" s="671"/>
      <c r="AV711" s="671"/>
      <c r="AW711" s="671"/>
      <c r="AX711" s="672"/>
    </row>
    <row r="712" spans="1:50" ht="21" customHeight="1" x14ac:dyDescent="0.15">
      <c r="A712" s="661"/>
      <c r="B712" s="662"/>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4" t="s">
        <v>636</v>
      </c>
      <c r="AE712" s="585"/>
      <c r="AF712" s="585"/>
      <c r="AG712" s="597" t="s">
        <v>570</v>
      </c>
      <c r="AH712" s="598"/>
      <c r="AI712" s="598"/>
      <c r="AJ712" s="598"/>
      <c r="AK712" s="598"/>
      <c r="AL712" s="598"/>
      <c r="AM712" s="598"/>
      <c r="AN712" s="598"/>
      <c r="AO712" s="598"/>
      <c r="AP712" s="598"/>
      <c r="AQ712" s="598"/>
      <c r="AR712" s="598"/>
      <c r="AS712" s="598"/>
      <c r="AT712" s="598"/>
      <c r="AU712" s="598"/>
      <c r="AV712" s="598"/>
      <c r="AW712" s="598"/>
      <c r="AX712" s="599"/>
    </row>
    <row r="713" spans="1:50" ht="21"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636</v>
      </c>
      <c r="AE713" s="159"/>
      <c r="AF713" s="160"/>
      <c r="AG713" s="670" t="s">
        <v>570</v>
      </c>
      <c r="AH713" s="671"/>
      <c r="AI713" s="671"/>
      <c r="AJ713" s="671"/>
      <c r="AK713" s="671"/>
      <c r="AL713" s="671"/>
      <c r="AM713" s="671"/>
      <c r="AN713" s="671"/>
      <c r="AO713" s="671"/>
      <c r="AP713" s="671"/>
      <c r="AQ713" s="671"/>
      <c r="AR713" s="671"/>
      <c r="AS713" s="671"/>
      <c r="AT713" s="671"/>
      <c r="AU713" s="671"/>
      <c r="AV713" s="671"/>
      <c r="AW713" s="671"/>
      <c r="AX713" s="672"/>
    </row>
    <row r="714" spans="1:50" ht="32.25" customHeight="1" x14ac:dyDescent="0.15">
      <c r="A714" s="663"/>
      <c r="B714" s="664"/>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4" t="s">
        <v>568</v>
      </c>
      <c r="AE714" s="595"/>
      <c r="AF714" s="596"/>
      <c r="AG714" s="695" t="s">
        <v>613</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568</v>
      </c>
      <c r="AE715" s="674"/>
      <c r="AF715" s="785"/>
      <c r="AG715" s="525" t="s">
        <v>614</v>
      </c>
      <c r="AH715" s="526"/>
      <c r="AI715" s="526"/>
      <c r="AJ715" s="526"/>
      <c r="AK715" s="526"/>
      <c r="AL715" s="526"/>
      <c r="AM715" s="526"/>
      <c r="AN715" s="526"/>
      <c r="AO715" s="526"/>
      <c r="AP715" s="526"/>
      <c r="AQ715" s="526"/>
      <c r="AR715" s="526"/>
      <c r="AS715" s="526"/>
      <c r="AT715" s="526"/>
      <c r="AU715" s="526"/>
      <c r="AV715" s="526"/>
      <c r="AW715" s="526"/>
      <c r="AX715" s="527"/>
    </row>
    <row r="716" spans="1:50" ht="63"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568</v>
      </c>
      <c r="AE716" s="767"/>
      <c r="AF716" s="767"/>
      <c r="AG716" s="670" t="s">
        <v>615</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568</v>
      </c>
      <c r="AE717" s="159"/>
      <c r="AF717" s="159"/>
      <c r="AG717" s="670" t="s">
        <v>616</v>
      </c>
      <c r="AH717" s="671"/>
      <c r="AI717" s="671"/>
      <c r="AJ717" s="671"/>
      <c r="AK717" s="671"/>
      <c r="AL717" s="671"/>
      <c r="AM717" s="671"/>
      <c r="AN717" s="671"/>
      <c r="AO717" s="671"/>
      <c r="AP717" s="671"/>
      <c r="AQ717" s="671"/>
      <c r="AR717" s="671"/>
      <c r="AS717" s="671"/>
      <c r="AT717" s="671"/>
      <c r="AU717" s="671"/>
      <c r="AV717" s="671"/>
      <c r="AW717" s="671"/>
      <c r="AX717" s="672"/>
    </row>
    <row r="718" spans="1:50" ht="38.2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568</v>
      </c>
      <c r="AE718" s="159"/>
      <c r="AF718" s="159"/>
      <c r="AG718" s="167" t="s">
        <v>617</v>
      </c>
      <c r="AH718" s="168"/>
      <c r="AI718" s="168"/>
      <c r="AJ718" s="168"/>
      <c r="AK718" s="168"/>
      <c r="AL718" s="168"/>
      <c r="AM718" s="168"/>
      <c r="AN718" s="168"/>
      <c r="AO718" s="168"/>
      <c r="AP718" s="168"/>
      <c r="AQ718" s="168"/>
      <c r="AR718" s="168"/>
      <c r="AS718" s="168"/>
      <c r="AT718" s="168"/>
      <c r="AU718" s="168"/>
      <c r="AV718" s="168"/>
      <c r="AW718" s="168"/>
      <c r="AX718" s="169"/>
    </row>
    <row r="719" spans="1:50" ht="36.75" customHeight="1" x14ac:dyDescent="0.15">
      <c r="A719" s="654" t="s">
        <v>58</v>
      </c>
      <c r="B719" s="655"/>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3" t="s">
        <v>636</v>
      </c>
      <c r="AE719" s="674"/>
      <c r="AF719" s="674"/>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732"/>
      <c r="AH720" s="238"/>
      <c r="AI720" s="238"/>
      <c r="AJ720" s="238"/>
      <c r="AK720" s="238"/>
      <c r="AL720" s="238"/>
      <c r="AM720" s="238"/>
      <c r="AN720" s="238"/>
      <c r="AO720" s="238"/>
      <c r="AP720" s="238"/>
      <c r="AQ720" s="238"/>
      <c r="AR720" s="238"/>
      <c r="AS720" s="238"/>
      <c r="AT720" s="238"/>
      <c r="AU720" s="238"/>
      <c r="AV720" s="238"/>
      <c r="AW720" s="238"/>
      <c r="AX720" s="733"/>
    </row>
    <row r="721" spans="1:50" ht="24.75" hidden="1" customHeight="1" x14ac:dyDescent="0.15">
      <c r="A721" s="656"/>
      <c r="B721" s="657"/>
      <c r="C721" s="926"/>
      <c r="D721" s="927"/>
      <c r="E721" s="927"/>
      <c r="F721" s="928"/>
      <c r="G721" s="946"/>
      <c r="H721" s="947"/>
      <c r="I721" s="82" t="str">
        <f>IF(OR(G721="　", G721=""), "", "-")</f>
        <v/>
      </c>
      <c r="J721" s="925"/>
      <c r="K721" s="925"/>
      <c r="L721" s="82" t="str">
        <f>IF(M721="","","-")</f>
        <v/>
      </c>
      <c r="M721" s="83"/>
      <c r="N721" s="922"/>
      <c r="O721" s="923"/>
      <c r="P721" s="923"/>
      <c r="Q721" s="923"/>
      <c r="R721" s="923"/>
      <c r="S721" s="923"/>
      <c r="T721" s="923"/>
      <c r="U721" s="923"/>
      <c r="V721" s="923"/>
      <c r="W721" s="923"/>
      <c r="X721" s="923"/>
      <c r="Y721" s="923"/>
      <c r="Z721" s="923"/>
      <c r="AA721" s="923"/>
      <c r="AB721" s="923"/>
      <c r="AC721" s="923"/>
      <c r="AD721" s="923"/>
      <c r="AE721" s="923"/>
      <c r="AF721" s="924"/>
      <c r="AG721" s="732"/>
      <c r="AH721" s="238"/>
      <c r="AI721" s="238"/>
      <c r="AJ721" s="238"/>
      <c r="AK721" s="238"/>
      <c r="AL721" s="238"/>
      <c r="AM721" s="238"/>
      <c r="AN721" s="238"/>
      <c r="AO721" s="238"/>
      <c r="AP721" s="238"/>
      <c r="AQ721" s="238"/>
      <c r="AR721" s="238"/>
      <c r="AS721" s="238"/>
      <c r="AT721" s="238"/>
      <c r="AU721" s="238"/>
      <c r="AV721" s="238"/>
      <c r="AW721" s="238"/>
      <c r="AX721" s="733"/>
    </row>
    <row r="722" spans="1:50" ht="24.75" hidden="1" customHeight="1" x14ac:dyDescent="0.15">
      <c r="A722" s="656"/>
      <c r="B722" s="657"/>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732"/>
      <c r="AH722" s="238"/>
      <c r="AI722" s="238"/>
      <c r="AJ722" s="238"/>
      <c r="AK722" s="238"/>
      <c r="AL722" s="238"/>
      <c r="AM722" s="238"/>
      <c r="AN722" s="238"/>
      <c r="AO722" s="238"/>
      <c r="AP722" s="238"/>
      <c r="AQ722" s="238"/>
      <c r="AR722" s="238"/>
      <c r="AS722" s="238"/>
      <c r="AT722" s="238"/>
      <c r="AU722" s="238"/>
      <c r="AV722" s="238"/>
      <c r="AW722" s="238"/>
      <c r="AX722" s="733"/>
    </row>
    <row r="723" spans="1:50" ht="24.75" hidden="1" customHeight="1" x14ac:dyDescent="0.15">
      <c r="A723" s="656"/>
      <c r="B723" s="657"/>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732"/>
      <c r="AH723" s="238"/>
      <c r="AI723" s="238"/>
      <c r="AJ723" s="238"/>
      <c r="AK723" s="238"/>
      <c r="AL723" s="238"/>
      <c r="AM723" s="238"/>
      <c r="AN723" s="238"/>
      <c r="AO723" s="238"/>
      <c r="AP723" s="238"/>
      <c r="AQ723" s="238"/>
      <c r="AR723" s="238"/>
      <c r="AS723" s="238"/>
      <c r="AT723" s="238"/>
      <c r="AU723" s="238"/>
      <c r="AV723" s="238"/>
      <c r="AW723" s="238"/>
      <c r="AX723" s="733"/>
    </row>
    <row r="724" spans="1:50" ht="24.75" hidden="1" customHeight="1" x14ac:dyDescent="0.15">
      <c r="A724" s="656"/>
      <c r="B724" s="657"/>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732"/>
      <c r="AH724" s="238"/>
      <c r="AI724" s="238"/>
      <c r="AJ724" s="238"/>
      <c r="AK724" s="238"/>
      <c r="AL724" s="238"/>
      <c r="AM724" s="238"/>
      <c r="AN724" s="238"/>
      <c r="AO724" s="238"/>
      <c r="AP724" s="238"/>
      <c r="AQ724" s="238"/>
      <c r="AR724" s="238"/>
      <c r="AS724" s="238"/>
      <c r="AT724" s="238"/>
      <c r="AU724" s="238"/>
      <c r="AV724" s="238"/>
      <c r="AW724" s="238"/>
      <c r="AX724" s="733"/>
    </row>
    <row r="725" spans="1:50" ht="15.75" customHeight="1" x14ac:dyDescent="0.15">
      <c r="A725" s="658"/>
      <c r="B725" s="659"/>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51.75" customHeight="1" x14ac:dyDescent="0.15">
      <c r="A726" s="624" t="s">
        <v>48</v>
      </c>
      <c r="B726" s="625"/>
      <c r="C726" s="445" t="s">
        <v>53</v>
      </c>
      <c r="D726" s="580"/>
      <c r="E726" s="580"/>
      <c r="F726" s="581"/>
      <c r="G726" s="805" t="s">
        <v>618</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3.25" customHeight="1" thickBot="1" x14ac:dyDescent="0.2">
      <c r="A727" s="626"/>
      <c r="B727" s="627"/>
      <c r="C727" s="701" t="s">
        <v>57</v>
      </c>
      <c r="D727" s="702"/>
      <c r="E727" s="702"/>
      <c r="F727" s="703"/>
      <c r="G727" s="803" t="s">
        <v>619</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0" customHeight="1" thickBot="1" x14ac:dyDescent="0.2">
      <c r="A729" s="773" t="s">
        <v>660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5.5" customHeight="1" thickBot="1" x14ac:dyDescent="0.2">
      <c r="A731" s="621" t="s">
        <v>138</v>
      </c>
      <c r="B731" s="622"/>
      <c r="C731" s="622"/>
      <c r="D731" s="622"/>
      <c r="E731" s="623"/>
      <c r="F731" s="686" t="s">
        <v>659</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6.25" customHeight="1" thickBot="1" x14ac:dyDescent="0.2">
      <c r="A733" s="757" t="s">
        <v>138</v>
      </c>
      <c r="B733" s="758"/>
      <c r="C733" s="758"/>
      <c r="D733" s="758"/>
      <c r="E733" s="759"/>
      <c r="F733" s="774" t="s">
        <v>661</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41.25" customHeight="1" thickBot="1" x14ac:dyDescent="0.2">
      <c r="A735" s="614" t="s">
        <v>661</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409</v>
      </c>
      <c r="B737" s="101"/>
      <c r="C737" s="101"/>
      <c r="D737" s="102"/>
      <c r="E737" s="103" t="s">
        <v>620</v>
      </c>
      <c r="F737" s="103"/>
      <c r="G737" s="103"/>
      <c r="H737" s="103"/>
      <c r="I737" s="103"/>
      <c r="J737" s="103"/>
      <c r="K737" s="103"/>
      <c r="L737" s="103"/>
      <c r="M737" s="103"/>
      <c r="N737" s="109" t="s">
        <v>404</v>
      </c>
      <c r="O737" s="109"/>
      <c r="P737" s="109"/>
      <c r="Q737" s="109"/>
      <c r="R737" s="103" t="s">
        <v>622</v>
      </c>
      <c r="S737" s="103"/>
      <c r="T737" s="103"/>
      <c r="U737" s="103"/>
      <c r="V737" s="103"/>
      <c r="W737" s="103"/>
      <c r="X737" s="103"/>
      <c r="Y737" s="103"/>
      <c r="Z737" s="103"/>
      <c r="AA737" s="109" t="s">
        <v>403</v>
      </c>
      <c r="AB737" s="109"/>
      <c r="AC737" s="109"/>
      <c r="AD737" s="109"/>
      <c r="AE737" s="103" t="s">
        <v>624</v>
      </c>
      <c r="AF737" s="103"/>
      <c r="AG737" s="103"/>
      <c r="AH737" s="103"/>
      <c r="AI737" s="103"/>
      <c r="AJ737" s="103"/>
      <c r="AK737" s="103"/>
      <c r="AL737" s="103"/>
      <c r="AM737" s="103"/>
      <c r="AN737" s="109" t="s">
        <v>402</v>
      </c>
      <c r="AO737" s="109"/>
      <c r="AP737" s="109"/>
      <c r="AQ737" s="109"/>
      <c r="AR737" s="110" t="s">
        <v>626</v>
      </c>
      <c r="AS737" s="111"/>
      <c r="AT737" s="111"/>
      <c r="AU737" s="111"/>
      <c r="AV737" s="111"/>
      <c r="AW737" s="111"/>
      <c r="AX737" s="112"/>
      <c r="AY737" s="88"/>
      <c r="AZ737" s="88"/>
    </row>
    <row r="738" spans="1:52" ht="24.75" customHeight="1" x14ac:dyDescent="0.15">
      <c r="A738" s="100" t="s">
        <v>401</v>
      </c>
      <c r="B738" s="101"/>
      <c r="C738" s="101"/>
      <c r="D738" s="102"/>
      <c r="E738" s="103" t="s">
        <v>621</v>
      </c>
      <c r="F738" s="103"/>
      <c r="G738" s="103"/>
      <c r="H738" s="103"/>
      <c r="I738" s="103"/>
      <c r="J738" s="103"/>
      <c r="K738" s="103"/>
      <c r="L738" s="103"/>
      <c r="M738" s="103"/>
      <c r="N738" s="109" t="s">
        <v>400</v>
      </c>
      <c r="O738" s="109"/>
      <c r="P738" s="109"/>
      <c r="Q738" s="109"/>
      <c r="R738" s="103" t="s">
        <v>623</v>
      </c>
      <c r="S738" s="103"/>
      <c r="T738" s="103"/>
      <c r="U738" s="103"/>
      <c r="V738" s="103"/>
      <c r="W738" s="103"/>
      <c r="X738" s="103"/>
      <c r="Y738" s="103"/>
      <c r="Z738" s="103"/>
      <c r="AA738" s="109" t="s">
        <v>399</v>
      </c>
      <c r="AB738" s="109"/>
      <c r="AC738" s="109"/>
      <c r="AD738" s="109"/>
      <c r="AE738" s="103" t="s">
        <v>625</v>
      </c>
      <c r="AF738" s="103"/>
      <c r="AG738" s="103"/>
      <c r="AH738" s="103"/>
      <c r="AI738" s="103"/>
      <c r="AJ738" s="103"/>
      <c r="AK738" s="103"/>
      <c r="AL738" s="103"/>
      <c r="AM738" s="103"/>
      <c r="AN738" s="109" t="s">
        <v>398</v>
      </c>
      <c r="AO738" s="109"/>
      <c r="AP738" s="109"/>
      <c r="AQ738" s="109"/>
      <c r="AR738" s="110" t="s">
        <v>627</v>
      </c>
      <c r="AS738" s="111"/>
      <c r="AT738" s="111"/>
      <c r="AU738" s="111"/>
      <c r="AV738" s="111"/>
      <c r="AW738" s="111"/>
      <c r="AX738" s="112"/>
    </row>
    <row r="739" spans="1:52" ht="24.75" customHeight="1" x14ac:dyDescent="0.15">
      <c r="A739" s="100" t="s">
        <v>397</v>
      </c>
      <c r="B739" s="101"/>
      <c r="C739" s="101"/>
      <c r="D739" s="102"/>
      <c r="E739" s="103" t="s">
        <v>658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699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392</v>
      </c>
      <c r="B780" s="769"/>
      <c r="C780" s="769"/>
      <c r="D780" s="769"/>
      <c r="E780" s="769"/>
      <c r="F780" s="770"/>
      <c r="G780" s="441" t="s">
        <v>628</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367</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4.75" customHeight="1" x14ac:dyDescent="0.15">
      <c r="A781" s="555"/>
      <c r="B781" s="771"/>
      <c r="C781" s="771"/>
      <c r="D781" s="771"/>
      <c r="E781" s="771"/>
      <c r="F781" s="772"/>
      <c r="G781" s="445" t="s">
        <v>17</v>
      </c>
      <c r="H781" s="446"/>
      <c r="I781" s="446"/>
      <c r="J781" s="446"/>
      <c r="K781" s="446"/>
      <c r="L781" s="447" t="s">
        <v>18</v>
      </c>
      <c r="M781" s="446"/>
      <c r="N781" s="446"/>
      <c r="O781" s="446"/>
      <c r="P781" s="446"/>
      <c r="Q781" s="446"/>
      <c r="R781" s="446"/>
      <c r="S781" s="446"/>
      <c r="T781" s="446"/>
      <c r="U781" s="446"/>
      <c r="V781" s="446"/>
      <c r="W781" s="446"/>
      <c r="X781" s="448"/>
      <c r="Y781" s="438" t="s">
        <v>19</v>
      </c>
      <c r="Z781" s="439"/>
      <c r="AA781" s="439"/>
      <c r="AB781" s="449"/>
      <c r="AC781" s="445" t="s">
        <v>17</v>
      </c>
      <c r="AD781" s="446"/>
      <c r="AE781" s="446"/>
      <c r="AF781" s="446"/>
      <c r="AG781" s="446"/>
      <c r="AH781" s="447" t="s">
        <v>18</v>
      </c>
      <c r="AI781" s="446"/>
      <c r="AJ781" s="446"/>
      <c r="AK781" s="446"/>
      <c r="AL781" s="446"/>
      <c r="AM781" s="446"/>
      <c r="AN781" s="446"/>
      <c r="AO781" s="446"/>
      <c r="AP781" s="446"/>
      <c r="AQ781" s="446"/>
      <c r="AR781" s="446"/>
      <c r="AS781" s="446"/>
      <c r="AT781" s="448"/>
      <c r="AU781" s="438" t="s">
        <v>19</v>
      </c>
      <c r="AV781" s="439"/>
      <c r="AW781" s="439"/>
      <c r="AX781" s="440"/>
    </row>
    <row r="782" spans="1:50" ht="24.75" customHeight="1" x14ac:dyDescent="0.15">
      <c r="A782" s="555"/>
      <c r="B782" s="771"/>
      <c r="C782" s="771"/>
      <c r="D782" s="771"/>
      <c r="E782" s="771"/>
      <c r="F782" s="772"/>
      <c r="G782" s="352" t="s">
        <v>641</v>
      </c>
      <c r="H782" s="353"/>
      <c r="I782" s="353"/>
      <c r="J782" s="353"/>
      <c r="K782" s="354"/>
      <c r="L782" s="405" t="s">
        <v>645</v>
      </c>
      <c r="M782" s="586"/>
      <c r="N782" s="586"/>
      <c r="O782" s="586"/>
      <c r="P782" s="586"/>
      <c r="Q782" s="586"/>
      <c r="R782" s="586"/>
      <c r="S782" s="586"/>
      <c r="T782" s="586"/>
      <c r="U782" s="586"/>
      <c r="V782" s="586"/>
      <c r="W782" s="586"/>
      <c r="X782" s="587"/>
      <c r="Y782" s="402">
        <v>112</v>
      </c>
      <c r="Z782" s="403"/>
      <c r="AA782" s="403"/>
      <c r="AB782" s="409"/>
      <c r="AC782" s="352"/>
      <c r="AD782" s="353"/>
      <c r="AE782" s="353"/>
      <c r="AF782" s="353"/>
      <c r="AG782" s="354"/>
      <c r="AH782" s="405"/>
      <c r="AI782" s="586"/>
      <c r="AJ782" s="586"/>
      <c r="AK782" s="586"/>
      <c r="AL782" s="586"/>
      <c r="AM782" s="586"/>
      <c r="AN782" s="586"/>
      <c r="AO782" s="586"/>
      <c r="AP782" s="586"/>
      <c r="AQ782" s="586"/>
      <c r="AR782" s="586"/>
      <c r="AS782" s="586"/>
      <c r="AT782" s="587"/>
      <c r="AU782" s="402"/>
      <c r="AV782" s="403"/>
      <c r="AW782" s="403"/>
      <c r="AX782" s="409"/>
    </row>
    <row r="783" spans="1:50" ht="24.75" customHeight="1" x14ac:dyDescent="0.15">
      <c r="A783" s="555"/>
      <c r="B783" s="771"/>
      <c r="C783" s="771"/>
      <c r="D783" s="771"/>
      <c r="E783" s="771"/>
      <c r="F783" s="772"/>
      <c r="G783" s="352" t="s">
        <v>637</v>
      </c>
      <c r="H783" s="353"/>
      <c r="I783" s="353"/>
      <c r="J783" s="353"/>
      <c r="K783" s="354"/>
      <c r="L783" s="405" t="s">
        <v>644</v>
      </c>
      <c r="M783" s="406"/>
      <c r="N783" s="406"/>
      <c r="O783" s="406"/>
      <c r="P783" s="406"/>
      <c r="Q783" s="406"/>
      <c r="R783" s="406"/>
      <c r="S783" s="406"/>
      <c r="T783" s="406"/>
      <c r="U783" s="406"/>
      <c r="V783" s="406"/>
      <c r="W783" s="406"/>
      <c r="X783" s="407"/>
      <c r="Y783" s="402">
        <v>29</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9"/>
    </row>
    <row r="784" spans="1:50" ht="24.75" customHeight="1" x14ac:dyDescent="0.15">
      <c r="A784" s="555"/>
      <c r="B784" s="771"/>
      <c r="C784" s="771"/>
      <c r="D784" s="771"/>
      <c r="E784" s="771"/>
      <c r="F784" s="772"/>
      <c r="G784" s="352" t="s">
        <v>640</v>
      </c>
      <c r="H784" s="353"/>
      <c r="I784" s="353"/>
      <c r="J784" s="353"/>
      <c r="K784" s="354"/>
      <c r="L784" s="405" t="s">
        <v>646</v>
      </c>
      <c r="M784" s="406"/>
      <c r="N784" s="406"/>
      <c r="O784" s="406"/>
      <c r="P784" s="406"/>
      <c r="Q784" s="406"/>
      <c r="R784" s="406"/>
      <c r="S784" s="406"/>
      <c r="T784" s="406"/>
      <c r="U784" s="406"/>
      <c r="V784" s="406"/>
      <c r="W784" s="406"/>
      <c r="X784" s="407"/>
      <c r="Y784" s="402">
        <v>28</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9"/>
    </row>
    <row r="785" spans="1:50" ht="24.75" customHeight="1" x14ac:dyDescent="0.15">
      <c r="A785" s="555"/>
      <c r="B785" s="771"/>
      <c r="C785" s="771"/>
      <c r="D785" s="771"/>
      <c r="E785" s="771"/>
      <c r="F785" s="772"/>
      <c r="G785" s="451" t="s">
        <v>638</v>
      </c>
      <c r="H785" s="452"/>
      <c r="I785" s="452"/>
      <c r="J785" s="452"/>
      <c r="K785" s="453"/>
      <c r="L785" s="454" t="s">
        <v>642</v>
      </c>
      <c r="M785" s="455"/>
      <c r="N785" s="455"/>
      <c r="O785" s="455"/>
      <c r="P785" s="455"/>
      <c r="Q785" s="455"/>
      <c r="R785" s="455"/>
      <c r="S785" s="455"/>
      <c r="T785" s="455"/>
      <c r="U785" s="455"/>
      <c r="V785" s="455"/>
      <c r="W785" s="455"/>
      <c r="X785" s="456"/>
      <c r="Y785" s="457">
        <v>5</v>
      </c>
      <c r="Z785" s="458"/>
      <c r="AA785" s="458"/>
      <c r="AB785" s="556"/>
      <c r="AC785" s="451"/>
      <c r="AD785" s="452"/>
      <c r="AE785" s="452"/>
      <c r="AF785" s="452"/>
      <c r="AG785" s="453"/>
      <c r="AH785" s="454"/>
      <c r="AI785" s="455"/>
      <c r="AJ785" s="455"/>
      <c r="AK785" s="455"/>
      <c r="AL785" s="455"/>
      <c r="AM785" s="455"/>
      <c r="AN785" s="455"/>
      <c r="AO785" s="455"/>
      <c r="AP785" s="455"/>
      <c r="AQ785" s="455"/>
      <c r="AR785" s="455"/>
      <c r="AS785" s="455"/>
      <c r="AT785" s="456"/>
      <c r="AU785" s="457"/>
      <c r="AV785" s="458"/>
      <c r="AW785" s="458"/>
      <c r="AX785" s="556"/>
    </row>
    <row r="786" spans="1:50" ht="24.75" customHeight="1" x14ac:dyDescent="0.15">
      <c r="A786" s="555"/>
      <c r="B786" s="771"/>
      <c r="C786" s="771"/>
      <c r="D786" s="771"/>
      <c r="E786" s="771"/>
      <c r="F786" s="772"/>
      <c r="G786" s="352" t="s">
        <v>639</v>
      </c>
      <c r="H786" s="353"/>
      <c r="I786" s="353"/>
      <c r="J786" s="353"/>
      <c r="K786" s="354"/>
      <c r="L786" s="405" t="s">
        <v>643</v>
      </c>
      <c r="M786" s="406"/>
      <c r="N786" s="406"/>
      <c r="O786" s="406"/>
      <c r="P786" s="406"/>
      <c r="Q786" s="406"/>
      <c r="R786" s="406"/>
      <c r="S786" s="406"/>
      <c r="T786" s="406"/>
      <c r="U786" s="406"/>
      <c r="V786" s="406"/>
      <c r="W786" s="406"/>
      <c r="X786" s="407"/>
      <c r="Y786" s="402">
        <v>5</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9"/>
    </row>
    <row r="787" spans="1:50" ht="24.75" hidden="1" customHeight="1" x14ac:dyDescent="0.15">
      <c r="A787" s="555"/>
      <c r="B787" s="771"/>
      <c r="C787" s="771"/>
      <c r="D787" s="771"/>
      <c r="E787" s="771"/>
      <c r="F787" s="772"/>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5"/>
      <c r="B788" s="771"/>
      <c r="C788" s="771"/>
      <c r="D788" s="771"/>
      <c r="E788" s="771"/>
      <c r="F788" s="772"/>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5"/>
      <c r="B789" s="771"/>
      <c r="C789" s="771"/>
      <c r="D789" s="771"/>
      <c r="E789" s="771"/>
      <c r="F789" s="77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5"/>
      <c r="B790" s="771"/>
      <c r="C790" s="771"/>
      <c r="D790" s="771"/>
      <c r="E790" s="771"/>
      <c r="F790" s="77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5"/>
      <c r="B791" s="771"/>
      <c r="C791" s="771"/>
      <c r="D791" s="771"/>
      <c r="E791" s="771"/>
      <c r="F791" s="772"/>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5"/>
      <c r="B792" s="771"/>
      <c r="C792" s="771"/>
      <c r="D792" s="771"/>
      <c r="E792" s="771"/>
      <c r="F792" s="772"/>
      <c r="G792" s="413" t="s">
        <v>20</v>
      </c>
      <c r="H792" s="414"/>
      <c r="I792" s="414"/>
      <c r="J792" s="414"/>
      <c r="K792" s="414"/>
      <c r="L792" s="415"/>
      <c r="M792" s="416"/>
      <c r="N792" s="416"/>
      <c r="O792" s="416"/>
      <c r="P792" s="416"/>
      <c r="Q792" s="416"/>
      <c r="R792" s="416"/>
      <c r="S792" s="416"/>
      <c r="T792" s="416"/>
      <c r="U792" s="416"/>
      <c r="V792" s="416"/>
      <c r="W792" s="416"/>
      <c r="X792" s="417"/>
      <c r="Y792" s="418">
        <f>SUM(Y782:AB791)</f>
        <v>179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5"/>
      <c r="B793" s="771"/>
      <c r="C793" s="771"/>
      <c r="D793" s="771"/>
      <c r="E793" s="771"/>
      <c r="F793" s="772"/>
      <c r="G793" s="441" t="s">
        <v>322</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321</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4.75" hidden="1" customHeight="1" x14ac:dyDescent="0.15">
      <c r="A794" s="555"/>
      <c r="B794" s="771"/>
      <c r="C794" s="771"/>
      <c r="D794" s="771"/>
      <c r="E794" s="771"/>
      <c r="F794" s="772"/>
      <c r="G794" s="445" t="s">
        <v>17</v>
      </c>
      <c r="H794" s="446"/>
      <c r="I794" s="446"/>
      <c r="J794" s="446"/>
      <c r="K794" s="446"/>
      <c r="L794" s="447" t="s">
        <v>18</v>
      </c>
      <c r="M794" s="446"/>
      <c r="N794" s="446"/>
      <c r="O794" s="446"/>
      <c r="P794" s="446"/>
      <c r="Q794" s="446"/>
      <c r="R794" s="446"/>
      <c r="S794" s="446"/>
      <c r="T794" s="446"/>
      <c r="U794" s="446"/>
      <c r="V794" s="446"/>
      <c r="W794" s="446"/>
      <c r="X794" s="448"/>
      <c r="Y794" s="438" t="s">
        <v>19</v>
      </c>
      <c r="Z794" s="439"/>
      <c r="AA794" s="439"/>
      <c r="AB794" s="449"/>
      <c r="AC794" s="445" t="s">
        <v>17</v>
      </c>
      <c r="AD794" s="446"/>
      <c r="AE794" s="446"/>
      <c r="AF794" s="446"/>
      <c r="AG794" s="446"/>
      <c r="AH794" s="447" t="s">
        <v>18</v>
      </c>
      <c r="AI794" s="446"/>
      <c r="AJ794" s="446"/>
      <c r="AK794" s="446"/>
      <c r="AL794" s="446"/>
      <c r="AM794" s="446"/>
      <c r="AN794" s="446"/>
      <c r="AO794" s="446"/>
      <c r="AP794" s="446"/>
      <c r="AQ794" s="446"/>
      <c r="AR794" s="446"/>
      <c r="AS794" s="446"/>
      <c r="AT794" s="448"/>
      <c r="AU794" s="438" t="s">
        <v>19</v>
      </c>
      <c r="AV794" s="439"/>
      <c r="AW794" s="439"/>
      <c r="AX794" s="440"/>
    </row>
    <row r="795" spans="1:50" ht="24.75" hidden="1" customHeight="1" x14ac:dyDescent="0.15">
      <c r="A795" s="555"/>
      <c r="B795" s="771"/>
      <c r="C795" s="771"/>
      <c r="D795" s="771"/>
      <c r="E795" s="771"/>
      <c r="F795" s="772"/>
      <c r="G795" s="451"/>
      <c r="H795" s="452"/>
      <c r="I795" s="452"/>
      <c r="J795" s="452"/>
      <c r="K795" s="453"/>
      <c r="L795" s="454"/>
      <c r="M795" s="455"/>
      <c r="N795" s="455"/>
      <c r="O795" s="455"/>
      <c r="P795" s="455"/>
      <c r="Q795" s="455"/>
      <c r="R795" s="455"/>
      <c r="S795" s="455"/>
      <c r="T795" s="455"/>
      <c r="U795" s="455"/>
      <c r="V795" s="455"/>
      <c r="W795" s="455"/>
      <c r="X795" s="456"/>
      <c r="Y795" s="457"/>
      <c r="Z795" s="458"/>
      <c r="AA795" s="458"/>
      <c r="AB795" s="556"/>
      <c r="AC795" s="451"/>
      <c r="AD795" s="452"/>
      <c r="AE795" s="452"/>
      <c r="AF795" s="452"/>
      <c r="AG795" s="453"/>
      <c r="AH795" s="454"/>
      <c r="AI795" s="455"/>
      <c r="AJ795" s="455"/>
      <c r="AK795" s="455"/>
      <c r="AL795" s="455"/>
      <c r="AM795" s="455"/>
      <c r="AN795" s="455"/>
      <c r="AO795" s="455"/>
      <c r="AP795" s="455"/>
      <c r="AQ795" s="455"/>
      <c r="AR795" s="455"/>
      <c r="AS795" s="455"/>
      <c r="AT795" s="456"/>
      <c r="AU795" s="457"/>
      <c r="AV795" s="458"/>
      <c r="AW795" s="458"/>
      <c r="AX795" s="459"/>
    </row>
    <row r="796" spans="1:50" ht="24.75" hidden="1" customHeight="1" x14ac:dyDescent="0.15">
      <c r="A796" s="555"/>
      <c r="B796" s="771"/>
      <c r="C796" s="771"/>
      <c r="D796" s="771"/>
      <c r="E796" s="771"/>
      <c r="F796" s="772"/>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5"/>
      <c r="B797" s="771"/>
      <c r="C797" s="771"/>
      <c r="D797" s="771"/>
      <c r="E797" s="771"/>
      <c r="F797" s="772"/>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5"/>
      <c r="B798" s="771"/>
      <c r="C798" s="771"/>
      <c r="D798" s="771"/>
      <c r="E798" s="771"/>
      <c r="F798" s="77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5"/>
      <c r="B799" s="771"/>
      <c r="C799" s="771"/>
      <c r="D799" s="771"/>
      <c r="E799" s="771"/>
      <c r="F799" s="77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5"/>
      <c r="B800" s="771"/>
      <c r="C800" s="771"/>
      <c r="D800" s="771"/>
      <c r="E800" s="771"/>
      <c r="F800" s="77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5"/>
      <c r="B801" s="771"/>
      <c r="C801" s="771"/>
      <c r="D801" s="771"/>
      <c r="E801" s="771"/>
      <c r="F801" s="77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5"/>
      <c r="B802" s="771"/>
      <c r="C802" s="771"/>
      <c r="D802" s="771"/>
      <c r="E802" s="771"/>
      <c r="F802" s="77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5"/>
      <c r="B803" s="771"/>
      <c r="C803" s="771"/>
      <c r="D803" s="771"/>
      <c r="E803" s="771"/>
      <c r="F803" s="77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5"/>
      <c r="B804" s="771"/>
      <c r="C804" s="771"/>
      <c r="D804" s="771"/>
      <c r="E804" s="771"/>
      <c r="F804" s="772"/>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5"/>
      <c r="B805" s="771"/>
      <c r="C805" s="771"/>
      <c r="D805" s="771"/>
      <c r="E805" s="771"/>
      <c r="F805" s="772"/>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5"/>
      <c r="B806" s="771"/>
      <c r="C806" s="771"/>
      <c r="D806" s="771"/>
      <c r="E806" s="771"/>
      <c r="F806" s="772"/>
      <c r="G806" s="441" t="s">
        <v>323</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324</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hidden="1" customHeight="1" x14ac:dyDescent="0.15">
      <c r="A807" s="555"/>
      <c r="B807" s="771"/>
      <c r="C807" s="771"/>
      <c r="D807" s="771"/>
      <c r="E807" s="771"/>
      <c r="F807" s="772"/>
      <c r="G807" s="445" t="s">
        <v>17</v>
      </c>
      <c r="H807" s="446"/>
      <c r="I807" s="446"/>
      <c r="J807" s="446"/>
      <c r="K807" s="446"/>
      <c r="L807" s="447" t="s">
        <v>18</v>
      </c>
      <c r="M807" s="446"/>
      <c r="N807" s="446"/>
      <c r="O807" s="446"/>
      <c r="P807" s="446"/>
      <c r="Q807" s="446"/>
      <c r="R807" s="446"/>
      <c r="S807" s="446"/>
      <c r="T807" s="446"/>
      <c r="U807" s="446"/>
      <c r="V807" s="446"/>
      <c r="W807" s="446"/>
      <c r="X807" s="448"/>
      <c r="Y807" s="438" t="s">
        <v>19</v>
      </c>
      <c r="Z807" s="439"/>
      <c r="AA807" s="439"/>
      <c r="AB807" s="449"/>
      <c r="AC807" s="445" t="s">
        <v>17</v>
      </c>
      <c r="AD807" s="446"/>
      <c r="AE807" s="446"/>
      <c r="AF807" s="446"/>
      <c r="AG807" s="446"/>
      <c r="AH807" s="447" t="s">
        <v>18</v>
      </c>
      <c r="AI807" s="446"/>
      <c r="AJ807" s="446"/>
      <c r="AK807" s="446"/>
      <c r="AL807" s="446"/>
      <c r="AM807" s="446"/>
      <c r="AN807" s="446"/>
      <c r="AO807" s="446"/>
      <c r="AP807" s="446"/>
      <c r="AQ807" s="446"/>
      <c r="AR807" s="446"/>
      <c r="AS807" s="446"/>
      <c r="AT807" s="448"/>
      <c r="AU807" s="438" t="s">
        <v>19</v>
      </c>
      <c r="AV807" s="439"/>
      <c r="AW807" s="439"/>
      <c r="AX807" s="440"/>
    </row>
    <row r="808" spans="1:50" ht="24.75" hidden="1" customHeight="1" x14ac:dyDescent="0.15">
      <c r="A808" s="555"/>
      <c r="B808" s="771"/>
      <c r="C808" s="771"/>
      <c r="D808" s="771"/>
      <c r="E808" s="771"/>
      <c r="F808" s="772"/>
      <c r="G808" s="451"/>
      <c r="H808" s="452"/>
      <c r="I808" s="452"/>
      <c r="J808" s="452"/>
      <c r="K808" s="453"/>
      <c r="L808" s="454"/>
      <c r="M808" s="455"/>
      <c r="N808" s="455"/>
      <c r="O808" s="455"/>
      <c r="P808" s="455"/>
      <c r="Q808" s="455"/>
      <c r="R808" s="455"/>
      <c r="S808" s="455"/>
      <c r="T808" s="455"/>
      <c r="U808" s="455"/>
      <c r="V808" s="455"/>
      <c r="W808" s="455"/>
      <c r="X808" s="456"/>
      <c r="Y808" s="457"/>
      <c r="Z808" s="458"/>
      <c r="AA808" s="458"/>
      <c r="AB808" s="556"/>
      <c r="AC808" s="451"/>
      <c r="AD808" s="452"/>
      <c r="AE808" s="452"/>
      <c r="AF808" s="452"/>
      <c r="AG808" s="453"/>
      <c r="AH808" s="454"/>
      <c r="AI808" s="455"/>
      <c r="AJ808" s="455"/>
      <c r="AK808" s="455"/>
      <c r="AL808" s="455"/>
      <c r="AM808" s="455"/>
      <c r="AN808" s="455"/>
      <c r="AO808" s="455"/>
      <c r="AP808" s="455"/>
      <c r="AQ808" s="455"/>
      <c r="AR808" s="455"/>
      <c r="AS808" s="455"/>
      <c r="AT808" s="456"/>
      <c r="AU808" s="457"/>
      <c r="AV808" s="458"/>
      <c r="AW808" s="458"/>
      <c r="AX808" s="459"/>
    </row>
    <row r="809" spans="1:50" ht="24.75" hidden="1" customHeight="1" x14ac:dyDescent="0.15">
      <c r="A809" s="555"/>
      <c r="B809" s="771"/>
      <c r="C809" s="771"/>
      <c r="D809" s="771"/>
      <c r="E809" s="771"/>
      <c r="F809" s="77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5"/>
      <c r="B810" s="771"/>
      <c r="C810" s="771"/>
      <c r="D810" s="771"/>
      <c r="E810" s="771"/>
      <c r="F810" s="77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5"/>
      <c r="B811" s="771"/>
      <c r="C811" s="771"/>
      <c r="D811" s="771"/>
      <c r="E811" s="771"/>
      <c r="F811" s="77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5"/>
      <c r="B812" s="771"/>
      <c r="C812" s="771"/>
      <c r="D812" s="771"/>
      <c r="E812" s="771"/>
      <c r="F812" s="77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5"/>
      <c r="B813" s="771"/>
      <c r="C813" s="771"/>
      <c r="D813" s="771"/>
      <c r="E813" s="771"/>
      <c r="F813" s="77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5"/>
      <c r="B814" s="771"/>
      <c r="C814" s="771"/>
      <c r="D814" s="771"/>
      <c r="E814" s="771"/>
      <c r="F814" s="77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5"/>
      <c r="B815" s="771"/>
      <c r="C815" s="771"/>
      <c r="D815" s="771"/>
      <c r="E815" s="771"/>
      <c r="F815" s="77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5"/>
      <c r="B816" s="771"/>
      <c r="C816" s="771"/>
      <c r="D816" s="771"/>
      <c r="E816" s="771"/>
      <c r="F816" s="77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5"/>
      <c r="B817" s="771"/>
      <c r="C817" s="771"/>
      <c r="D817" s="771"/>
      <c r="E817" s="771"/>
      <c r="F817" s="772"/>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5"/>
      <c r="B818" s="771"/>
      <c r="C818" s="771"/>
      <c r="D818" s="771"/>
      <c r="E818" s="771"/>
      <c r="F818" s="772"/>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5"/>
      <c r="B819" s="771"/>
      <c r="C819" s="771"/>
      <c r="D819" s="771"/>
      <c r="E819" s="771"/>
      <c r="F819" s="772"/>
      <c r="G819" s="441" t="s">
        <v>269</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183</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555"/>
      <c r="B820" s="771"/>
      <c r="C820" s="771"/>
      <c r="D820" s="771"/>
      <c r="E820" s="771"/>
      <c r="F820" s="772"/>
      <c r="G820" s="445" t="s">
        <v>17</v>
      </c>
      <c r="H820" s="446"/>
      <c r="I820" s="446"/>
      <c r="J820" s="446"/>
      <c r="K820" s="446"/>
      <c r="L820" s="447" t="s">
        <v>18</v>
      </c>
      <c r="M820" s="446"/>
      <c r="N820" s="446"/>
      <c r="O820" s="446"/>
      <c r="P820" s="446"/>
      <c r="Q820" s="446"/>
      <c r="R820" s="446"/>
      <c r="S820" s="446"/>
      <c r="T820" s="446"/>
      <c r="U820" s="446"/>
      <c r="V820" s="446"/>
      <c r="W820" s="446"/>
      <c r="X820" s="448"/>
      <c r="Y820" s="438" t="s">
        <v>19</v>
      </c>
      <c r="Z820" s="439"/>
      <c r="AA820" s="439"/>
      <c r="AB820" s="449"/>
      <c r="AC820" s="445" t="s">
        <v>17</v>
      </c>
      <c r="AD820" s="446"/>
      <c r="AE820" s="446"/>
      <c r="AF820" s="446"/>
      <c r="AG820" s="446"/>
      <c r="AH820" s="447" t="s">
        <v>18</v>
      </c>
      <c r="AI820" s="446"/>
      <c r="AJ820" s="446"/>
      <c r="AK820" s="446"/>
      <c r="AL820" s="446"/>
      <c r="AM820" s="446"/>
      <c r="AN820" s="446"/>
      <c r="AO820" s="446"/>
      <c r="AP820" s="446"/>
      <c r="AQ820" s="446"/>
      <c r="AR820" s="446"/>
      <c r="AS820" s="446"/>
      <c r="AT820" s="448"/>
      <c r="AU820" s="438" t="s">
        <v>19</v>
      </c>
      <c r="AV820" s="439"/>
      <c r="AW820" s="439"/>
      <c r="AX820" s="440"/>
    </row>
    <row r="821" spans="1:50" s="16" customFormat="1" ht="24.75" hidden="1" customHeight="1" x14ac:dyDescent="0.15">
      <c r="A821" s="555"/>
      <c r="B821" s="771"/>
      <c r="C821" s="771"/>
      <c r="D821" s="771"/>
      <c r="E821" s="771"/>
      <c r="F821" s="772"/>
      <c r="G821" s="451"/>
      <c r="H821" s="452"/>
      <c r="I821" s="452"/>
      <c r="J821" s="452"/>
      <c r="K821" s="453"/>
      <c r="L821" s="454"/>
      <c r="M821" s="455"/>
      <c r="N821" s="455"/>
      <c r="O821" s="455"/>
      <c r="P821" s="455"/>
      <c r="Q821" s="455"/>
      <c r="R821" s="455"/>
      <c r="S821" s="455"/>
      <c r="T821" s="455"/>
      <c r="U821" s="455"/>
      <c r="V821" s="455"/>
      <c r="W821" s="455"/>
      <c r="X821" s="456"/>
      <c r="Y821" s="457"/>
      <c r="Z821" s="458"/>
      <c r="AA821" s="458"/>
      <c r="AB821" s="556"/>
      <c r="AC821" s="451"/>
      <c r="AD821" s="452"/>
      <c r="AE821" s="452"/>
      <c r="AF821" s="452"/>
      <c r="AG821" s="453"/>
      <c r="AH821" s="454"/>
      <c r="AI821" s="455"/>
      <c r="AJ821" s="455"/>
      <c r="AK821" s="455"/>
      <c r="AL821" s="455"/>
      <c r="AM821" s="455"/>
      <c r="AN821" s="455"/>
      <c r="AO821" s="455"/>
      <c r="AP821" s="455"/>
      <c r="AQ821" s="455"/>
      <c r="AR821" s="455"/>
      <c r="AS821" s="455"/>
      <c r="AT821" s="456"/>
      <c r="AU821" s="457"/>
      <c r="AV821" s="458"/>
      <c r="AW821" s="458"/>
      <c r="AX821" s="459"/>
    </row>
    <row r="822" spans="1:50" ht="24.75" hidden="1" customHeight="1" x14ac:dyDescent="0.15">
      <c r="A822" s="555"/>
      <c r="B822" s="771"/>
      <c r="C822" s="771"/>
      <c r="D822" s="771"/>
      <c r="E822" s="771"/>
      <c r="F822" s="77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7" hidden="1" customHeight="1" x14ac:dyDescent="0.15">
      <c r="A823" s="555"/>
      <c r="B823" s="771"/>
      <c r="C823" s="771"/>
      <c r="D823" s="771"/>
      <c r="E823" s="771"/>
      <c r="F823" s="77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7" hidden="1" customHeight="1" x14ac:dyDescent="0.15">
      <c r="A824" s="555"/>
      <c r="B824" s="771"/>
      <c r="C824" s="771"/>
      <c r="D824" s="771"/>
      <c r="E824" s="771"/>
      <c r="F824" s="77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7" hidden="1" customHeight="1" x14ac:dyDescent="0.15">
      <c r="A825" s="555"/>
      <c r="B825" s="771"/>
      <c r="C825" s="771"/>
      <c r="D825" s="771"/>
      <c r="E825" s="771"/>
      <c r="F825" s="77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7" hidden="1" customHeight="1" x14ac:dyDescent="0.15">
      <c r="A826" s="555"/>
      <c r="B826" s="771"/>
      <c r="C826" s="771"/>
      <c r="D826" s="771"/>
      <c r="E826" s="771"/>
      <c r="F826" s="77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7" hidden="1" customHeight="1" x14ac:dyDescent="0.15">
      <c r="A827" s="555"/>
      <c r="B827" s="771"/>
      <c r="C827" s="771"/>
      <c r="D827" s="771"/>
      <c r="E827" s="771"/>
      <c r="F827" s="77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7" hidden="1" customHeight="1" x14ac:dyDescent="0.15">
      <c r="A828" s="555"/>
      <c r="B828" s="771"/>
      <c r="C828" s="771"/>
      <c r="D828" s="771"/>
      <c r="E828" s="771"/>
      <c r="F828" s="77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7" hidden="1" customHeight="1" x14ac:dyDescent="0.15">
      <c r="A829" s="555"/>
      <c r="B829" s="771"/>
      <c r="C829" s="771"/>
      <c r="D829" s="771"/>
      <c r="E829" s="771"/>
      <c r="F829" s="77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7" hidden="1" customHeight="1" x14ac:dyDescent="0.15">
      <c r="A830" s="555"/>
      <c r="B830" s="771"/>
      <c r="C830" s="771"/>
      <c r="D830" s="771"/>
      <c r="E830" s="771"/>
      <c r="F830" s="772"/>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7" hidden="1" customHeight="1" x14ac:dyDescent="0.15">
      <c r="A831" s="555"/>
      <c r="B831" s="771"/>
      <c r="C831" s="771"/>
      <c r="D831" s="771"/>
      <c r="E831" s="771"/>
      <c r="F831" s="772"/>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5" t="s">
        <v>148</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64" t="s">
        <v>348</v>
      </c>
      <c r="AM832" s="965"/>
      <c r="AN832" s="965"/>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68.25" customHeight="1" x14ac:dyDescent="0.15">
      <c r="A838" s="408">
        <v>1</v>
      </c>
      <c r="B838" s="408">
        <v>1</v>
      </c>
      <c r="C838" s="428" t="s">
        <v>629</v>
      </c>
      <c r="D838" s="422"/>
      <c r="E838" s="422"/>
      <c r="F838" s="422"/>
      <c r="G838" s="422"/>
      <c r="H838" s="422"/>
      <c r="I838" s="422"/>
      <c r="J838" s="423">
        <v>2010005001032</v>
      </c>
      <c r="K838" s="424"/>
      <c r="L838" s="424"/>
      <c r="M838" s="424"/>
      <c r="N838" s="424"/>
      <c r="O838" s="424"/>
      <c r="P838" s="429" t="s">
        <v>630</v>
      </c>
      <c r="Q838" s="321"/>
      <c r="R838" s="321"/>
      <c r="S838" s="321"/>
      <c r="T838" s="321"/>
      <c r="U838" s="321"/>
      <c r="V838" s="321"/>
      <c r="W838" s="321"/>
      <c r="X838" s="321"/>
      <c r="Y838" s="322">
        <v>179</v>
      </c>
      <c r="Z838" s="323"/>
      <c r="AA838" s="323"/>
      <c r="AB838" s="324"/>
      <c r="AC838" s="332" t="s">
        <v>631</v>
      </c>
      <c r="AD838" s="427"/>
      <c r="AE838" s="427"/>
      <c r="AF838" s="427"/>
      <c r="AG838" s="427"/>
      <c r="AH838" s="425" t="s">
        <v>632</v>
      </c>
      <c r="AI838" s="426"/>
      <c r="AJ838" s="426"/>
      <c r="AK838" s="426"/>
      <c r="AL838" s="329" t="s">
        <v>591</v>
      </c>
      <c r="AM838" s="330"/>
      <c r="AN838" s="330"/>
      <c r="AO838" s="331"/>
      <c r="AP838" s="325" t="s">
        <v>576</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348</v>
      </c>
      <c r="AM1099" s="967"/>
      <c r="AN1099" s="967"/>
      <c r="AO1099" s="79"/>
      <c r="AP1099" s="68"/>
      <c r="AQ1099" s="68"/>
      <c r="AR1099" s="68"/>
      <c r="AS1099" s="68"/>
      <c r="AT1099" s="68"/>
      <c r="AU1099" s="68"/>
      <c r="AV1099" s="68"/>
      <c r="AW1099" s="68"/>
      <c r="AX1099" s="69"/>
    </row>
    <row r="1100" spans="1:50" ht="6.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9"/>
      <c r="E1102" s="281" t="s">
        <v>265</v>
      </c>
      <c r="F1102" s="899"/>
      <c r="G1102" s="899"/>
      <c r="H1102" s="899"/>
      <c r="I1102" s="899"/>
      <c r="J1102" s="281" t="s">
        <v>300</v>
      </c>
      <c r="K1102" s="281"/>
      <c r="L1102" s="281"/>
      <c r="M1102" s="281"/>
      <c r="N1102" s="281"/>
      <c r="O1102" s="281"/>
      <c r="P1102" s="348" t="s">
        <v>27</v>
      </c>
      <c r="Q1102" s="348"/>
      <c r="R1102" s="348"/>
      <c r="S1102" s="348"/>
      <c r="T1102" s="348"/>
      <c r="U1102" s="348"/>
      <c r="V1102" s="348"/>
      <c r="W1102" s="348"/>
      <c r="X1102" s="348"/>
      <c r="Y1102" s="281" t="s">
        <v>302</v>
      </c>
      <c r="Z1102" s="899"/>
      <c r="AA1102" s="899"/>
      <c r="AB1102" s="899"/>
      <c r="AC1102" s="281" t="s">
        <v>248</v>
      </c>
      <c r="AD1102" s="281"/>
      <c r="AE1102" s="281"/>
      <c r="AF1102" s="281"/>
      <c r="AG1102" s="281"/>
      <c r="AH1102" s="348" t="s">
        <v>261</v>
      </c>
      <c r="AI1102" s="349"/>
      <c r="AJ1102" s="349"/>
      <c r="AK1102" s="349"/>
      <c r="AL1102" s="349" t="s">
        <v>21</v>
      </c>
      <c r="AM1102" s="349"/>
      <c r="AN1102" s="349"/>
      <c r="AO1102" s="902"/>
      <c r="AP1102" s="431" t="s">
        <v>334</v>
      </c>
      <c r="AQ1102" s="431"/>
      <c r="AR1102" s="431"/>
      <c r="AS1102" s="431"/>
      <c r="AT1102" s="431"/>
      <c r="AU1102" s="431"/>
      <c r="AV1102" s="431"/>
      <c r="AW1102" s="431"/>
      <c r="AX1102" s="431"/>
    </row>
    <row r="1103" spans="1:50" ht="30" customHeight="1" x14ac:dyDescent="0.15">
      <c r="A1103" s="408">
        <v>1</v>
      </c>
      <c r="B1103" s="408">
        <v>1</v>
      </c>
      <c r="C1103" s="901"/>
      <c r="D1103" s="901"/>
      <c r="E1103" s="265" t="s">
        <v>591</v>
      </c>
      <c r="F1103" s="900"/>
      <c r="G1103" s="900"/>
      <c r="H1103" s="900"/>
      <c r="I1103" s="900"/>
      <c r="J1103" s="423" t="s">
        <v>570</v>
      </c>
      <c r="K1103" s="424"/>
      <c r="L1103" s="424"/>
      <c r="M1103" s="424"/>
      <c r="N1103" s="424"/>
      <c r="O1103" s="424"/>
      <c r="P1103" s="429" t="s">
        <v>590</v>
      </c>
      <c r="Q1103" s="321"/>
      <c r="R1103" s="321"/>
      <c r="S1103" s="321"/>
      <c r="T1103" s="321"/>
      <c r="U1103" s="321"/>
      <c r="V1103" s="321"/>
      <c r="W1103" s="321"/>
      <c r="X1103" s="321"/>
      <c r="Y1103" s="322" t="s">
        <v>633</v>
      </c>
      <c r="Z1103" s="323"/>
      <c r="AA1103" s="323"/>
      <c r="AB1103" s="324"/>
      <c r="AC1103" s="326"/>
      <c r="AD1103" s="326"/>
      <c r="AE1103" s="326"/>
      <c r="AF1103" s="326"/>
      <c r="AG1103" s="326"/>
      <c r="AH1103" s="327" t="s">
        <v>570</v>
      </c>
      <c r="AI1103" s="328"/>
      <c r="AJ1103" s="328"/>
      <c r="AK1103" s="328"/>
      <c r="AL1103" s="329" t="s">
        <v>570</v>
      </c>
      <c r="AM1103" s="330"/>
      <c r="AN1103" s="330"/>
      <c r="AO1103" s="331"/>
      <c r="AP1103" s="325" t="s">
        <v>570</v>
      </c>
      <c r="AQ1103" s="325"/>
      <c r="AR1103" s="325"/>
      <c r="AS1103" s="325"/>
      <c r="AT1103" s="325"/>
      <c r="AU1103" s="325"/>
      <c r="AV1103" s="325"/>
      <c r="AW1103" s="325"/>
      <c r="AX1103" s="325"/>
    </row>
    <row r="1104" spans="1:50" ht="30" hidden="1" customHeight="1" x14ac:dyDescent="0.15">
      <c r="A1104" s="408">
        <v>2</v>
      </c>
      <c r="B1104" s="408">
        <v>1</v>
      </c>
      <c r="C1104" s="901"/>
      <c r="D1104" s="901"/>
      <c r="E1104" s="900"/>
      <c r="F1104" s="900"/>
      <c r="G1104" s="900"/>
      <c r="H1104" s="900"/>
      <c r="I1104" s="900"/>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1"/>
      <c r="D1105" s="901"/>
      <c r="E1105" s="900"/>
      <c r="F1105" s="900"/>
      <c r="G1105" s="900"/>
      <c r="H1105" s="900"/>
      <c r="I1105" s="900"/>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1"/>
      <c r="D1106" s="901"/>
      <c r="E1106" s="900"/>
      <c r="F1106" s="900"/>
      <c r="G1106" s="900"/>
      <c r="H1106" s="900"/>
      <c r="I1106" s="900"/>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1"/>
      <c r="D1107" s="901"/>
      <c r="E1107" s="900"/>
      <c r="F1107" s="900"/>
      <c r="G1107" s="900"/>
      <c r="H1107" s="900"/>
      <c r="I1107" s="900"/>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1"/>
      <c r="D1108" s="901"/>
      <c r="E1108" s="900"/>
      <c r="F1108" s="900"/>
      <c r="G1108" s="900"/>
      <c r="H1108" s="900"/>
      <c r="I1108" s="900"/>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1"/>
      <c r="D1109" s="901"/>
      <c r="E1109" s="900"/>
      <c r="F1109" s="900"/>
      <c r="G1109" s="900"/>
      <c r="H1109" s="900"/>
      <c r="I1109" s="900"/>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1"/>
      <c r="D1110" s="901"/>
      <c r="E1110" s="900"/>
      <c r="F1110" s="900"/>
      <c r="G1110" s="900"/>
      <c r="H1110" s="900"/>
      <c r="I1110" s="900"/>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1"/>
      <c r="D1111" s="901"/>
      <c r="E1111" s="900"/>
      <c r="F1111" s="900"/>
      <c r="G1111" s="900"/>
      <c r="H1111" s="900"/>
      <c r="I1111" s="900"/>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1"/>
      <c r="D1112" s="901"/>
      <c r="E1112" s="900"/>
      <c r="F1112" s="900"/>
      <c r="G1112" s="900"/>
      <c r="H1112" s="900"/>
      <c r="I1112" s="900"/>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1"/>
      <c r="D1113" s="901"/>
      <c r="E1113" s="900"/>
      <c r="F1113" s="900"/>
      <c r="G1113" s="900"/>
      <c r="H1113" s="900"/>
      <c r="I1113" s="900"/>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1"/>
      <c r="D1114" s="901"/>
      <c r="E1114" s="900"/>
      <c r="F1114" s="900"/>
      <c r="G1114" s="900"/>
      <c r="H1114" s="900"/>
      <c r="I1114" s="900"/>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1"/>
      <c r="D1115" s="901"/>
      <c r="E1115" s="900"/>
      <c r="F1115" s="900"/>
      <c r="G1115" s="900"/>
      <c r="H1115" s="900"/>
      <c r="I1115" s="900"/>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1"/>
      <c r="D1116" s="901"/>
      <c r="E1116" s="900"/>
      <c r="F1116" s="900"/>
      <c r="G1116" s="900"/>
      <c r="H1116" s="900"/>
      <c r="I1116" s="900"/>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1"/>
      <c r="D1117" s="901"/>
      <c r="E1117" s="900"/>
      <c r="F1117" s="900"/>
      <c r="G1117" s="900"/>
      <c r="H1117" s="900"/>
      <c r="I1117" s="900"/>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1"/>
      <c r="D1118" s="901"/>
      <c r="E1118" s="900"/>
      <c r="F1118" s="900"/>
      <c r="G1118" s="900"/>
      <c r="H1118" s="900"/>
      <c r="I1118" s="900"/>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1"/>
      <c r="D1119" s="901"/>
      <c r="E1119" s="900"/>
      <c r="F1119" s="900"/>
      <c r="G1119" s="900"/>
      <c r="H1119" s="900"/>
      <c r="I1119" s="900"/>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1"/>
      <c r="D1120" s="901"/>
      <c r="E1120" s="265"/>
      <c r="F1120" s="900"/>
      <c r="G1120" s="900"/>
      <c r="H1120" s="900"/>
      <c r="I1120" s="900"/>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1"/>
      <c r="D1121" s="901"/>
      <c r="E1121" s="900"/>
      <c r="F1121" s="900"/>
      <c r="G1121" s="900"/>
      <c r="H1121" s="900"/>
      <c r="I1121" s="900"/>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1"/>
      <c r="D1122" s="901"/>
      <c r="E1122" s="900"/>
      <c r="F1122" s="900"/>
      <c r="G1122" s="900"/>
      <c r="H1122" s="900"/>
      <c r="I1122" s="900"/>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1"/>
      <c r="D1123" s="901"/>
      <c r="E1123" s="900"/>
      <c r="F1123" s="900"/>
      <c r="G1123" s="900"/>
      <c r="H1123" s="900"/>
      <c r="I1123" s="900"/>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1"/>
      <c r="D1124" s="901"/>
      <c r="E1124" s="900"/>
      <c r="F1124" s="900"/>
      <c r="G1124" s="900"/>
      <c r="H1124" s="900"/>
      <c r="I1124" s="900"/>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1"/>
      <c r="D1125" s="901"/>
      <c r="E1125" s="900"/>
      <c r="F1125" s="900"/>
      <c r="G1125" s="900"/>
      <c r="H1125" s="900"/>
      <c r="I1125" s="900"/>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1"/>
      <c r="D1126" s="901"/>
      <c r="E1126" s="900"/>
      <c r="F1126" s="900"/>
      <c r="G1126" s="900"/>
      <c r="H1126" s="900"/>
      <c r="I1126" s="900"/>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1"/>
      <c r="D1127" s="901"/>
      <c r="E1127" s="900"/>
      <c r="F1127" s="900"/>
      <c r="G1127" s="900"/>
      <c r="H1127" s="900"/>
      <c r="I1127" s="900"/>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1"/>
      <c r="D1128" s="901"/>
      <c r="E1128" s="900"/>
      <c r="F1128" s="900"/>
      <c r="G1128" s="900"/>
      <c r="H1128" s="900"/>
      <c r="I1128" s="900"/>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1"/>
      <c r="D1129" s="901"/>
      <c r="E1129" s="900"/>
      <c r="F1129" s="900"/>
      <c r="G1129" s="900"/>
      <c r="H1129" s="900"/>
      <c r="I1129" s="900"/>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1"/>
      <c r="D1130" s="901"/>
      <c r="E1130" s="900"/>
      <c r="F1130" s="900"/>
      <c r="G1130" s="900"/>
      <c r="H1130" s="900"/>
      <c r="I1130" s="900"/>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1"/>
      <c r="D1131" s="901"/>
      <c r="E1131" s="900"/>
      <c r="F1131" s="900"/>
      <c r="G1131" s="900"/>
      <c r="H1131" s="900"/>
      <c r="I1131" s="900"/>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1"/>
      <c r="D1132" s="901"/>
      <c r="E1132" s="900"/>
      <c r="F1132" s="900"/>
      <c r="G1132" s="900"/>
      <c r="H1132" s="900"/>
      <c r="I1132" s="900"/>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83" priority="14041">
      <formula>IF(RIGHT(TEXT(P14,"0.#"),1)=".",FALSE,TRUE)</formula>
    </cfRule>
    <cfRule type="expression" dxfId="2782" priority="14042">
      <formula>IF(RIGHT(TEXT(P14,"0.#"),1)=".",TRUE,FALSE)</formula>
    </cfRule>
  </conditionalFormatting>
  <conditionalFormatting sqref="AE32 AI32 AM32 AQ32 AU32">
    <cfRule type="expression" dxfId="2781" priority="14031">
      <formula>IF(RIGHT(TEXT(AE32,"0.#"),1)=".",FALSE,TRUE)</formula>
    </cfRule>
    <cfRule type="expression" dxfId="2780" priority="14032">
      <formula>IF(RIGHT(TEXT(AE32,"0.#"),1)=".",TRUE,FALSE)</formula>
    </cfRule>
  </conditionalFormatting>
  <conditionalFormatting sqref="P18:AX18">
    <cfRule type="expression" dxfId="2779" priority="13917">
      <formula>IF(RIGHT(TEXT(P18,"0.#"),1)=".",FALSE,TRUE)</formula>
    </cfRule>
    <cfRule type="expression" dxfId="2778" priority="13918">
      <formula>IF(RIGHT(TEXT(P18,"0.#"),1)=".",TRUE,FALSE)</formula>
    </cfRule>
  </conditionalFormatting>
  <conditionalFormatting sqref="Y792">
    <cfRule type="expression" dxfId="2777" priority="13909">
      <formula>IF(RIGHT(TEXT(Y792,"0.#"),1)=".",FALSE,TRUE)</formula>
    </cfRule>
    <cfRule type="expression" dxfId="2776" priority="13910">
      <formula>IF(RIGHT(TEXT(Y792,"0.#"),1)=".",TRUE,FALSE)</formula>
    </cfRule>
  </conditionalFormatting>
  <conditionalFormatting sqref="Y823:Y830 Y821 Y810:Y817 Y808 Y797:Y804 Y795">
    <cfRule type="expression" dxfId="2775" priority="13691">
      <formula>IF(RIGHT(TEXT(Y795,"0.#"),1)=".",FALSE,TRUE)</formula>
    </cfRule>
    <cfRule type="expression" dxfId="2774" priority="13692">
      <formula>IF(RIGHT(TEXT(Y795,"0.#"),1)=".",TRUE,FALSE)</formula>
    </cfRule>
  </conditionalFormatting>
  <conditionalFormatting sqref="P16:AQ17 P15:AX15 AK13:AX13">
    <cfRule type="expression" dxfId="2773" priority="13739">
      <formula>IF(RIGHT(TEXT(P13,"0.#"),1)=".",FALSE,TRUE)</formula>
    </cfRule>
    <cfRule type="expression" dxfId="2772" priority="13740">
      <formula>IF(RIGHT(TEXT(P13,"0.#"),1)=".",TRUE,FALSE)</formula>
    </cfRule>
  </conditionalFormatting>
  <conditionalFormatting sqref="P19:AJ19">
    <cfRule type="expression" dxfId="2771" priority="13737">
      <formula>IF(RIGHT(TEXT(P19,"0.#"),1)=".",FALSE,TRUE)</formula>
    </cfRule>
    <cfRule type="expression" dxfId="2770" priority="13738">
      <formula>IF(RIGHT(TEXT(P19,"0.#"),1)=".",TRUE,FALSE)</formula>
    </cfRule>
  </conditionalFormatting>
  <conditionalFormatting sqref="AQ101">
    <cfRule type="expression" dxfId="2769" priority="13729">
      <formula>IF(RIGHT(TEXT(AQ101,"0.#"),1)=".",FALSE,TRUE)</formula>
    </cfRule>
    <cfRule type="expression" dxfId="2768" priority="13730">
      <formula>IF(RIGHT(TEXT(AQ101,"0.#"),1)=".",TRUE,FALSE)</formula>
    </cfRule>
  </conditionalFormatting>
  <conditionalFormatting sqref="Y787:Y791">
    <cfRule type="expression" dxfId="2767" priority="13715">
      <formula>IF(RIGHT(TEXT(Y787,"0.#"),1)=".",FALSE,TRUE)</formula>
    </cfRule>
    <cfRule type="expression" dxfId="2766" priority="13716">
      <formula>IF(RIGHT(TEXT(Y787,"0.#"),1)=".",TRUE,FALSE)</formula>
    </cfRule>
  </conditionalFormatting>
  <conditionalFormatting sqref="AU792">
    <cfRule type="expression" dxfId="2765" priority="13711">
      <formula>IF(RIGHT(TEXT(AU792,"0.#"),1)=".",FALSE,TRUE)</formula>
    </cfRule>
    <cfRule type="expression" dxfId="2764" priority="13712">
      <formula>IF(RIGHT(TEXT(AU792,"0.#"),1)=".",TRUE,FALSE)</formula>
    </cfRule>
  </conditionalFormatting>
  <conditionalFormatting sqref="AU787:AU791">
    <cfRule type="expression" dxfId="2763" priority="13709">
      <formula>IF(RIGHT(TEXT(AU787,"0.#"),1)=".",FALSE,TRUE)</formula>
    </cfRule>
    <cfRule type="expression" dxfId="2762" priority="13710">
      <formula>IF(RIGHT(TEXT(AU787,"0.#"),1)=".",TRUE,FALSE)</formula>
    </cfRule>
  </conditionalFormatting>
  <conditionalFormatting sqref="Y822 Y809 Y796">
    <cfRule type="expression" dxfId="2761" priority="13695">
      <formula>IF(RIGHT(TEXT(Y796,"0.#"),1)=".",FALSE,TRUE)</formula>
    </cfRule>
    <cfRule type="expression" dxfId="2760" priority="13696">
      <formula>IF(RIGHT(TEXT(Y796,"0.#"),1)=".",TRUE,FALSE)</formula>
    </cfRule>
  </conditionalFormatting>
  <conditionalFormatting sqref="Y831 Y818 Y805">
    <cfRule type="expression" dxfId="2759" priority="13693">
      <formula>IF(RIGHT(TEXT(Y805,"0.#"),1)=".",FALSE,TRUE)</formula>
    </cfRule>
    <cfRule type="expression" dxfId="2758" priority="13694">
      <formula>IF(RIGHT(TEXT(Y805,"0.#"),1)=".",TRUE,FALSE)</formula>
    </cfRule>
  </conditionalFormatting>
  <conditionalFormatting sqref="AU822 AU809 AU796">
    <cfRule type="expression" dxfId="2757" priority="13689">
      <formula>IF(RIGHT(TEXT(AU796,"0.#"),1)=".",FALSE,TRUE)</formula>
    </cfRule>
    <cfRule type="expression" dxfId="2756" priority="13690">
      <formula>IF(RIGHT(TEXT(AU796,"0.#"),1)=".",TRUE,FALSE)</formula>
    </cfRule>
  </conditionalFormatting>
  <conditionalFormatting sqref="AU831 AU818 AU805">
    <cfRule type="expression" dxfId="2755" priority="13687">
      <formula>IF(RIGHT(TEXT(AU805,"0.#"),1)=".",FALSE,TRUE)</formula>
    </cfRule>
    <cfRule type="expression" dxfId="2754" priority="13688">
      <formula>IF(RIGHT(TEXT(AU805,"0.#"),1)=".",TRUE,FALSE)</formula>
    </cfRule>
  </conditionalFormatting>
  <conditionalFormatting sqref="AU823:AU830 AU821 AU810:AU817 AU808 AU797:AU804 AU795">
    <cfRule type="expression" dxfId="2753" priority="13685">
      <formula>IF(RIGHT(TEXT(AU795,"0.#"),1)=".",FALSE,TRUE)</formula>
    </cfRule>
    <cfRule type="expression" dxfId="2752" priority="13686">
      <formula>IF(RIGHT(TEXT(AU795,"0.#"),1)=".",TRUE,FALSE)</formula>
    </cfRule>
  </conditionalFormatting>
  <conditionalFormatting sqref="AM87">
    <cfRule type="expression" dxfId="2751" priority="13339">
      <formula>IF(RIGHT(TEXT(AM87,"0.#"),1)=".",FALSE,TRUE)</formula>
    </cfRule>
    <cfRule type="expression" dxfId="2750" priority="13340">
      <formula>IF(RIGHT(TEXT(AM87,"0.#"),1)=".",TRUE,FALSE)</formula>
    </cfRule>
  </conditionalFormatting>
  <conditionalFormatting sqref="AE55">
    <cfRule type="expression" dxfId="2749" priority="13407">
      <formula>IF(RIGHT(TEXT(AE55,"0.#"),1)=".",FALSE,TRUE)</formula>
    </cfRule>
    <cfRule type="expression" dxfId="2748" priority="13408">
      <formula>IF(RIGHT(TEXT(AE55,"0.#"),1)=".",TRUE,FALSE)</formula>
    </cfRule>
  </conditionalFormatting>
  <conditionalFormatting sqref="AI55">
    <cfRule type="expression" dxfId="2747" priority="13405">
      <formula>IF(RIGHT(TEXT(AI55,"0.#"),1)=".",FALSE,TRUE)</formula>
    </cfRule>
    <cfRule type="expression" dxfId="2746" priority="13406">
      <formula>IF(RIGHT(TEXT(AI55,"0.#"),1)=".",TRUE,FALSE)</formula>
    </cfRule>
  </conditionalFormatting>
  <conditionalFormatting sqref="AE33 AI33 AM33 AQ33 AU33">
    <cfRule type="expression" dxfId="2745" priority="13499">
      <formula>IF(RIGHT(TEXT(AE33,"0.#"),1)=".",FALSE,TRUE)</formula>
    </cfRule>
    <cfRule type="expression" dxfId="2744" priority="13500">
      <formula>IF(RIGHT(TEXT(AE33,"0.#"),1)=".",TRUE,FALSE)</formula>
    </cfRule>
  </conditionalFormatting>
  <conditionalFormatting sqref="AE34 AI34 AM34 AQ34 AU34">
    <cfRule type="expression" dxfId="2743" priority="13497">
      <formula>IF(RIGHT(TEXT(AE34,"0.#"),1)=".",FALSE,TRUE)</formula>
    </cfRule>
    <cfRule type="expression" dxfId="2742" priority="13498">
      <formula>IF(RIGHT(TEXT(AE34,"0.#"),1)=".",TRUE,FALSE)</formula>
    </cfRule>
  </conditionalFormatting>
  <conditionalFormatting sqref="AE53">
    <cfRule type="expression" dxfId="2741" priority="13411">
      <formula>IF(RIGHT(TEXT(AE53,"0.#"),1)=".",FALSE,TRUE)</formula>
    </cfRule>
    <cfRule type="expression" dxfId="2740" priority="13412">
      <formula>IF(RIGHT(TEXT(AE53,"0.#"),1)=".",TRUE,FALSE)</formula>
    </cfRule>
  </conditionalFormatting>
  <conditionalFormatting sqref="AE54">
    <cfRule type="expression" dxfId="2739" priority="13409">
      <formula>IF(RIGHT(TEXT(AE54,"0.#"),1)=".",FALSE,TRUE)</formula>
    </cfRule>
    <cfRule type="expression" dxfId="2738" priority="13410">
      <formula>IF(RIGHT(TEXT(AE54,"0.#"),1)=".",TRUE,FALSE)</formula>
    </cfRule>
  </conditionalFormatting>
  <conditionalFormatting sqref="AI54">
    <cfRule type="expression" dxfId="2737" priority="13403">
      <formula>IF(RIGHT(TEXT(AI54,"0.#"),1)=".",FALSE,TRUE)</formula>
    </cfRule>
    <cfRule type="expression" dxfId="2736" priority="13404">
      <formula>IF(RIGHT(TEXT(AI54,"0.#"),1)=".",TRUE,FALSE)</formula>
    </cfRule>
  </conditionalFormatting>
  <conditionalFormatting sqref="AI53">
    <cfRule type="expression" dxfId="2735" priority="13401">
      <formula>IF(RIGHT(TEXT(AI53,"0.#"),1)=".",FALSE,TRUE)</formula>
    </cfRule>
    <cfRule type="expression" dxfId="2734" priority="13402">
      <formula>IF(RIGHT(TEXT(AI53,"0.#"),1)=".",TRUE,FALSE)</formula>
    </cfRule>
  </conditionalFormatting>
  <conditionalFormatting sqref="AM53">
    <cfRule type="expression" dxfId="2733" priority="13399">
      <formula>IF(RIGHT(TEXT(AM53,"0.#"),1)=".",FALSE,TRUE)</formula>
    </cfRule>
    <cfRule type="expression" dxfId="2732" priority="13400">
      <formula>IF(RIGHT(TEXT(AM53,"0.#"),1)=".",TRUE,FALSE)</formula>
    </cfRule>
  </conditionalFormatting>
  <conditionalFormatting sqref="AM54">
    <cfRule type="expression" dxfId="2731" priority="13397">
      <formula>IF(RIGHT(TEXT(AM54,"0.#"),1)=".",FALSE,TRUE)</formula>
    </cfRule>
    <cfRule type="expression" dxfId="2730" priority="13398">
      <formula>IF(RIGHT(TEXT(AM54,"0.#"),1)=".",TRUE,FALSE)</formula>
    </cfRule>
  </conditionalFormatting>
  <conditionalFormatting sqref="AM55">
    <cfRule type="expression" dxfId="2729" priority="13395">
      <formula>IF(RIGHT(TEXT(AM55,"0.#"),1)=".",FALSE,TRUE)</formula>
    </cfRule>
    <cfRule type="expression" dxfId="2728" priority="13396">
      <formula>IF(RIGHT(TEXT(AM55,"0.#"),1)=".",TRUE,FALSE)</formula>
    </cfRule>
  </conditionalFormatting>
  <conditionalFormatting sqref="AE60">
    <cfRule type="expression" dxfId="2727" priority="13381">
      <formula>IF(RIGHT(TEXT(AE60,"0.#"),1)=".",FALSE,TRUE)</formula>
    </cfRule>
    <cfRule type="expression" dxfId="2726" priority="13382">
      <formula>IF(RIGHT(TEXT(AE60,"0.#"),1)=".",TRUE,FALSE)</formula>
    </cfRule>
  </conditionalFormatting>
  <conditionalFormatting sqref="AE61">
    <cfRule type="expression" dxfId="2725" priority="13379">
      <formula>IF(RIGHT(TEXT(AE61,"0.#"),1)=".",FALSE,TRUE)</formula>
    </cfRule>
    <cfRule type="expression" dxfId="2724" priority="13380">
      <formula>IF(RIGHT(TEXT(AE61,"0.#"),1)=".",TRUE,FALSE)</formula>
    </cfRule>
  </conditionalFormatting>
  <conditionalFormatting sqref="AE62">
    <cfRule type="expression" dxfId="2723" priority="13377">
      <formula>IF(RIGHT(TEXT(AE62,"0.#"),1)=".",FALSE,TRUE)</formula>
    </cfRule>
    <cfRule type="expression" dxfId="2722" priority="13378">
      <formula>IF(RIGHT(TEXT(AE62,"0.#"),1)=".",TRUE,FALSE)</formula>
    </cfRule>
  </conditionalFormatting>
  <conditionalFormatting sqref="AI62">
    <cfRule type="expression" dxfId="2721" priority="13375">
      <formula>IF(RIGHT(TEXT(AI62,"0.#"),1)=".",FALSE,TRUE)</formula>
    </cfRule>
    <cfRule type="expression" dxfId="2720" priority="13376">
      <formula>IF(RIGHT(TEXT(AI62,"0.#"),1)=".",TRUE,FALSE)</formula>
    </cfRule>
  </conditionalFormatting>
  <conditionalFormatting sqref="AI61">
    <cfRule type="expression" dxfId="2719" priority="13373">
      <formula>IF(RIGHT(TEXT(AI61,"0.#"),1)=".",FALSE,TRUE)</formula>
    </cfRule>
    <cfRule type="expression" dxfId="2718" priority="13374">
      <formula>IF(RIGHT(TEXT(AI61,"0.#"),1)=".",TRUE,FALSE)</formula>
    </cfRule>
  </conditionalFormatting>
  <conditionalFormatting sqref="AI60">
    <cfRule type="expression" dxfId="2717" priority="13371">
      <formula>IF(RIGHT(TEXT(AI60,"0.#"),1)=".",FALSE,TRUE)</formula>
    </cfRule>
    <cfRule type="expression" dxfId="2716" priority="13372">
      <formula>IF(RIGHT(TEXT(AI60,"0.#"),1)=".",TRUE,FALSE)</formula>
    </cfRule>
  </conditionalFormatting>
  <conditionalFormatting sqref="AM60">
    <cfRule type="expression" dxfId="2715" priority="13369">
      <formula>IF(RIGHT(TEXT(AM60,"0.#"),1)=".",FALSE,TRUE)</formula>
    </cfRule>
    <cfRule type="expression" dxfId="2714" priority="13370">
      <formula>IF(RIGHT(TEXT(AM60,"0.#"),1)=".",TRUE,FALSE)</formula>
    </cfRule>
  </conditionalFormatting>
  <conditionalFormatting sqref="AM61">
    <cfRule type="expression" dxfId="2713" priority="13367">
      <formula>IF(RIGHT(TEXT(AM61,"0.#"),1)=".",FALSE,TRUE)</formula>
    </cfRule>
    <cfRule type="expression" dxfId="2712" priority="13368">
      <formula>IF(RIGHT(TEXT(AM61,"0.#"),1)=".",TRUE,FALSE)</formula>
    </cfRule>
  </conditionalFormatting>
  <conditionalFormatting sqref="AM62">
    <cfRule type="expression" dxfId="2711" priority="13365">
      <formula>IF(RIGHT(TEXT(AM62,"0.#"),1)=".",FALSE,TRUE)</formula>
    </cfRule>
    <cfRule type="expression" dxfId="2710" priority="13366">
      <formula>IF(RIGHT(TEXT(AM62,"0.#"),1)=".",TRUE,FALSE)</formula>
    </cfRule>
  </conditionalFormatting>
  <conditionalFormatting sqref="AE88 AI88 AM88 AQ88 AU88">
    <cfRule type="expression" dxfId="2709" priority="13349">
      <formula>IF(RIGHT(TEXT(AE88,"0.#"),1)=".",FALSE,TRUE)</formula>
    </cfRule>
    <cfRule type="expression" dxfId="2708" priority="13350">
      <formula>IF(RIGHT(TEXT(AE88,"0.#"),1)=".",TRUE,FALSE)</formula>
    </cfRule>
  </conditionalFormatting>
  <conditionalFormatting sqref="AE89 AI89 AM89 AQ89 AU89">
    <cfRule type="expression" dxfId="2707" priority="13347">
      <formula>IF(RIGHT(TEXT(AE89,"0.#"),1)=".",FALSE,TRUE)</formula>
    </cfRule>
    <cfRule type="expression" dxfId="2706" priority="13348">
      <formula>IF(RIGHT(TEXT(AE89,"0.#"),1)=".",TRUE,FALSE)</formula>
    </cfRule>
  </conditionalFormatting>
  <conditionalFormatting sqref="AI87">
    <cfRule type="expression" dxfId="2705" priority="13341">
      <formula>IF(RIGHT(TEXT(AI87,"0.#"),1)=".",FALSE,TRUE)</formula>
    </cfRule>
    <cfRule type="expression" dxfId="2704" priority="13342">
      <formula>IF(RIGHT(TEXT(AI87,"0.#"),1)=".",TRUE,FALSE)</formula>
    </cfRule>
  </conditionalFormatting>
  <conditionalFormatting sqref="AE92">
    <cfRule type="expression" dxfId="2703" priority="13321">
      <formula>IF(RIGHT(TEXT(AE92,"0.#"),1)=".",FALSE,TRUE)</formula>
    </cfRule>
    <cfRule type="expression" dxfId="2702" priority="13322">
      <formula>IF(RIGHT(TEXT(AE92,"0.#"),1)=".",TRUE,FALSE)</formula>
    </cfRule>
  </conditionalFormatting>
  <conditionalFormatting sqref="AE93">
    <cfRule type="expression" dxfId="2701" priority="13319">
      <formula>IF(RIGHT(TEXT(AE93,"0.#"),1)=".",FALSE,TRUE)</formula>
    </cfRule>
    <cfRule type="expression" dxfId="2700" priority="13320">
      <formula>IF(RIGHT(TEXT(AE93,"0.#"),1)=".",TRUE,FALSE)</formula>
    </cfRule>
  </conditionalFormatting>
  <conditionalFormatting sqref="AE94">
    <cfRule type="expression" dxfId="2699" priority="13317">
      <formula>IF(RIGHT(TEXT(AE94,"0.#"),1)=".",FALSE,TRUE)</formula>
    </cfRule>
    <cfRule type="expression" dxfId="2698" priority="13318">
      <formula>IF(RIGHT(TEXT(AE94,"0.#"),1)=".",TRUE,FALSE)</formula>
    </cfRule>
  </conditionalFormatting>
  <conditionalFormatting sqref="AI94">
    <cfRule type="expression" dxfId="2697" priority="13315">
      <formula>IF(RIGHT(TEXT(AI94,"0.#"),1)=".",FALSE,TRUE)</formula>
    </cfRule>
    <cfRule type="expression" dxfId="2696" priority="13316">
      <formula>IF(RIGHT(TEXT(AI94,"0.#"),1)=".",TRUE,FALSE)</formula>
    </cfRule>
  </conditionalFormatting>
  <conditionalFormatting sqref="AI93">
    <cfRule type="expression" dxfId="2695" priority="13313">
      <formula>IF(RIGHT(TEXT(AI93,"0.#"),1)=".",FALSE,TRUE)</formula>
    </cfRule>
    <cfRule type="expression" dxfId="2694" priority="13314">
      <formula>IF(RIGHT(TEXT(AI93,"0.#"),1)=".",TRUE,FALSE)</formula>
    </cfRule>
  </conditionalFormatting>
  <conditionalFormatting sqref="AI92">
    <cfRule type="expression" dxfId="2693" priority="13311">
      <formula>IF(RIGHT(TEXT(AI92,"0.#"),1)=".",FALSE,TRUE)</formula>
    </cfRule>
    <cfRule type="expression" dxfId="2692" priority="13312">
      <formula>IF(RIGHT(TEXT(AI92,"0.#"),1)=".",TRUE,FALSE)</formula>
    </cfRule>
  </conditionalFormatting>
  <conditionalFormatting sqref="AM92">
    <cfRule type="expression" dxfId="2691" priority="13309">
      <formula>IF(RIGHT(TEXT(AM92,"0.#"),1)=".",FALSE,TRUE)</formula>
    </cfRule>
    <cfRule type="expression" dxfId="2690" priority="13310">
      <formula>IF(RIGHT(TEXT(AM92,"0.#"),1)=".",TRUE,FALSE)</formula>
    </cfRule>
  </conditionalFormatting>
  <conditionalFormatting sqref="AM93">
    <cfRule type="expression" dxfId="2689" priority="13307">
      <formula>IF(RIGHT(TEXT(AM93,"0.#"),1)=".",FALSE,TRUE)</formula>
    </cfRule>
    <cfRule type="expression" dxfId="2688" priority="13308">
      <formula>IF(RIGHT(TEXT(AM93,"0.#"),1)=".",TRUE,FALSE)</formula>
    </cfRule>
  </conditionalFormatting>
  <conditionalFormatting sqref="AM94">
    <cfRule type="expression" dxfId="2687" priority="13305">
      <formula>IF(RIGHT(TEXT(AM94,"0.#"),1)=".",FALSE,TRUE)</formula>
    </cfRule>
    <cfRule type="expression" dxfId="2686" priority="13306">
      <formula>IF(RIGHT(TEXT(AM94,"0.#"),1)=".",TRUE,FALSE)</formula>
    </cfRule>
  </conditionalFormatting>
  <conditionalFormatting sqref="AE97">
    <cfRule type="expression" dxfId="2685" priority="13291">
      <formula>IF(RIGHT(TEXT(AE97,"0.#"),1)=".",FALSE,TRUE)</formula>
    </cfRule>
    <cfRule type="expression" dxfId="2684" priority="13292">
      <formula>IF(RIGHT(TEXT(AE97,"0.#"),1)=".",TRUE,FALSE)</formula>
    </cfRule>
  </conditionalFormatting>
  <conditionalFormatting sqref="AE98">
    <cfRule type="expression" dxfId="2683" priority="13289">
      <formula>IF(RIGHT(TEXT(AE98,"0.#"),1)=".",FALSE,TRUE)</formula>
    </cfRule>
    <cfRule type="expression" dxfId="2682" priority="13290">
      <formula>IF(RIGHT(TEXT(AE98,"0.#"),1)=".",TRUE,FALSE)</formula>
    </cfRule>
  </conditionalFormatting>
  <conditionalFormatting sqref="AE99">
    <cfRule type="expression" dxfId="2681" priority="13287">
      <formula>IF(RIGHT(TEXT(AE99,"0.#"),1)=".",FALSE,TRUE)</formula>
    </cfRule>
    <cfRule type="expression" dxfId="2680" priority="13288">
      <formula>IF(RIGHT(TEXT(AE99,"0.#"),1)=".",TRUE,FALSE)</formula>
    </cfRule>
  </conditionalFormatting>
  <conditionalFormatting sqref="AI99">
    <cfRule type="expression" dxfId="2679" priority="13285">
      <formula>IF(RIGHT(TEXT(AI99,"0.#"),1)=".",FALSE,TRUE)</formula>
    </cfRule>
    <cfRule type="expression" dxfId="2678" priority="13286">
      <formula>IF(RIGHT(TEXT(AI99,"0.#"),1)=".",TRUE,FALSE)</formula>
    </cfRule>
  </conditionalFormatting>
  <conditionalFormatting sqref="AI98">
    <cfRule type="expression" dxfId="2677" priority="13283">
      <formula>IF(RIGHT(TEXT(AI98,"0.#"),1)=".",FALSE,TRUE)</formula>
    </cfRule>
    <cfRule type="expression" dxfId="2676" priority="13284">
      <formula>IF(RIGHT(TEXT(AI98,"0.#"),1)=".",TRUE,FALSE)</formula>
    </cfRule>
  </conditionalFormatting>
  <conditionalFormatting sqref="AI97">
    <cfRule type="expression" dxfId="2675" priority="13281">
      <formula>IF(RIGHT(TEXT(AI97,"0.#"),1)=".",FALSE,TRUE)</formula>
    </cfRule>
    <cfRule type="expression" dxfId="2674" priority="13282">
      <formula>IF(RIGHT(TEXT(AI97,"0.#"),1)=".",TRUE,FALSE)</formula>
    </cfRule>
  </conditionalFormatting>
  <conditionalFormatting sqref="AM97">
    <cfRule type="expression" dxfId="2673" priority="13279">
      <formula>IF(RIGHT(TEXT(AM97,"0.#"),1)=".",FALSE,TRUE)</formula>
    </cfRule>
    <cfRule type="expression" dxfId="2672" priority="13280">
      <formula>IF(RIGHT(TEXT(AM97,"0.#"),1)=".",TRUE,FALSE)</formula>
    </cfRule>
  </conditionalFormatting>
  <conditionalFormatting sqref="AM98">
    <cfRule type="expression" dxfId="2671" priority="13277">
      <formula>IF(RIGHT(TEXT(AM98,"0.#"),1)=".",FALSE,TRUE)</formula>
    </cfRule>
    <cfRule type="expression" dxfId="2670" priority="13278">
      <formula>IF(RIGHT(TEXT(AM98,"0.#"),1)=".",TRUE,FALSE)</formula>
    </cfRule>
  </conditionalFormatting>
  <conditionalFormatting sqref="AM99">
    <cfRule type="expression" dxfId="2669" priority="13275">
      <formula>IF(RIGHT(TEXT(AM99,"0.#"),1)=".",FALSE,TRUE)</formula>
    </cfRule>
    <cfRule type="expression" dxfId="2668" priority="13276">
      <formula>IF(RIGHT(TEXT(AM99,"0.#"),1)=".",TRUE,FALSE)</formula>
    </cfRule>
  </conditionalFormatting>
  <conditionalFormatting sqref="AI101">
    <cfRule type="expression" dxfId="2667" priority="13261">
      <formula>IF(RIGHT(TEXT(AI101,"0.#"),1)=".",FALSE,TRUE)</formula>
    </cfRule>
    <cfRule type="expression" dxfId="2666" priority="13262">
      <formula>IF(RIGHT(TEXT(AI101,"0.#"),1)=".",TRUE,FALSE)</formula>
    </cfRule>
  </conditionalFormatting>
  <conditionalFormatting sqref="AM101">
    <cfRule type="expression" dxfId="2665" priority="13259">
      <formula>IF(RIGHT(TEXT(AM101,"0.#"),1)=".",FALSE,TRUE)</formula>
    </cfRule>
    <cfRule type="expression" dxfId="2664" priority="13260">
      <formula>IF(RIGHT(TEXT(AM101,"0.#"),1)=".",TRUE,FALSE)</formula>
    </cfRule>
  </conditionalFormatting>
  <conditionalFormatting sqref="AI102">
    <cfRule type="expression" dxfId="2663" priority="13255">
      <formula>IF(RIGHT(TEXT(AI102,"0.#"),1)=".",FALSE,TRUE)</formula>
    </cfRule>
    <cfRule type="expression" dxfId="2662" priority="13256">
      <formula>IF(RIGHT(TEXT(AI102,"0.#"),1)=".",TRUE,FALSE)</formula>
    </cfRule>
  </conditionalFormatting>
  <conditionalFormatting sqref="AM102">
    <cfRule type="expression" dxfId="2661" priority="13253">
      <formula>IF(RIGHT(TEXT(AM102,"0.#"),1)=".",FALSE,TRUE)</formula>
    </cfRule>
    <cfRule type="expression" dxfId="2660" priority="13254">
      <formula>IF(RIGHT(TEXT(AM102,"0.#"),1)=".",TRUE,FALSE)</formula>
    </cfRule>
  </conditionalFormatting>
  <conditionalFormatting sqref="AQ102">
    <cfRule type="expression" dxfId="2659" priority="13251">
      <formula>IF(RIGHT(TEXT(AQ102,"0.#"),1)=".",FALSE,TRUE)</formula>
    </cfRule>
    <cfRule type="expression" dxfId="2658" priority="13252">
      <formula>IF(RIGHT(TEXT(AQ102,"0.#"),1)=".",TRUE,FALSE)</formula>
    </cfRule>
  </conditionalFormatting>
  <conditionalFormatting sqref="AE104">
    <cfRule type="expression" dxfId="2657" priority="13249">
      <formula>IF(RIGHT(TEXT(AE104,"0.#"),1)=".",FALSE,TRUE)</formula>
    </cfRule>
    <cfRule type="expression" dxfId="2656" priority="13250">
      <formula>IF(RIGHT(TEXT(AE104,"0.#"),1)=".",TRUE,FALSE)</formula>
    </cfRule>
  </conditionalFormatting>
  <conditionalFormatting sqref="AI104">
    <cfRule type="expression" dxfId="2655" priority="13247">
      <formula>IF(RIGHT(TEXT(AI104,"0.#"),1)=".",FALSE,TRUE)</formula>
    </cfRule>
    <cfRule type="expression" dxfId="2654" priority="13248">
      <formula>IF(RIGHT(TEXT(AI104,"0.#"),1)=".",TRUE,FALSE)</formula>
    </cfRule>
  </conditionalFormatting>
  <conditionalFormatting sqref="AM104">
    <cfRule type="expression" dxfId="2653" priority="13245">
      <formula>IF(RIGHT(TEXT(AM104,"0.#"),1)=".",FALSE,TRUE)</formula>
    </cfRule>
    <cfRule type="expression" dxfId="2652" priority="13246">
      <formula>IF(RIGHT(TEXT(AM104,"0.#"),1)=".",TRUE,FALSE)</formula>
    </cfRule>
  </conditionalFormatting>
  <conditionalFormatting sqref="AE105">
    <cfRule type="expression" dxfId="2651" priority="13243">
      <formula>IF(RIGHT(TEXT(AE105,"0.#"),1)=".",FALSE,TRUE)</formula>
    </cfRule>
    <cfRule type="expression" dxfId="2650" priority="13244">
      <formula>IF(RIGHT(TEXT(AE105,"0.#"),1)=".",TRUE,FALSE)</formula>
    </cfRule>
  </conditionalFormatting>
  <conditionalFormatting sqref="AI105">
    <cfRule type="expression" dxfId="2649" priority="13241">
      <formula>IF(RIGHT(TEXT(AI105,"0.#"),1)=".",FALSE,TRUE)</formula>
    </cfRule>
    <cfRule type="expression" dxfId="2648" priority="13242">
      <formula>IF(RIGHT(TEXT(AI105,"0.#"),1)=".",TRUE,FALSE)</formula>
    </cfRule>
  </conditionalFormatting>
  <conditionalFormatting sqref="AM105">
    <cfRule type="expression" dxfId="2647" priority="13239">
      <formula>IF(RIGHT(TEXT(AM105,"0.#"),1)=".",FALSE,TRUE)</formula>
    </cfRule>
    <cfRule type="expression" dxfId="2646" priority="13240">
      <formula>IF(RIGHT(TEXT(AM105,"0.#"),1)=".",TRUE,FALSE)</formula>
    </cfRule>
  </conditionalFormatting>
  <conditionalFormatting sqref="AE107">
    <cfRule type="expression" dxfId="2645" priority="13235">
      <formula>IF(RIGHT(TEXT(AE107,"0.#"),1)=".",FALSE,TRUE)</formula>
    </cfRule>
    <cfRule type="expression" dxfId="2644" priority="13236">
      <formula>IF(RIGHT(TEXT(AE107,"0.#"),1)=".",TRUE,FALSE)</formula>
    </cfRule>
  </conditionalFormatting>
  <conditionalFormatting sqref="AI107">
    <cfRule type="expression" dxfId="2643" priority="13233">
      <formula>IF(RIGHT(TEXT(AI107,"0.#"),1)=".",FALSE,TRUE)</formula>
    </cfRule>
    <cfRule type="expression" dxfId="2642" priority="13234">
      <formula>IF(RIGHT(TEXT(AI107,"0.#"),1)=".",TRUE,FALSE)</formula>
    </cfRule>
  </conditionalFormatting>
  <conditionalFormatting sqref="AM107">
    <cfRule type="expression" dxfId="2641" priority="13231">
      <formula>IF(RIGHT(TEXT(AM107,"0.#"),1)=".",FALSE,TRUE)</formula>
    </cfRule>
    <cfRule type="expression" dxfId="2640" priority="13232">
      <formula>IF(RIGHT(TEXT(AM107,"0.#"),1)=".",TRUE,FALSE)</formula>
    </cfRule>
  </conditionalFormatting>
  <conditionalFormatting sqref="AE108">
    <cfRule type="expression" dxfId="2639" priority="13229">
      <formula>IF(RIGHT(TEXT(AE108,"0.#"),1)=".",FALSE,TRUE)</formula>
    </cfRule>
    <cfRule type="expression" dxfId="2638" priority="13230">
      <formula>IF(RIGHT(TEXT(AE108,"0.#"),1)=".",TRUE,FALSE)</formula>
    </cfRule>
  </conditionalFormatting>
  <conditionalFormatting sqref="AI108">
    <cfRule type="expression" dxfId="2637" priority="13227">
      <formula>IF(RIGHT(TEXT(AI108,"0.#"),1)=".",FALSE,TRUE)</formula>
    </cfRule>
    <cfRule type="expression" dxfId="2636" priority="13228">
      <formula>IF(RIGHT(TEXT(AI108,"0.#"),1)=".",TRUE,FALSE)</formula>
    </cfRule>
  </conditionalFormatting>
  <conditionalFormatting sqref="AM108">
    <cfRule type="expression" dxfId="2635" priority="13225">
      <formula>IF(RIGHT(TEXT(AM108,"0.#"),1)=".",FALSE,TRUE)</formula>
    </cfRule>
    <cfRule type="expression" dxfId="2634" priority="13226">
      <formula>IF(RIGHT(TEXT(AM108,"0.#"),1)=".",TRUE,FALSE)</formula>
    </cfRule>
  </conditionalFormatting>
  <conditionalFormatting sqref="AE110">
    <cfRule type="expression" dxfId="2633" priority="13221">
      <formula>IF(RIGHT(TEXT(AE110,"0.#"),1)=".",FALSE,TRUE)</formula>
    </cfRule>
    <cfRule type="expression" dxfId="2632" priority="13222">
      <formula>IF(RIGHT(TEXT(AE110,"0.#"),1)=".",TRUE,FALSE)</formula>
    </cfRule>
  </conditionalFormatting>
  <conditionalFormatting sqref="AI110">
    <cfRule type="expression" dxfId="2631" priority="13219">
      <formula>IF(RIGHT(TEXT(AI110,"0.#"),1)=".",FALSE,TRUE)</formula>
    </cfRule>
    <cfRule type="expression" dxfId="2630" priority="13220">
      <formula>IF(RIGHT(TEXT(AI110,"0.#"),1)=".",TRUE,FALSE)</formula>
    </cfRule>
  </conditionalFormatting>
  <conditionalFormatting sqref="AM110">
    <cfRule type="expression" dxfId="2629" priority="13217">
      <formula>IF(RIGHT(TEXT(AM110,"0.#"),1)=".",FALSE,TRUE)</formula>
    </cfRule>
    <cfRule type="expression" dxfId="2628" priority="13218">
      <formula>IF(RIGHT(TEXT(AM110,"0.#"),1)=".",TRUE,FALSE)</formula>
    </cfRule>
  </conditionalFormatting>
  <conditionalFormatting sqref="AE111">
    <cfRule type="expression" dxfId="2627" priority="13215">
      <formula>IF(RIGHT(TEXT(AE111,"0.#"),1)=".",FALSE,TRUE)</formula>
    </cfRule>
    <cfRule type="expression" dxfId="2626" priority="13216">
      <formula>IF(RIGHT(TEXT(AE111,"0.#"),1)=".",TRUE,FALSE)</formula>
    </cfRule>
  </conditionalFormatting>
  <conditionalFormatting sqref="AI111">
    <cfRule type="expression" dxfId="2625" priority="13213">
      <formula>IF(RIGHT(TEXT(AI111,"0.#"),1)=".",FALSE,TRUE)</formula>
    </cfRule>
    <cfRule type="expression" dxfId="2624" priority="13214">
      <formula>IF(RIGHT(TEXT(AI111,"0.#"),1)=".",TRUE,FALSE)</formula>
    </cfRule>
  </conditionalFormatting>
  <conditionalFormatting sqref="AM111">
    <cfRule type="expression" dxfId="2623" priority="13211">
      <formula>IF(RIGHT(TEXT(AM111,"0.#"),1)=".",FALSE,TRUE)</formula>
    </cfRule>
    <cfRule type="expression" dxfId="2622" priority="13212">
      <formula>IF(RIGHT(TEXT(AM111,"0.#"),1)=".",TRUE,FALSE)</formula>
    </cfRule>
  </conditionalFormatting>
  <conditionalFormatting sqref="AE113">
    <cfRule type="expression" dxfId="2621" priority="13207">
      <formula>IF(RIGHT(TEXT(AE113,"0.#"),1)=".",FALSE,TRUE)</formula>
    </cfRule>
    <cfRule type="expression" dxfId="2620" priority="13208">
      <formula>IF(RIGHT(TEXT(AE113,"0.#"),1)=".",TRUE,FALSE)</formula>
    </cfRule>
  </conditionalFormatting>
  <conditionalFormatting sqref="AI113">
    <cfRule type="expression" dxfId="2619" priority="13205">
      <formula>IF(RIGHT(TEXT(AI113,"0.#"),1)=".",FALSE,TRUE)</formula>
    </cfRule>
    <cfRule type="expression" dxfId="2618" priority="13206">
      <formula>IF(RIGHT(TEXT(AI113,"0.#"),1)=".",TRUE,FALSE)</formula>
    </cfRule>
  </conditionalFormatting>
  <conditionalFormatting sqref="AM113">
    <cfRule type="expression" dxfId="2617" priority="13203">
      <formula>IF(RIGHT(TEXT(AM113,"0.#"),1)=".",FALSE,TRUE)</formula>
    </cfRule>
    <cfRule type="expression" dxfId="2616" priority="13204">
      <formula>IF(RIGHT(TEXT(AM113,"0.#"),1)=".",TRUE,FALSE)</formula>
    </cfRule>
  </conditionalFormatting>
  <conditionalFormatting sqref="AE114">
    <cfRule type="expression" dxfId="2615" priority="13201">
      <formula>IF(RIGHT(TEXT(AE114,"0.#"),1)=".",FALSE,TRUE)</formula>
    </cfRule>
    <cfRule type="expression" dxfId="2614" priority="13202">
      <formula>IF(RIGHT(TEXT(AE114,"0.#"),1)=".",TRUE,FALSE)</formula>
    </cfRule>
  </conditionalFormatting>
  <conditionalFormatting sqref="AI114">
    <cfRule type="expression" dxfId="2613" priority="13199">
      <formula>IF(RIGHT(TEXT(AI114,"0.#"),1)=".",FALSE,TRUE)</formula>
    </cfRule>
    <cfRule type="expression" dxfId="2612" priority="13200">
      <formula>IF(RIGHT(TEXT(AI114,"0.#"),1)=".",TRUE,FALSE)</formula>
    </cfRule>
  </conditionalFormatting>
  <conditionalFormatting sqref="AM114">
    <cfRule type="expression" dxfId="2611" priority="13197">
      <formula>IF(RIGHT(TEXT(AM114,"0.#"),1)=".",FALSE,TRUE)</formula>
    </cfRule>
    <cfRule type="expression" dxfId="2610" priority="13198">
      <formula>IF(RIGHT(TEXT(AM114,"0.#"),1)=".",TRUE,FALSE)</formula>
    </cfRule>
  </conditionalFormatting>
  <conditionalFormatting sqref="AQ116">
    <cfRule type="expression" dxfId="2609" priority="13193">
      <formula>IF(RIGHT(TEXT(AQ116,"0.#"),1)=".",FALSE,TRUE)</formula>
    </cfRule>
    <cfRule type="expression" dxfId="2608" priority="13194">
      <formula>IF(RIGHT(TEXT(AQ116,"0.#"),1)=".",TRUE,FALSE)</formula>
    </cfRule>
  </conditionalFormatting>
  <conditionalFormatting sqref="AI116">
    <cfRule type="expression" dxfId="2607" priority="13191">
      <formula>IF(RIGHT(TEXT(AI116,"0.#"),1)=".",FALSE,TRUE)</formula>
    </cfRule>
    <cfRule type="expression" dxfId="2606" priority="13192">
      <formula>IF(RIGHT(TEXT(AI116,"0.#"),1)=".",TRUE,FALSE)</formula>
    </cfRule>
  </conditionalFormatting>
  <conditionalFormatting sqref="AM116">
    <cfRule type="expression" dxfId="2605" priority="13189">
      <formula>IF(RIGHT(TEXT(AM116,"0.#"),1)=".",FALSE,TRUE)</formula>
    </cfRule>
    <cfRule type="expression" dxfId="2604" priority="13190">
      <formula>IF(RIGHT(TEXT(AM116,"0.#"),1)=".",TRUE,FALSE)</formula>
    </cfRule>
  </conditionalFormatting>
  <conditionalFormatting sqref="AM117">
    <cfRule type="expression" dxfId="2603" priority="13187">
      <formula>IF(RIGHT(TEXT(AM117,"0.#"),1)=".",FALSE,TRUE)</formula>
    </cfRule>
    <cfRule type="expression" dxfId="2602" priority="13188">
      <formula>IF(RIGHT(TEXT(AM117,"0.#"),1)=".",TRUE,FALSE)</formula>
    </cfRule>
  </conditionalFormatting>
  <conditionalFormatting sqref="AQ117">
    <cfRule type="expression" dxfId="2601" priority="13181">
      <formula>IF(RIGHT(TEXT(AQ117,"0.#"),1)=".",FALSE,TRUE)</formula>
    </cfRule>
    <cfRule type="expression" dxfId="2600" priority="13182">
      <formula>IF(RIGHT(TEXT(AQ117,"0.#"),1)=".",TRUE,FALSE)</formula>
    </cfRule>
  </conditionalFormatting>
  <conditionalFormatting sqref="AE119 AQ119">
    <cfRule type="expression" dxfId="2599" priority="13179">
      <formula>IF(RIGHT(TEXT(AE119,"0.#"),1)=".",FALSE,TRUE)</formula>
    </cfRule>
    <cfRule type="expression" dxfId="2598" priority="13180">
      <formula>IF(RIGHT(TEXT(AE119,"0.#"),1)=".",TRUE,FALSE)</formula>
    </cfRule>
  </conditionalFormatting>
  <conditionalFormatting sqref="AI119">
    <cfRule type="expression" dxfId="2597" priority="13177">
      <formula>IF(RIGHT(TEXT(AI119,"0.#"),1)=".",FALSE,TRUE)</formula>
    </cfRule>
    <cfRule type="expression" dxfId="2596" priority="13178">
      <formula>IF(RIGHT(TEXT(AI119,"0.#"),1)=".",TRUE,FALSE)</formula>
    </cfRule>
  </conditionalFormatting>
  <conditionalFormatting sqref="AM119">
    <cfRule type="expression" dxfId="2595" priority="13175">
      <formula>IF(RIGHT(TEXT(AM119,"0.#"),1)=".",FALSE,TRUE)</formula>
    </cfRule>
    <cfRule type="expression" dxfId="2594" priority="13176">
      <formula>IF(RIGHT(TEXT(AM119,"0.#"),1)=".",TRUE,FALSE)</formula>
    </cfRule>
  </conditionalFormatting>
  <conditionalFormatting sqref="AQ120">
    <cfRule type="expression" dxfId="2593" priority="13167">
      <formula>IF(RIGHT(TEXT(AQ120,"0.#"),1)=".",FALSE,TRUE)</formula>
    </cfRule>
    <cfRule type="expression" dxfId="2592" priority="13168">
      <formula>IF(RIGHT(TEXT(AQ120,"0.#"),1)=".",TRUE,FALSE)</formula>
    </cfRule>
  </conditionalFormatting>
  <conditionalFormatting sqref="AE122 AQ122">
    <cfRule type="expression" dxfId="2591" priority="13165">
      <formula>IF(RIGHT(TEXT(AE122,"0.#"),1)=".",FALSE,TRUE)</formula>
    </cfRule>
    <cfRule type="expression" dxfId="2590" priority="13166">
      <formula>IF(RIGHT(TEXT(AE122,"0.#"),1)=".",TRUE,FALSE)</formula>
    </cfRule>
  </conditionalFormatting>
  <conditionalFormatting sqref="AI122">
    <cfRule type="expression" dxfId="2589" priority="13163">
      <formula>IF(RIGHT(TEXT(AI122,"0.#"),1)=".",FALSE,TRUE)</formula>
    </cfRule>
    <cfRule type="expression" dxfId="2588" priority="13164">
      <formula>IF(RIGHT(TEXT(AI122,"0.#"),1)=".",TRUE,FALSE)</formula>
    </cfRule>
  </conditionalFormatting>
  <conditionalFormatting sqref="AM122">
    <cfRule type="expression" dxfId="2587" priority="13161">
      <formula>IF(RIGHT(TEXT(AM122,"0.#"),1)=".",FALSE,TRUE)</formula>
    </cfRule>
    <cfRule type="expression" dxfId="2586" priority="13162">
      <formula>IF(RIGHT(TEXT(AM122,"0.#"),1)=".",TRUE,FALSE)</formula>
    </cfRule>
  </conditionalFormatting>
  <conditionalFormatting sqref="AQ123">
    <cfRule type="expression" dxfId="2585" priority="13153">
      <formula>IF(RIGHT(TEXT(AQ123,"0.#"),1)=".",FALSE,TRUE)</formula>
    </cfRule>
    <cfRule type="expression" dxfId="2584" priority="13154">
      <formula>IF(RIGHT(TEXT(AQ123,"0.#"),1)=".",TRUE,FALSE)</formula>
    </cfRule>
  </conditionalFormatting>
  <conditionalFormatting sqref="AE125 AQ125">
    <cfRule type="expression" dxfId="2583" priority="13151">
      <formula>IF(RIGHT(TEXT(AE125,"0.#"),1)=".",FALSE,TRUE)</formula>
    </cfRule>
    <cfRule type="expression" dxfId="2582" priority="13152">
      <formula>IF(RIGHT(TEXT(AE125,"0.#"),1)=".",TRUE,FALSE)</formula>
    </cfRule>
  </conditionalFormatting>
  <conditionalFormatting sqref="AI125">
    <cfRule type="expression" dxfId="2581" priority="13149">
      <formula>IF(RIGHT(TEXT(AI125,"0.#"),1)=".",FALSE,TRUE)</formula>
    </cfRule>
    <cfRule type="expression" dxfId="2580" priority="13150">
      <formula>IF(RIGHT(TEXT(AI125,"0.#"),1)=".",TRUE,FALSE)</formula>
    </cfRule>
  </conditionalFormatting>
  <conditionalFormatting sqref="AM125">
    <cfRule type="expression" dxfId="2579" priority="13147">
      <formula>IF(RIGHT(TEXT(AM125,"0.#"),1)=".",FALSE,TRUE)</formula>
    </cfRule>
    <cfRule type="expression" dxfId="2578" priority="13148">
      <formula>IF(RIGHT(TEXT(AM125,"0.#"),1)=".",TRUE,FALSE)</formula>
    </cfRule>
  </conditionalFormatting>
  <conditionalFormatting sqref="AQ126">
    <cfRule type="expression" dxfId="2577" priority="13139">
      <formula>IF(RIGHT(TEXT(AQ126,"0.#"),1)=".",FALSE,TRUE)</formula>
    </cfRule>
    <cfRule type="expression" dxfId="2576" priority="13140">
      <formula>IF(RIGHT(TEXT(AQ126,"0.#"),1)=".",TRUE,FALSE)</formula>
    </cfRule>
  </conditionalFormatting>
  <conditionalFormatting sqref="AE128 AQ128">
    <cfRule type="expression" dxfId="2575" priority="13137">
      <formula>IF(RIGHT(TEXT(AE128,"0.#"),1)=".",FALSE,TRUE)</formula>
    </cfRule>
    <cfRule type="expression" dxfId="2574" priority="13138">
      <formula>IF(RIGHT(TEXT(AE128,"0.#"),1)=".",TRUE,FALSE)</formula>
    </cfRule>
  </conditionalFormatting>
  <conditionalFormatting sqref="AI128">
    <cfRule type="expression" dxfId="2573" priority="13135">
      <formula>IF(RIGHT(TEXT(AI128,"0.#"),1)=".",FALSE,TRUE)</formula>
    </cfRule>
    <cfRule type="expression" dxfId="2572" priority="13136">
      <formula>IF(RIGHT(TEXT(AI128,"0.#"),1)=".",TRUE,FALSE)</formula>
    </cfRule>
  </conditionalFormatting>
  <conditionalFormatting sqref="AM128">
    <cfRule type="expression" dxfId="2571" priority="13133">
      <formula>IF(RIGHT(TEXT(AM128,"0.#"),1)=".",FALSE,TRUE)</formula>
    </cfRule>
    <cfRule type="expression" dxfId="2570" priority="13134">
      <formula>IF(RIGHT(TEXT(AM128,"0.#"),1)=".",TRUE,FALSE)</formula>
    </cfRule>
  </conditionalFormatting>
  <conditionalFormatting sqref="AQ129">
    <cfRule type="expression" dxfId="2569" priority="13125">
      <formula>IF(RIGHT(TEXT(AQ129,"0.#"),1)=".",FALSE,TRUE)</formula>
    </cfRule>
    <cfRule type="expression" dxfId="2568" priority="13126">
      <formula>IF(RIGHT(TEXT(AQ129,"0.#"),1)=".",TRUE,FALSE)</formula>
    </cfRule>
  </conditionalFormatting>
  <conditionalFormatting sqref="AE75">
    <cfRule type="expression" dxfId="2567" priority="13123">
      <formula>IF(RIGHT(TEXT(AE75,"0.#"),1)=".",FALSE,TRUE)</formula>
    </cfRule>
    <cfRule type="expression" dxfId="2566" priority="13124">
      <formula>IF(RIGHT(TEXT(AE75,"0.#"),1)=".",TRUE,FALSE)</formula>
    </cfRule>
  </conditionalFormatting>
  <conditionalFormatting sqref="AE76">
    <cfRule type="expression" dxfId="2565" priority="13121">
      <formula>IF(RIGHT(TEXT(AE76,"0.#"),1)=".",FALSE,TRUE)</formula>
    </cfRule>
    <cfRule type="expression" dxfId="2564" priority="13122">
      <formula>IF(RIGHT(TEXT(AE76,"0.#"),1)=".",TRUE,FALSE)</formula>
    </cfRule>
  </conditionalFormatting>
  <conditionalFormatting sqref="AE77">
    <cfRule type="expression" dxfId="2563" priority="13119">
      <formula>IF(RIGHT(TEXT(AE77,"0.#"),1)=".",FALSE,TRUE)</formula>
    </cfRule>
    <cfRule type="expression" dxfId="2562" priority="13120">
      <formula>IF(RIGHT(TEXT(AE77,"0.#"),1)=".",TRUE,FALSE)</formula>
    </cfRule>
  </conditionalFormatting>
  <conditionalFormatting sqref="AI77">
    <cfRule type="expression" dxfId="2561" priority="13117">
      <formula>IF(RIGHT(TEXT(AI77,"0.#"),1)=".",FALSE,TRUE)</formula>
    </cfRule>
    <cfRule type="expression" dxfId="2560" priority="13118">
      <formula>IF(RIGHT(TEXT(AI77,"0.#"),1)=".",TRUE,FALSE)</formula>
    </cfRule>
  </conditionalFormatting>
  <conditionalFormatting sqref="AI76">
    <cfRule type="expression" dxfId="2559" priority="13115">
      <formula>IF(RIGHT(TEXT(AI76,"0.#"),1)=".",FALSE,TRUE)</formula>
    </cfRule>
    <cfRule type="expression" dxfId="2558" priority="13116">
      <formula>IF(RIGHT(TEXT(AI76,"0.#"),1)=".",TRUE,FALSE)</formula>
    </cfRule>
  </conditionalFormatting>
  <conditionalFormatting sqref="AI75">
    <cfRule type="expression" dxfId="2557" priority="13113">
      <formula>IF(RIGHT(TEXT(AI75,"0.#"),1)=".",FALSE,TRUE)</formula>
    </cfRule>
    <cfRule type="expression" dxfId="2556" priority="13114">
      <formula>IF(RIGHT(TEXT(AI75,"0.#"),1)=".",TRUE,FALSE)</formula>
    </cfRule>
  </conditionalFormatting>
  <conditionalFormatting sqref="AM75">
    <cfRule type="expression" dxfId="2555" priority="13111">
      <formula>IF(RIGHT(TEXT(AM75,"0.#"),1)=".",FALSE,TRUE)</formula>
    </cfRule>
    <cfRule type="expression" dxfId="2554" priority="13112">
      <formula>IF(RIGHT(TEXT(AM75,"0.#"),1)=".",TRUE,FALSE)</formula>
    </cfRule>
  </conditionalFormatting>
  <conditionalFormatting sqref="AM76">
    <cfRule type="expression" dxfId="2553" priority="13109">
      <formula>IF(RIGHT(TEXT(AM76,"0.#"),1)=".",FALSE,TRUE)</formula>
    </cfRule>
    <cfRule type="expression" dxfId="2552" priority="13110">
      <formula>IF(RIGHT(TEXT(AM76,"0.#"),1)=".",TRUE,FALSE)</formula>
    </cfRule>
  </conditionalFormatting>
  <conditionalFormatting sqref="AM77">
    <cfRule type="expression" dxfId="2551" priority="13107">
      <formula>IF(RIGHT(TEXT(AM77,"0.#"),1)=".",FALSE,TRUE)</formula>
    </cfRule>
    <cfRule type="expression" dxfId="2550" priority="13108">
      <formula>IF(RIGHT(TEXT(AM77,"0.#"),1)=".",TRUE,FALSE)</formula>
    </cfRule>
  </conditionalFormatting>
  <conditionalFormatting sqref="AE134:AE135 AU134:AU135 AI134:AI135 AM134:AM135 AQ134:AQ135">
    <cfRule type="expression" dxfId="2549" priority="13093">
      <formula>IF(RIGHT(TEXT(AE134,"0.#"),1)=".",FALSE,TRUE)</formula>
    </cfRule>
    <cfRule type="expression" dxfId="2548" priority="13094">
      <formula>IF(RIGHT(TEXT(AE134,"0.#"),1)=".",TRUE,FALSE)</formula>
    </cfRule>
  </conditionalFormatting>
  <conditionalFormatting sqref="AE433 AI433 AM433 AQ433">
    <cfRule type="expression" dxfId="2547" priority="13063">
      <formula>IF(RIGHT(TEXT(AE433,"0.#"),1)=".",FALSE,TRUE)</formula>
    </cfRule>
    <cfRule type="expression" dxfId="2546" priority="13064">
      <formula>IF(RIGHT(TEXT(AE433,"0.#"),1)=".",TRUE,FALSE)</formula>
    </cfRule>
  </conditionalFormatting>
  <conditionalFormatting sqref="AE434 AI434 AM434 AQ434">
    <cfRule type="expression" dxfId="2545" priority="13061">
      <formula>IF(RIGHT(TEXT(AE434,"0.#"),1)=".",FALSE,TRUE)</formula>
    </cfRule>
    <cfRule type="expression" dxfId="2544" priority="13062">
      <formula>IF(RIGHT(TEXT(AE434,"0.#"),1)=".",TRUE,FALSE)</formula>
    </cfRule>
  </conditionalFormatting>
  <conditionalFormatting sqref="AE435 AI435 AM435 AQ435">
    <cfRule type="expression" dxfId="2543" priority="13059">
      <formula>IF(RIGHT(TEXT(AE435,"0.#"),1)=".",FALSE,TRUE)</formula>
    </cfRule>
    <cfRule type="expression" dxfId="2542" priority="13060">
      <formula>IF(RIGHT(TEXT(AE435,"0.#"),1)=".",TRUE,FALSE)</formula>
    </cfRule>
  </conditionalFormatting>
  <conditionalFormatting sqref="AU433">
    <cfRule type="expression" dxfId="2541" priority="13039">
      <formula>IF(RIGHT(TEXT(AU433,"0.#"),1)=".",FALSE,TRUE)</formula>
    </cfRule>
    <cfRule type="expression" dxfId="2540" priority="13040">
      <formula>IF(RIGHT(TEXT(AU433,"0.#"),1)=".",TRUE,FALSE)</formula>
    </cfRule>
  </conditionalFormatting>
  <conditionalFormatting sqref="AU434">
    <cfRule type="expression" dxfId="2539" priority="13037">
      <formula>IF(RIGHT(TEXT(AU434,"0.#"),1)=".",FALSE,TRUE)</formula>
    </cfRule>
    <cfRule type="expression" dxfId="2538" priority="13038">
      <formula>IF(RIGHT(TEXT(AU434,"0.#"),1)=".",TRUE,FALSE)</formula>
    </cfRule>
  </conditionalFormatting>
  <conditionalFormatting sqref="AU435">
    <cfRule type="expression" dxfId="2537" priority="13035">
      <formula>IF(RIGHT(TEXT(AU435,"0.#"),1)=".",FALSE,TRUE)</formula>
    </cfRule>
    <cfRule type="expression" dxfId="2536" priority="13036">
      <formula>IF(RIGHT(TEXT(AU435,"0.#"),1)=".",TRUE,FALSE)</formula>
    </cfRule>
  </conditionalFormatting>
  <conditionalFormatting sqref="AL840:AO867">
    <cfRule type="expression" dxfId="2535" priority="6663">
      <formula>IF(AND(AL840&gt;=0, RIGHT(TEXT(AL840,"0.#"),1)&lt;&gt;"."),TRUE,FALSE)</formula>
    </cfRule>
    <cfRule type="expression" dxfId="2534" priority="6664">
      <formula>IF(AND(AL840&gt;=0, RIGHT(TEXT(AL840,"0.#"),1)="."),TRUE,FALSE)</formula>
    </cfRule>
    <cfRule type="expression" dxfId="2533" priority="6665">
      <formula>IF(AND(AL840&lt;0, RIGHT(TEXT(AL840,"0.#"),1)&lt;&gt;"."),TRUE,FALSE)</formula>
    </cfRule>
    <cfRule type="expression" dxfId="2532" priority="6666">
      <formula>IF(AND(AL840&lt;0, RIGHT(TEXT(AL840,"0.#"),1)="."),TRUE,FALSE)</formula>
    </cfRule>
  </conditionalFormatting>
  <conditionalFormatting sqref="AQ53:AQ55">
    <cfRule type="expression" dxfId="2531" priority="4685">
      <formula>IF(RIGHT(TEXT(AQ53,"0.#"),1)=".",FALSE,TRUE)</formula>
    </cfRule>
    <cfRule type="expression" dxfId="2530" priority="4686">
      <formula>IF(RIGHT(TEXT(AQ53,"0.#"),1)=".",TRUE,FALSE)</formula>
    </cfRule>
  </conditionalFormatting>
  <conditionalFormatting sqref="AU53:AU55">
    <cfRule type="expression" dxfId="2529" priority="4683">
      <formula>IF(RIGHT(TEXT(AU53,"0.#"),1)=".",FALSE,TRUE)</formula>
    </cfRule>
    <cfRule type="expression" dxfId="2528" priority="4684">
      <formula>IF(RIGHT(TEXT(AU53,"0.#"),1)=".",TRUE,FALSE)</formula>
    </cfRule>
  </conditionalFormatting>
  <conditionalFormatting sqref="AQ60:AQ62">
    <cfRule type="expression" dxfId="2527" priority="4681">
      <formula>IF(RIGHT(TEXT(AQ60,"0.#"),1)=".",FALSE,TRUE)</formula>
    </cfRule>
    <cfRule type="expression" dxfId="2526" priority="4682">
      <formula>IF(RIGHT(TEXT(AQ60,"0.#"),1)=".",TRUE,FALSE)</formula>
    </cfRule>
  </conditionalFormatting>
  <conditionalFormatting sqref="AU60:AU62">
    <cfRule type="expression" dxfId="2525" priority="4679">
      <formula>IF(RIGHT(TEXT(AU60,"0.#"),1)=".",FALSE,TRUE)</formula>
    </cfRule>
    <cfRule type="expression" dxfId="2524" priority="4680">
      <formula>IF(RIGHT(TEXT(AU60,"0.#"),1)=".",TRUE,FALSE)</formula>
    </cfRule>
  </conditionalFormatting>
  <conditionalFormatting sqref="AQ75:AQ77">
    <cfRule type="expression" dxfId="2523" priority="4677">
      <formula>IF(RIGHT(TEXT(AQ75,"0.#"),1)=".",FALSE,TRUE)</formula>
    </cfRule>
    <cfRule type="expression" dxfId="2522" priority="4678">
      <formula>IF(RIGHT(TEXT(AQ75,"0.#"),1)=".",TRUE,FALSE)</formula>
    </cfRule>
  </conditionalFormatting>
  <conditionalFormatting sqref="AU75:AU77">
    <cfRule type="expression" dxfId="2521" priority="4675">
      <formula>IF(RIGHT(TEXT(AU75,"0.#"),1)=".",FALSE,TRUE)</formula>
    </cfRule>
    <cfRule type="expression" dxfId="2520" priority="4676">
      <formula>IF(RIGHT(TEXT(AU75,"0.#"),1)=".",TRUE,FALSE)</formula>
    </cfRule>
  </conditionalFormatting>
  <conditionalFormatting sqref="AQ87">
    <cfRule type="expression" dxfId="2519" priority="4673">
      <formula>IF(RIGHT(TEXT(AQ87,"0.#"),1)=".",FALSE,TRUE)</formula>
    </cfRule>
    <cfRule type="expression" dxfId="2518" priority="4674">
      <formula>IF(RIGHT(TEXT(AQ87,"0.#"),1)=".",TRUE,FALSE)</formula>
    </cfRule>
  </conditionalFormatting>
  <conditionalFormatting sqref="AU87">
    <cfRule type="expression" dxfId="2517" priority="4671">
      <formula>IF(RIGHT(TEXT(AU87,"0.#"),1)=".",FALSE,TRUE)</formula>
    </cfRule>
    <cfRule type="expression" dxfId="2516" priority="4672">
      <formula>IF(RIGHT(TEXT(AU87,"0.#"),1)=".",TRUE,FALSE)</formula>
    </cfRule>
  </conditionalFormatting>
  <conditionalFormatting sqref="AQ92:AQ94">
    <cfRule type="expression" dxfId="2515" priority="4669">
      <formula>IF(RIGHT(TEXT(AQ92,"0.#"),1)=".",FALSE,TRUE)</formula>
    </cfRule>
    <cfRule type="expression" dxfId="2514" priority="4670">
      <formula>IF(RIGHT(TEXT(AQ92,"0.#"),1)=".",TRUE,FALSE)</formula>
    </cfRule>
  </conditionalFormatting>
  <conditionalFormatting sqref="AU92:AU94">
    <cfRule type="expression" dxfId="2513" priority="4667">
      <formula>IF(RIGHT(TEXT(AU92,"0.#"),1)=".",FALSE,TRUE)</formula>
    </cfRule>
    <cfRule type="expression" dxfId="2512" priority="4668">
      <formula>IF(RIGHT(TEXT(AU92,"0.#"),1)=".",TRUE,FALSE)</formula>
    </cfRule>
  </conditionalFormatting>
  <conditionalFormatting sqref="AQ97:AQ99">
    <cfRule type="expression" dxfId="2511" priority="4665">
      <formula>IF(RIGHT(TEXT(AQ97,"0.#"),1)=".",FALSE,TRUE)</formula>
    </cfRule>
    <cfRule type="expression" dxfId="2510" priority="4666">
      <formula>IF(RIGHT(TEXT(AQ97,"0.#"),1)=".",TRUE,FALSE)</formula>
    </cfRule>
  </conditionalFormatting>
  <conditionalFormatting sqref="AU97:AU99">
    <cfRule type="expression" dxfId="2509" priority="4663">
      <formula>IF(RIGHT(TEXT(AU97,"0.#"),1)=".",FALSE,TRUE)</formula>
    </cfRule>
    <cfRule type="expression" dxfId="2508" priority="4664">
      <formula>IF(RIGHT(TEXT(AU97,"0.#"),1)=".",TRUE,FALSE)</formula>
    </cfRule>
  </conditionalFormatting>
  <conditionalFormatting sqref="AE458">
    <cfRule type="expression" dxfId="2507" priority="4357">
      <formula>IF(RIGHT(TEXT(AE458,"0.#"),1)=".",FALSE,TRUE)</formula>
    </cfRule>
    <cfRule type="expression" dxfId="2506" priority="4358">
      <formula>IF(RIGHT(TEXT(AE458,"0.#"),1)=".",TRUE,FALSE)</formula>
    </cfRule>
  </conditionalFormatting>
  <conditionalFormatting sqref="AM460">
    <cfRule type="expression" dxfId="2505" priority="4347">
      <formula>IF(RIGHT(TEXT(AM460,"0.#"),1)=".",FALSE,TRUE)</formula>
    </cfRule>
    <cfRule type="expression" dxfId="2504" priority="4348">
      <formula>IF(RIGHT(TEXT(AM460,"0.#"),1)=".",TRUE,FALSE)</formula>
    </cfRule>
  </conditionalFormatting>
  <conditionalFormatting sqref="AE459">
    <cfRule type="expression" dxfId="2503" priority="4355">
      <formula>IF(RIGHT(TEXT(AE459,"0.#"),1)=".",FALSE,TRUE)</formula>
    </cfRule>
    <cfRule type="expression" dxfId="2502" priority="4356">
      <formula>IF(RIGHT(TEXT(AE459,"0.#"),1)=".",TRUE,FALSE)</formula>
    </cfRule>
  </conditionalFormatting>
  <conditionalFormatting sqref="AE460">
    <cfRule type="expression" dxfId="2501" priority="4353">
      <formula>IF(RIGHT(TEXT(AE460,"0.#"),1)=".",FALSE,TRUE)</formula>
    </cfRule>
    <cfRule type="expression" dxfId="2500" priority="4354">
      <formula>IF(RIGHT(TEXT(AE460,"0.#"),1)=".",TRUE,FALSE)</formula>
    </cfRule>
  </conditionalFormatting>
  <conditionalFormatting sqref="AM458">
    <cfRule type="expression" dxfId="2499" priority="4351">
      <formula>IF(RIGHT(TEXT(AM458,"0.#"),1)=".",FALSE,TRUE)</formula>
    </cfRule>
    <cfRule type="expression" dxfId="2498" priority="4352">
      <formula>IF(RIGHT(TEXT(AM458,"0.#"),1)=".",TRUE,FALSE)</formula>
    </cfRule>
  </conditionalFormatting>
  <conditionalFormatting sqref="AM459">
    <cfRule type="expression" dxfId="2497" priority="4349">
      <formula>IF(RIGHT(TEXT(AM459,"0.#"),1)=".",FALSE,TRUE)</formula>
    </cfRule>
    <cfRule type="expression" dxfId="2496" priority="4350">
      <formula>IF(RIGHT(TEXT(AM459,"0.#"),1)=".",TRUE,FALSE)</formula>
    </cfRule>
  </conditionalFormatting>
  <conditionalFormatting sqref="AU458">
    <cfRule type="expression" dxfId="2495" priority="4345">
      <formula>IF(RIGHT(TEXT(AU458,"0.#"),1)=".",FALSE,TRUE)</formula>
    </cfRule>
    <cfRule type="expression" dxfId="2494" priority="4346">
      <formula>IF(RIGHT(TEXT(AU458,"0.#"),1)=".",TRUE,FALSE)</formula>
    </cfRule>
  </conditionalFormatting>
  <conditionalFormatting sqref="AU459">
    <cfRule type="expression" dxfId="2493" priority="4343">
      <formula>IF(RIGHT(TEXT(AU459,"0.#"),1)=".",FALSE,TRUE)</formula>
    </cfRule>
    <cfRule type="expression" dxfId="2492" priority="4344">
      <formula>IF(RIGHT(TEXT(AU459,"0.#"),1)=".",TRUE,FALSE)</formula>
    </cfRule>
  </conditionalFormatting>
  <conditionalFormatting sqref="AU460">
    <cfRule type="expression" dxfId="2491" priority="4341">
      <formula>IF(RIGHT(TEXT(AU460,"0.#"),1)=".",FALSE,TRUE)</formula>
    </cfRule>
    <cfRule type="expression" dxfId="2490" priority="4342">
      <formula>IF(RIGHT(TEXT(AU460,"0.#"),1)=".",TRUE,FALSE)</formula>
    </cfRule>
  </conditionalFormatting>
  <conditionalFormatting sqref="AI460">
    <cfRule type="expression" dxfId="2489" priority="4335">
      <formula>IF(RIGHT(TEXT(AI460,"0.#"),1)=".",FALSE,TRUE)</formula>
    </cfRule>
    <cfRule type="expression" dxfId="2488" priority="4336">
      <formula>IF(RIGHT(TEXT(AI460,"0.#"),1)=".",TRUE,FALSE)</formula>
    </cfRule>
  </conditionalFormatting>
  <conditionalFormatting sqref="AI458">
    <cfRule type="expression" dxfId="2487" priority="4339">
      <formula>IF(RIGHT(TEXT(AI458,"0.#"),1)=".",FALSE,TRUE)</formula>
    </cfRule>
    <cfRule type="expression" dxfId="2486" priority="4340">
      <formula>IF(RIGHT(TEXT(AI458,"0.#"),1)=".",TRUE,FALSE)</formula>
    </cfRule>
  </conditionalFormatting>
  <conditionalFormatting sqref="AI459">
    <cfRule type="expression" dxfId="2485" priority="4337">
      <formula>IF(RIGHT(TEXT(AI459,"0.#"),1)=".",FALSE,TRUE)</formula>
    </cfRule>
    <cfRule type="expression" dxfId="2484" priority="4338">
      <formula>IF(RIGHT(TEXT(AI459,"0.#"),1)=".",TRUE,FALSE)</formula>
    </cfRule>
  </conditionalFormatting>
  <conditionalFormatting sqref="AQ459">
    <cfRule type="expression" dxfId="2483" priority="4333">
      <formula>IF(RIGHT(TEXT(AQ459,"0.#"),1)=".",FALSE,TRUE)</formula>
    </cfRule>
    <cfRule type="expression" dxfId="2482" priority="4334">
      <formula>IF(RIGHT(TEXT(AQ459,"0.#"),1)=".",TRUE,FALSE)</formula>
    </cfRule>
  </conditionalFormatting>
  <conditionalFormatting sqref="AQ460">
    <cfRule type="expression" dxfId="2481" priority="4331">
      <formula>IF(RIGHT(TEXT(AQ460,"0.#"),1)=".",FALSE,TRUE)</formula>
    </cfRule>
    <cfRule type="expression" dxfId="2480" priority="4332">
      <formula>IF(RIGHT(TEXT(AQ460,"0.#"),1)=".",TRUE,FALSE)</formula>
    </cfRule>
  </conditionalFormatting>
  <conditionalFormatting sqref="AQ458">
    <cfRule type="expression" dxfId="2479" priority="4329">
      <formula>IF(RIGHT(TEXT(AQ458,"0.#"),1)=".",FALSE,TRUE)</formula>
    </cfRule>
    <cfRule type="expression" dxfId="2478" priority="4330">
      <formula>IF(RIGHT(TEXT(AQ458,"0.#"),1)=".",TRUE,FALSE)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40:Y867">
    <cfRule type="expression" dxfId="2461" priority="2991">
      <formula>IF(RIGHT(TEXT(Y840,"0.#"),1)=".",FALSE,TRUE)</formula>
    </cfRule>
    <cfRule type="expression" dxfId="2460" priority="2992">
      <formula>IF(RIGHT(TEXT(Y840,"0.#"),1)=".",TRUE,FALSE)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3:AO1132">
    <cfRule type="expression" dxfId="2431" priority="2897">
      <formula>IF(AND(AL1103&gt;=0, RIGHT(TEXT(AL1103,"0.#"),1)&lt;&gt;"."),TRUE,FALSE)</formula>
    </cfRule>
    <cfRule type="expression" dxfId="2430" priority="2898">
      <formula>IF(AND(AL1103&gt;=0, RIGHT(TEXT(AL1103,"0.#"),1)="."),TRUE,FALSE)</formula>
    </cfRule>
    <cfRule type="expression" dxfId="2429" priority="2899">
      <formula>IF(AND(AL1103&lt;0, RIGHT(TEXT(AL1103,"0.#"),1)&lt;&gt;"."),TRUE,FALSE)</formula>
    </cfRule>
    <cfRule type="expression" dxfId="2428" priority="2900">
      <formula>IF(AND(AL1103&lt;0, RIGHT(TEXT(AL1103,"0.#"),1)="."),TRUE,FALSE)</formula>
    </cfRule>
  </conditionalFormatting>
  <conditionalFormatting sqref="Y1103:Y1132">
    <cfRule type="expression" dxfId="2427" priority="2895">
      <formula>IF(RIGHT(TEXT(Y1103,"0.#"),1)=".",FALSE,TRUE)</formula>
    </cfRule>
    <cfRule type="expression" dxfId="2426" priority="2896">
      <formula>IF(RIGHT(TEXT(Y1103,"0.#"),1)=".",TRUE,FALSE)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8:AO839">
    <cfRule type="expression" dxfId="2417" priority="2849">
      <formula>IF(AND(AL838&gt;=0, RIGHT(TEXT(AL838,"0.#"),1)&lt;&gt;"."),TRUE,FALSE)</formula>
    </cfRule>
    <cfRule type="expression" dxfId="2416" priority="2850">
      <formula>IF(AND(AL838&gt;=0, RIGHT(TEXT(AL838,"0.#"),1)="."),TRUE,FALSE)</formula>
    </cfRule>
    <cfRule type="expression" dxfId="2415" priority="2851">
      <formula>IF(AND(AL838&lt;0, RIGHT(TEXT(AL838,"0.#"),1)&lt;&gt;"."),TRUE,FALSE)</formula>
    </cfRule>
    <cfRule type="expression" dxfId="2414" priority="2852">
      <formula>IF(AND(AL838&lt;0, RIGHT(TEXT(AL838,"0.#"),1)="."),TRUE,FALSE)</formula>
    </cfRule>
  </conditionalFormatting>
  <conditionalFormatting sqref="Y838:Y839">
    <cfRule type="expression" dxfId="2413" priority="2847">
      <formula>IF(RIGHT(TEXT(Y838,"0.#"),1)=".",FALSE,TRUE)</formula>
    </cfRule>
    <cfRule type="expression" dxfId="2412" priority="2848">
      <formula>IF(RIGHT(TEXT(Y838,"0.#"),1)=".",TRUE,FALSE)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3:Y900">
    <cfRule type="expression" dxfId="2095" priority="2107">
      <formula>IF(RIGHT(TEXT(Y873,"0.#"),1)=".",FALSE,TRUE)</formula>
    </cfRule>
    <cfRule type="expression" dxfId="2094" priority="2108">
      <formula>IF(RIGHT(TEXT(Y873,"0.#"),1)=".",TRUE,FALSE)</formula>
    </cfRule>
  </conditionalFormatting>
  <conditionalFormatting sqref="Y871:Y872">
    <cfRule type="expression" dxfId="2093" priority="2101">
      <formula>IF(RIGHT(TEXT(Y871,"0.#"),1)=".",FALSE,TRUE)</formula>
    </cfRule>
    <cfRule type="expression" dxfId="2092" priority="2102">
      <formula>IF(RIGHT(TEXT(Y871,"0.#"),1)=".",TRUE,FALSE)</formula>
    </cfRule>
  </conditionalFormatting>
  <conditionalFormatting sqref="Y906:Y933">
    <cfRule type="expression" dxfId="2091" priority="2095">
      <formula>IF(RIGHT(TEXT(Y906,"0.#"),1)=".",FALSE,TRUE)</formula>
    </cfRule>
    <cfRule type="expression" dxfId="2090" priority="2096">
      <formula>IF(RIGHT(TEXT(Y906,"0.#"),1)=".",TRUE,FALSE)</formula>
    </cfRule>
  </conditionalFormatting>
  <conditionalFormatting sqref="Y904:Y905">
    <cfRule type="expression" dxfId="2089" priority="2089">
      <formula>IF(RIGHT(TEXT(Y904,"0.#"),1)=".",FALSE,TRUE)</formula>
    </cfRule>
    <cfRule type="expression" dxfId="2088" priority="2090">
      <formula>IF(RIGHT(TEXT(Y904,"0.#"),1)=".",TRUE,FALSE)</formula>
    </cfRule>
  </conditionalFormatting>
  <conditionalFormatting sqref="Y939:Y966">
    <cfRule type="expression" dxfId="2087" priority="2083">
      <formula>IF(RIGHT(TEXT(Y939,"0.#"),1)=".",FALSE,TRUE)</formula>
    </cfRule>
    <cfRule type="expression" dxfId="2086" priority="2084">
      <formula>IF(RIGHT(TEXT(Y939,"0.#"),1)=".",TRUE,FALSE)</formula>
    </cfRule>
  </conditionalFormatting>
  <conditionalFormatting sqref="Y937:Y938">
    <cfRule type="expression" dxfId="2085" priority="2077">
      <formula>IF(RIGHT(TEXT(Y937,"0.#"),1)=".",FALSE,TRUE)</formula>
    </cfRule>
    <cfRule type="expression" dxfId="2084" priority="2078">
      <formula>IF(RIGHT(TEXT(Y937,"0.#"),1)=".",TRUE,FALSE)</formula>
    </cfRule>
  </conditionalFormatting>
  <conditionalFormatting sqref="Y972:Y999">
    <cfRule type="expression" dxfId="2083" priority="2071">
      <formula>IF(RIGHT(TEXT(Y972,"0.#"),1)=".",FALSE,TRUE)</formula>
    </cfRule>
    <cfRule type="expression" dxfId="2082" priority="2072">
      <formula>IF(RIGHT(TEXT(Y972,"0.#"),1)=".",TRUE,FALSE)</formula>
    </cfRule>
  </conditionalFormatting>
  <conditionalFormatting sqref="Y970:Y971">
    <cfRule type="expression" dxfId="2081" priority="2065">
      <formula>IF(RIGHT(TEXT(Y970,"0.#"),1)=".",FALSE,TRUE)</formula>
    </cfRule>
    <cfRule type="expression" dxfId="2080" priority="2066">
      <formula>IF(RIGHT(TEXT(Y970,"0.#"),1)=".",TRUE,FALSE)</formula>
    </cfRule>
  </conditionalFormatting>
  <conditionalFormatting sqref="Y1005:Y1032">
    <cfRule type="expression" dxfId="2079" priority="2059">
      <formula>IF(RIGHT(TEXT(Y1005,"0.#"),1)=".",FALSE,TRUE)</formula>
    </cfRule>
    <cfRule type="expression" dxfId="2078" priority="2060">
      <formula>IF(RIGHT(TEXT(Y1005,"0.#"),1)=".",TRUE,FALSE)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3:AO900">
    <cfRule type="expression" dxfId="1997" priority="2109">
      <formula>IF(AND(AL873&gt;=0, RIGHT(TEXT(AL873,"0.#"),1)&lt;&gt;"."),TRUE,FALSE)</formula>
    </cfRule>
    <cfRule type="expression" dxfId="1996" priority="2110">
      <formula>IF(AND(AL873&gt;=0, RIGHT(TEXT(AL873,"0.#"),1)="."),TRUE,FALSE)</formula>
    </cfRule>
    <cfRule type="expression" dxfId="1995" priority="2111">
      <formula>IF(AND(AL873&lt;0, RIGHT(TEXT(AL873,"0.#"),1)&lt;&gt;"."),TRUE,FALSE)</formula>
    </cfRule>
    <cfRule type="expression" dxfId="1994" priority="2112">
      <formula>IF(AND(AL873&lt;0, RIGHT(TEXT(AL873,"0.#"),1)="."),TRUE,FALSE)</formula>
    </cfRule>
  </conditionalFormatting>
  <conditionalFormatting sqref="AL871:AO872">
    <cfRule type="expression" dxfId="1993" priority="2103">
      <formula>IF(AND(AL871&gt;=0, RIGHT(TEXT(AL871,"0.#"),1)&lt;&gt;"."),TRUE,FALSE)</formula>
    </cfRule>
    <cfRule type="expression" dxfId="1992" priority="2104">
      <formula>IF(AND(AL871&gt;=0, RIGHT(TEXT(AL871,"0.#"),1)="."),TRUE,FALSE)</formula>
    </cfRule>
    <cfRule type="expression" dxfId="1991" priority="2105">
      <formula>IF(AND(AL871&lt;0, RIGHT(TEXT(AL871,"0.#"),1)&lt;&gt;"."),TRUE,FALSE)</formula>
    </cfRule>
    <cfRule type="expression" dxfId="1990" priority="2106">
      <formula>IF(AND(AL871&lt;0, RIGHT(TEXT(AL871,"0.#"),1)="."),TRUE,FALSE)</formula>
    </cfRule>
  </conditionalFormatting>
  <conditionalFormatting sqref="AL906:AO933">
    <cfRule type="expression" dxfId="1989" priority="2097">
      <formula>IF(AND(AL906&gt;=0, RIGHT(TEXT(AL906,"0.#"),1)&lt;&gt;"."),TRUE,FALSE)</formula>
    </cfRule>
    <cfRule type="expression" dxfId="1988" priority="2098">
      <formula>IF(AND(AL906&gt;=0, RIGHT(TEXT(AL906,"0.#"),1)="."),TRUE,FALSE)</formula>
    </cfRule>
    <cfRule type="expression" dxfId="1987" priority="2099">
      <formula>IF(AND(AL906&lt;0, RIGHT(TEXT(AL906,"0.#"),1)&lt;&gt;"."),TRUE,FALSE)</formula>
    </cfRule>
    <cfRule type="expression" dxfId="1986" priority="2100">
      <formula>IF(AND(AL906&lt;0, RIGHT(TEXT(AL906,"0.#"),1)="."),TRUE,FALSE)</formula>
    </cfRule>
  </conditionalFormatting>
  <conditionalFormatting sqref="AL904:AO905">
    <cfRule type="expression" dxfId="1985" priority="2091">
      <formula>IF(AND(AL904&gt;=0, RIGHT(TEXT(AL904,"0.#"),1)&lt;&gt;"."),TRUE,FALSE)</formula>
    </cfRule>
    <cfRule type="expression" dxfId="1984" priority="2092">
      <formula>IF(AND(AL904&gt;=0, RIGHT(TEXT(AL904,"0.#"),1)="."),TRUE,FALSE)</formula>
    </cfRule>
    <cfRule type="expression" dxfId="1983" priority="2093">
      <formula>IF(AND(AL904&lt;0, RIGHT(TEXT(AL904,"0.#"),1)&lt;&gt;"."),TRUE,FALSE)</formula>
    </cfRule>
    <cfRule type="expression" dxfId="1982" priority="2094">
      <formula>IF(AND(AL904&lt;0, RIGHT(TEXT(AL904,"0.#"),1)="."),TRUE,FALSE)</formula>
    </cfRule>
  </conditionalFormatting>
  <conditionalFormatting sqref="AL939:AO966">
    <cfRule type="expression" dxfId="1981" priority="2085">
      <formula>IF(AND(AL939&gt;=0, RIGHT(TEXT(AL939,"0.#"),1)&lt;&gt;"."),TRUE,FALSE)</formula>
    </cfRule>
    <cfRule type="expression" dxfId="1980" priority="2086">
      <formula>IF(AND(AL939&gt;=0, RIGHT(TEXT(AL939,"0.#"),1)="."),TRUE,FALSE)</formula>
    </cfRule>
    <cfRule type="expression" dxfId="1979" priority="2087">
      <formula>IF(AND(AL939&lt;0, RIGHT(TEXT(AL939,"0.#"),1)&lt;&gt;"."),TRUE,FALSE)</formula>
    </cfRule>
    <cfRule type="expression" dxfId="1978" priority="2088">
      <formula>IF(AND(AL939&lt;0, RIGHT(TEXT(AL939,"0.#"),1)="."),TRUE,FALSE)</formula>
    </cfRule>
  </conditionalFormatting>
  <conditionalFormatting sqref="AL937:AO938">
    <cfRule type="expression" dxfId="1977" priority="2079">
      <formula>IF(AND(AL937&gt;=0, RIGHT(TEXT(AL937,"0.#"),1)&lt;&gt;"."),TRUE,FALSE)</formula>
    </cfRule>
    <cfRule type="expression" dxfId="1976" priority="2080">
      <formula>IF(AND(AL937&gt;=0, RIGHT(TEXT(AL937,"0.#"),1)="."),TRUE,FALSE)</formula>
    </cfRule>
    <cfRule type="expression" dxfId="1975" priority="2081">
      <formula>IF(AND(AL937&lt;0, RIGHT(TEXT(AL937,"0.#"),1)&lt;&gt;"."),TRUE,FALSE)</formula>
    </cfRule>
    <cfRule type="expression" dxfId="1974" priority="2082">
      <formula>IF(AND(AL937&lt;0, RIGHT(TEXT(AL937,"0.#"),1)="."),TRUE,FALSE)</formula>
    </cfRule>
  </conditionalFormatting>
  <conditionalFormatting sqref="AL972:AO999">
    <cfRule type="expression" dxfId="1973" priority="2073">
      <formula>IF(AND(AL972&gt;=0, RIGHT(TEXT(AL972,"0.#"),1)&lt;&gt;"."),TRUE,FALSE)</formula>
    </cfRule>
    <cfRule type="expression" dxfId="1972" priority="2074">
      <formula>IF(AND(AL972&gt;=0, RIGHT(TEXT(AL972,"0.#"),1)="."),TRUE,FALSE)</formula>
    </cfRule>
    <cfRule type="expression" dxfId="1971" priority="2075">
      <formula>IF(AND(AL972&lt;0, RIGHT(TEXT(AL972,"0.#"),1)&lt;&gt;"."),TRUE,FALSE)</formula>
    </cfRule>
    <cfRule type="expression" dxfId="1970" priority="2076">
      <formula>IF(AND(AL972&lt;0, RIGHT(TEXT(AL972,"0.#"),1)="."),TRUE,FALSE)</formula>
    </cfRule>
  </conditionalFormatting>
  <conditionalFormatting sqref="AL970:AO971">
    <cfRule type="expression" dxfId="1969" priority="2067">
      <formula>IF(AND(AL970&gt;=0, RIGHT(TEXT(AL970,"0.#"),1)&lt;&gt;"."),TRUE,FALSE)</formula>
    </cfRule>
    <cfRule type="expression" dxfId="1968" priority="2068">
      <formula>IF(AND(AL970&gt;=0, RIGHT(TEXT(AL970,"0.#"),1)="."),TRUE,FALSE)</formula>
    </cfRule>
    <cfRule type="expression" dxfId="1967" priority="2069">
      <formula>IF(AND(AL970&lt;0, RIGHT(TEXT(AL970,"0.#"),1)&lt;&gt;"."),TRUE,FALSE)</formula>
    </cfRule>
    <cfRule type="expression" dxfId="1966" priority="2070">
      <formula>IF(AND(AL970&lt;0, RIGHT(TEXT(AL970,"0.#"),1)="."),TRUE,FALSE)</formula>
    </cfRule>
  </conditionalFormatting>
  <conditionalFormatting sqref="AL1005:AO1032">
    <cfRule type="expression" dxfId="1965" priority="2061">
      <formula>IF(AND(AL1005&gt;=0, RIGHT(TEXT(AL1005,"0.#"),1)&lt;&gt;"."),TRUE,FALSE)</formula>
    </cfRule>
    <cfRule type="expression" dxfId="1964" priority="2062">
      <formula>IF(AND(AL1005&gt;=0, RIGHT(TEXT(AL1005,"0.#"),1)="."),TRUE,FALSE)</formula>
    </cfRule>
    <cfRule type="expression" dxfId="1963" priority="2063">
      <formula>IF(AND(AL1005&lt;0, RIGHT(TEXT(AL1005,"0.#"),1)&lt;&gt;"."),TRUE,FALSE)</formula>
    </cfRule>
    <cfRule type="expression" dxfId="1962" priority="2064">
      <formula>IF(AND(AL1005&lt;0, RIGHT(TEXT(AL1005,"0.#"),1)="."),TRUE,FALSE)</formula>
    </cfRule>
  </conditionalFormatting>
  <conditionalFormatting sqref="AL1003:AO1004">
    <cfRule type="expression" dxfId="1961" priority="2055">
      <formula>IF(AND(AL1003&gt;=0, RIGHT(TEXT(AL1003,"0.#"),1)&lt;&gt;"."),TRUE,FALSE)</formula>
    </cfRule>
    <cfRule type="expression" dxfId="1960" priority="2056">
      <formula>IF(AND(AL1003&gt;=0, RIGHT(TEXT(AL1003,"0.#"),1)="."),TRUE,FALSE)</formula>
    </cfRule>
    <cfRule type="expression" dxfId="1959" priority="2057">
      <formula>IF(AND(AL1003&lt;0, RIGHT(TEXT(AL1003,"0.#"),1)&lt;&gt;"."),TRUE,FALSE)</formula>
    </cfRule>
    <cfRule type="expression" dxfId="1958" priority="2058">
      <formula>IF(AND(AL1003&lt;0, RIGHT(TEXT(AL1003,"0.#"),1)="."),TRUE,FALSE)</formula>
    </cfRule>
  </conditionalFormatting>
  <conditionalFormatting sqref="Y1003:Y1004">
    <cfRule type="expression" dxfId="1957" priority="2053">
      <formula>IF(RIGHT(TEXT(Y1003,"0.#"),1)=".",FALSE,TRUE)</formula>
    </cfRule>
    <cfRule type="expression" dxfId="1956" priority="2054">
      <formula>IF(RIGHT(TEXT(Y1003,"0.#"),1)=".",TRUE,FALSE)</formula>
    </cfRule>
  </conditionalFormatting>
  <conditionalFormatting sqref="AL1038:AO1065">
    <cfRule type="expression" dxfId="1955" priority="2049">
      <formula>IF(AND(AL1038&gt;=0, RIGHT(TEXT(AL1038,"0.#"),1)&lt;&gt;"."),TRUE,FALSE)</formula>
    </cfRule>
    <cfRule type="expression" dxfId="1954" priority="2050">
      <formula>IF(AND(AL1038&gt;=0, RIGHT(TEXT(AL1038,"0.#"),1)="."),TRUE,FALSE)</formula>
    </cfRule>
    <cfRule type="expression" dxfId="1953" priority="2051">
      <formula>IF(AND(AL1038&lt;0, RIGHT(TEXT(AL1038,"0.#"),1)&lt;&gt;"."),TRUE,FALSE)</formula>
    </cfRule>
    <cfRule type="expression" dxfId="1952" priority="2052">
      <formula>IF(AND(AL1038&lt;0, RIGHT(TEXT(AL1038,"0.#"),1)="."),TRUE,FALSE)</formula>
    </cfRule>
  </conditionalFormatting>
  <conditionalFormatting sqref="Y1038:Y1065">
    <cfRule type="expression" dxfId="1951" priority="2047">
      <formula>IF(RIGHT(TEXT(Y1038,"0.#"),1)=".",FALSE,TRUE)</formula>
    </cfRule>
    <cfRule type="expression" dxfId="1950" priority="2048">
      <formula>IF(RIGHT(TEXT(Y1038,"0.#"),1)=".",TRUE,FALSE)</formula>
    </cfRule>
  </conditionalFormatting>
  <conditionalFormatting sqref="AL1036:AO1037">
    <cfRule type="expression" dxfId="1949" priority="2043">
      <formula>IF(AND(AL1036&gt;=0, RIGHT(TEXT(AL1036,"0.#"),1)&lt;&gt;"."),TRUE,FALSE)</formula>
    </cfRule>
    <cfRule type="expression" dxfId="1948" priority="2044">
      <formula>IF(AND(AL1036&gt;=0, RIGHT(TEXT(AL1036,"0.#"),1)="."),TRUE,FALSE)</formula>
    </cfRule>
    <cfRule type="expression" dxfId="1947" priority="2045">
      <formula>IF(AND(AL1036&lt;0, RIGHT(TEXT(AL1036,"0.#"),1)&lt;&gt;"."),TRUE,FALSE)</formula>
    </cfRule>
    <cfRule type="expression" dxfId="1946" priority="2046">
      <formula>IF(AND(AL1036&lt;0, RIGHT(TEXT(AL1036,"0.#"),1)="."),TRUE,FALSE)</formula>
    </cfRule>
  </conditionalFormatting>
  <conditionalFormatting sqref="Y1036:Y1037">
    <cfRule type="expression" dxfId="1945" priority="2041">
      <formula>IF(RIGHT(TEXT(Y1036,"0.#"),1)=".",FALSE,TRUE)</formula>
    </cfRule>
    <cfRule type="expression" dxfId="1944" priority="2042">
      <formula>IF(RIGHT(TEXT(Y1036,"0.#"),1)=".",TRUE,FALSE)</formula>
    </cfRule>
  </conditionalFormatting>
  <conditionalFormatting sqref="AL1071:AO1098">
    <cfRule type="expression" dxfId="1943" priority="2037">
      <formula>IF(AND(AL1071&gt;=0, RIGHT(TEXT(AL1071,"0.#"),1)&lt;&gt;"."),TRUE,FALSE)</formula>
    </cfRule>
    <cfRule type="expression" dxfId="1942" priority="2038">
      <formula>IF(AND(AL1071&gt;=0, RIGHT(TEXT(AL1071,"0.#"),1)="."),TRUE,FALSE)</formula>
    </cfRule>
    <cfRule type="expression" dxfId="1941" priority="2039">
      <formula>IF(AND(AL1071&lt;0, RIGHT(TEXT(AL1071,"0.#"),1)&lt;&gt;"."),TRUE,FALSE)</formula>
    </cfRule>
    <cfRule type="expression" dxfId="1940" priority="2040">
      <formula>IF(AND(AL1071&lt;0, RIGHT(TEXT(AL1071,"0.#"),1)="."),TRUE,FALSE)</formula>
    </cfRule>
  </conditionalFormatting>
  <conditionalFormatting sqref="Y1071:Y1098">
    <cfRule type="expression" dxfId="1939" priority="2035">
      <formula>IF(RIGHT(TEXT(Y1071,"0.#"),1)=".",FALSE,TRUE)</formula>
    </cfRule>
    <cfRule type="expression" dxfId="1938" priority="2036">
      <formula>IF(RIGHT(TEXT(Y1071,"0.#"),1)=".",TRUE,FALSE)</formula>
    </cfRule>
  </conditionalFormatting>
  <conditionalFormatting sqref="AL1069:AO1070">
    <cfRule type="expression" dxfId="1937" priority="2031">
      <formula>IF(AND(AL1069&gt;=0, RIGHT(TEXT(AL1069,"0.#"),1)&lt;&gt;"."),TRUE,FALSE)</formula>
    </cfRule>
    <cfRule type="expression" dxfId="1936" priority="2032">
      <formula>IF(AND(AL1069&gt;=0, RIGHT(TEXT(AL1069,"0.#"),1)="."),TRUE,FALSE)</formula>
    </cfRule>
    <cfRule type="expression" dxfId="1935" priority="2033">
      <formula>IF(AND(AL1069&lt;0, RIGHT(TEXT(AL1069,"0.#"),1)&lt;&gt;"."),TRUE,FALSE)</formula>
    </cfRule>
    <cfRule type="expression" dxfId="1934" priority="2034">
      <formula>IF(AND(AL1069&lt;0, RIGHT(TEXT(AL1069,"0.#"),1)="."),TRUE,FALSE)</formula>
    </cfRule>
  </conditionalFormatting>
  <conditionalFormatting sqref="Y1069:Y1070">
    <cfRule type="expression" dxfId="1933" priority="2029">
      <formula>IF(RIGHT(TEXT(Y1069,"0.#"),1)=".",FALSE,TRUE)</formula>
    </cfRule>
    <cfRule type="expression" dxfId="1932" priority="2030">
      <formula>IF(RIGHT(TEXT(Y1069,"0.#"),1)=".",TRUE,FALSE)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D13:AJ13">
    <cfRule type="expression" dxfId="737" priority="37">
      <formula>IF(RIGHT(TEXT(AD13,"0.#"),1)=".",FALSE,TRUE)</formula>
    </cfRule>
    <cfRule type="expression" dxfId="736" priority="38">
      <formula>IF(RIGHT(TEXT(AD13,"0.#"),1)=".",TRUE,FALSE)</formula>
    </cfRule>
  </conditionalFormatting>
  <conditionalFormatting sqref="P13:V13">
    <cfRule type="expression" dxfId="735" priority="35">
      <formula>IF(RIGHT(TEXT(P13,"0.#"),1)=".",FALSE,TRUE)</formula>
    </cfRule>
    <cfRule type="expression" dxfId="734" priority="36">
      <formula>IF(RIGHT(TEXT(P13,"0.#"),1)=".",TRUE,FALSE)</formula>
    </cfRule>
  </conditionalFormatting>
  <conditionalFormatting sqref="W13:AC13">
    <cfRule type="expression" dxfId="733" priority="33">
      <formula>IF(RIGHT(TEXT(W13,"0.#"),1)=".",FALSE,TRUE)</formula>
    </cfRule>
    <cfRule type="expression" dxfId="732" priority="34">
      <formula>IF(RIGHT(TEXT(W13,"0.#"),1)=".",TRUE,FALSE)</formula>
    </cfRule>
  </conditionalFormatting>
  <conditionalFormatting sqref="AE87">
    <cfRule type="expression" dxfId="731" priority="31">
      <formula>IF(RIGHT(TEXT(AE87,"0.#"),1)=".",FALSE,TRUE)</formula>
    </cfRule>
    <cfRule type="expression" dxfId="730" priority="32">
      <formula>IF(RIGHT(TEXT(AE87,"0.#"),1)=".",TRUE,FALSE)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U782">
    <cfRule type="expression" dxfId="719" priority="19">
      <formula>IF(RIGHT(TEXT(AU782,"0.#"),1)=".",FALSE,TRUE)</formula>
    </cfRule>
    <cfRule type="expression" dxfId="718" priority="20">
      <formula>IF(RIGHT(TEXT(AU782,"0.#"),1)=".",TRUE,FALSE)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U784">
    <cfRule type="expression" dxfId="715" priority="15">
      <formula>IF(RIGHT(TEXT(AU784,"0.#"),1)=".",FALSE,TRUE)</formula>
    </cfRule>
    <cfRule type="expression" dxfId="714" priority="16">
      <formula>IF(RIGHT(TEXT(AU784,"0.#"),1)=".",TRUE,FALSE)</formula>
    </cfRule>
  </conditionalFormatting>
  <conditionalFormatting sqref="AU786">
    <cfRule type="expression" dxfId="713" priority="13">
      <formula>IF(RIGHT(TEXT(AU786,"0.#"),1)=".",FALSE,TRUE)</formula>
    </cfRule>
    <cfRule type="expression" dxfId="712" priority="14">
      <formula>IF(RIGHT(TEXT(AU786,"0.#"),1)=".",TRUE,FALSE)</formula>
    </cfRule>
  </conditionalFormatting>
  <conditionalFormatting sqref="AU785">
    <cfRule type="expression" dxfId="711" priority="11">
      <formula>IF(RIGHT(TEXT(AU785,"0.#"),1)=".",FALSE,TRUE)</formula>
    </cfRule>
    <cfRule type="expression" dxfId="710" priority="12">
      <formula>IF(RIGHT(TEXT(AU785,"0.#"),1)=".",TRUE,FALSE)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
    <cfRule type="expression" dxfId="707" priority="7">
      <formula>IF(RIGHT(TEXT(Y783,"0.#"),1)=".",FALSE,TRUE)</formula>
    </cfRule>
    <cfRule type="expression" dxfId="706" priority="8">
      <formula>IF(RIGHT(TEXT(Y783,"0.#"),1)=".",TRUE,FALSE)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786">
    <cfRule type="expression" dxfId="703" priority="3">
      <formula>IF(RIGHT(TEXT(Y786,"0.#"),1)=".",FALSE,TRUE)</formula>
    </cfRule>
    <cfRule type="expression" dxfId="702" priority="4">
      <formula>IF(RIGHT(TEXT(Y786,"0.#"),1)=".",TRUE,FALSE)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483" max="49" man="1"/>
    <brk id="7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568</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353</v>
      </c>
      <c r="B2" s="512"/>
      <c r="C2" s="512"/>
      <c r="D2" s="512"/>
      <c r="E2" s="512"/>
      <c r="F2" s="513"/>
      <c r="G2" s="802" t="s">
        <v>146</v>
      </c>
      <c r="H2" s="787"/>
      <c r="I2" s="787"/>
      <c r="J2" s="787"/>
      <c r="K2" s="787"/>
      <c r="L2" s="787"/>
      <c r="M2" s="787"/>
      <c r="N2" s="787"/>
      <c r="O2" s="788"/>
      <c r="P2" s="786" t="s">
        <v>59</v>
      </c>
      <c r="Q2" s="787"/>
      <c r="R2" s="787"/>
      <c r="S2" s="787"/>
      <c r="T2" s="787"/>
      <c r="U2" s="787"/>
      <c r="V2" s="787"/>
      <c r="W2" s="787"/>
      <c r="X2" s="788"/>
      <c r="Y2" s="1012"/>
      <c r="Z2" s="416"/>
      <c r="AA2" s="417"/>
      <c r="AB2" s="1016" t="s">
        <v>11</v>
      </c>
      <c r="AC2" s="1017"/>
      <c r="AD2" s="1018"/>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1"/>
      <c r="B3" s="512"/>
      <c r="C3" s="512"/>
      <c r="D3" s="512"/>
      <c r="E3" s="512"/>
      <c r="F3" s="513"/>
      <c r="G3" s="566"/>
      <c r="H3" s="383"/>
      <c r="I3" s="383"/>
      <c r="J3" s="383"/>
      <c r="K3" s="383"/>
      <c r="L3" s="383"/>
      <c r="M3" s="383"/>
      <c r="N3" s="383"/>
      <c r="O3" s="567"/>
      <c r="P3" s="579"/>
      <c r="Q3" s="383"/>
      <c r="R3" s="383"/>
      <c r="S3" s="383"/>
      <c r="T3" s="383"/>
      <c r="U3" s="383"/>
      <c r="V3" s="383"/>
      <c r="W3" s="383"/>
      <c r="X3" s="567"/>
      <c r="Y3" s="1013"/>
      <c r="Z3" s="1014"/>
      <c r="AA3" s="1015"/>
      <c r="AB3" s="1019"/>
      <c r="AC3" s="1020"/>
      <c r="AD3" s="1021"/>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4"/>
      <c r="B4" s="512"/>
      <c r="C4" s="512"/>
      <c r="D4" s="512"/>
      <c r="E4" s="512"/>
      <c r="F4" s="513"/>
      <c r="G4" s="539"/>
      <c r="H4" s="1022"/>
      <c r="I4" s="1022"/>
      <c r="J4" s="1022"/>
      <c r="K4" s="1022"/>
      <c r="L4" s="1022"/>
      <c r="M4" s="1022"/>
      <c r="N4" s="1022"/>
      <c r="O4" s="1023"/>
      <c r="P4" s="165"/>
      <c r="Q4" s="1030"/>
      <c r="R4" s="1030"/>
      <c r="S4" s="1030"/>
      <c r="T4" s="1030"/>
      <c r="U4" s="1030"/>
      <c r="V4" s="1030"/>
      <c r="W4" s="1030"/>
      <c r="X4" s="1031"/>
      <c r="Y4" s="1008" t="s">
        <v>12</v>
      </c>
      <c r="Z4" s="1009"/>
      <c r="AA4" s="1010"/>
      <c r="AB4" s="550"/>
      <c r="AC4" s="1011"/>
      <c r="AD4" s="1011"/>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5"/>
      <c r="B5" s="516"/>
      <c r="C5" s="516"/>
      <c r="D5" s="516"/>
      <c r="E5" s="516"/>
      <c r="F5" s="517"/>
      <c r="G5" s="1024"/>
      <c r="H5" s="1025"/>
      <c r="I5" s="1025"/>
      <c r="J5" s="1025"/>
      <c r="K5" s="1025"/>
      <c r="L5" s="1025"/>
      <c r="M5" s="1025"/>
      <c r="N5" s="1025"/>
      <c r="O5" s="1026"/>
      <c r="P5" s="1032"/>
      <c r="Q5" s="1032"/>
      <c r="R5" s="1032"/>
      <c r="S5" s="1032"/>
      <c r="T5" s="1032"/>
      <c r="U5" s="1032"/>
      <c r="V5" s="1032"/>
      <c r="W5" s="1032"/>
      <c r="X5" s="1033"/>
      <c r="Y5" s="307" t="s">
        <v>54</v>
      </c>
      <c r="Z5" s="1005"/>
      <c r="AA5" s="1006"/>
      <c r="AB5" s="521"/>
      <c r="AC5" s="1007"/>
      <c r="AD5" s="1007"/>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5"/>
      <c r="B6" s="516"/>
      <c r="C6" s="516"/>
      <c r="D6" s="516"/>
      <c r="E6" s="516"/>
      <c r="F6" s="517"/>
      <c r="G6" s="1027"/>
      <c r="H6" s="1028"/>
      <c r="I6" s="1028"/>
      <c r="J6" s="1028"/>
      <c r="K6" s="1028"/>
      <c r="L6" s="1028"/>
      <c r="M6" s="1028"/>
      <c r="N6" s="1028"/>
      <c r="O6" s="1029"/>
      <c r="P6" s="1034"/>
      <c r="Q6" s="1034"/>
      <c r="R6" s="1034"/>
      <c r="S6" s="1034"/>
      <c r="T6" s="1034"/>
      <c r="U6" s="1034"/>
      <c r="V6" s="1034"/>
      <c r="W6" s="1034"/>
      <c r="X6" s="1035"/>
      <c r="Y6" s="1036" t="s">
        <v>13</v>
      </c>
      <c r="Z6" s="1005"/>
      <c r="AA6" s="1006"/>
      <c r="AB6" s="460" t="s">
        <v>182</v>
      </c>
      <c r="AC6" s="1037"/>
      <c r="AD6" s="1037"/>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5" t="s">
        <v>386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1" t="s">
        <v>353</v>
      </c>
      <c r="B9" s="512"/>
      <c r="C9" s="512"/>
      <c r="D9" s="512"/>
      <c r="E9" s="512"/>
      <c r="F9" s="513"/>
      <c r="G9" s="802" t="s">
        <v>146</v>
      </c>
      <c r="H9" s="787"/>
      <c r="I9" s="787"/>
      <c r="J9" s="787"/>
      <c r="K9" s="787"/>
      <c r="L9" s="787"/>
      <c r="M9" s="787"/>
      <c r="N9" s="787"/>
      <c r="O9" s="788"/>
      <c r="P9" s="786" t="s">
        <v>59</v>
      </c>
      <c r="Q9" s="787"/>
      <c r="R9" s="787"/>
      <c r="S9" s="787"/>
      <c r="T9" s="787"/>
      <c r="U9" s="787"/>
      <c r="V9" s="787"/>
      <c r="W9" s="787"/>
      <c r="X9" s="788"/>
      <c r="Y9" s="1012"/>
      <c r="Z9" s="416"/>
      <c r="AA9" s="417"/>
      <c r="AB9" s="1016" t="s">
        <v>11</v>
      </c>
      <c r="AC9" s="1017"/>
      <c r="AD9" s="1018"/>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1"/>
      <c r="B10" s="512"/>
      <c r="C10" s="512"/>
      <c r="D10" s="512"/>
      <c r="E10" s="512"/>
      <c r="F10" s="513"/>
      <c r="G10" s="566"/>
      <c r="H10" s="383"/>
      <c r="I10" s="383"/>
      <c r="J10" s="383"/>
      <c r="K10" s="383"/>
      <c r="L10" s="383"/>
      <c r="M10" s="383"/>
      <c r="N10" s="383"/>
      <c r="O10" s="567"/>
      <c r="P10" s="579"/>
      <c r="Q10" s="383"/>
      <c r="R10" s="383"/>
      <c r="S10" s="383"/>
      <c r="T10" s="383"/>
      <c r="U10" s="383"/>
      <c r="V10" s="383"/>
      <c r="W10" s="383"/>
      <c r="X10" s="567"/>
      <c r="Y10" s="1013"/>
      <c r="Z10" s="1014"/>
      <c r="AA10" s="1015"/>
      <c r="AB10" s="1019"/>
      <c r="AC10" s="1020"/>
      <c r="AD10" s="1021"/>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4"/>
      <c r="B11" s="512"/>
      <c r="C11" s="512"/>
      <c r="D11" s="512"/>
      <c r="E11" s="512"/>
      <c r="F11" s="513"/>
      <c r="G11" s="539"/>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0"/>
      <c r="AC11" s="1011"/>
      <c r="AD11" s="1011"/>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5"/>
      <c r="B12" s="516"/>
      <c r="C12" s="516"/>
      <c r="D12" s="516"/>
      <c r="E12" s="516"/>
      <c r="F12" s="517"/>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1"/>
      <c r="AC12" s="1007"/>
      <c r="AD12" s="1007"/>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0"/>
      <c r="B13" s="651"/>
      <c r="C13" s="651"/>
      <c r="D13" s="651"/>
      <c r="E13" s="651"/>
      <c r="F13" s="65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0" t="s">
        <v>182</v>
      </c>
      <c r="AC13" s="1037"/>
      <c r="AD13" s="1037"/>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5" t="s">
        <v>386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1" t="s">
        <v>353</v>
      </c>
      <c r="B16" s="512"/>
      <c r="C16" s="512"/>
      <c r="D16" s="512"/>
      <c r="E16" s="512"/>
      <c r="F16" s="513"/>
      <c r="G16" s="802" t="s">
        <v>146</v>
      </c>
      <c r="H16" s="787"/>
      <c r="I16" s="787"/>
      <c r="J16" s="787"/>
      <c r="K16" s="787"/>
      <c r="L16" s="787"/>
      <c r="M16" s="787"/>
      <c r="N16" s="787"/>
      <c r="O16" s="788"/>
      <c r="P16" s="786" t="s">
        <v>59</v>
      </c>
      <c r="Q16" s="787"/>
      <c r="R16" s="787"/>
      <c r="S16" s="787"/>
      <c r="T16" s="787"/>
      <c r="U16" s="787"/>
      <c r="V16" s="787"/>
      <c r="W16" s="787"/>
      <c r="X16" s="788"/>
      <c r="Y16" s="1012"/>
      <c r="Z16" s="416"/>
      <c r="AA16" s="417"/>
      <c r="AB16" s="1016" t="s">
        <v>11</v>
      </c>
      <c r="AC16" s="1017"/>
      <c r="AD16" s="1018"/>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1"/>
      <c r="B17" s="512"/>
      <c r="C17" s="512"/>
      <c r="D17" s="512"/>
      <c r="E17" s="512"/>
      <c r="F17" s="513"/>
      <c r="G17" s="566"/>
      <c r="H17" s="383"/>
      <c r="I17" s="383"/>
      <c r="J17" s="383"/>
      <c r="K17" s="383"/>
      <c r="L17" s="383"/>
      <c r="M17" s="383"/>
      <c r="N17" s="383"/>
      <c r="O17" s="567"/>
      <c r="P17" s="579"/>
      <c r="Q17" s="383"/>
      <c r="R17" s="383"/>
      <c r="S17" s="383"/>
      <c r="T17" s="383"/>
      <c r="U17" s="383"/>
      <c r="V17" s="383"/>
      <c r="W17" s="383"/>
      <c r="X17" s="567"/>
      <c r="Y17" s="1013"/>
      <c r="Z17" s="1014"/>
      <c r="AA17" s="1015"/>
      <c r="AB17" s="1019"/>
      <c r="AC17" s="1020"/>
      <c r="AD17" s="1021"/>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4"/>
      <c r="B18" s="512"/>
      <c r="C18" s="512"/>
      <c r="D18" s="512"/>
      <c r="E18" s="512"/>
      <c r="F18" s="513"/>
      <c r="G18" s="539"/>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0"/>
      <c r="AC18" s="1011"/>
      <c r="AD18" s="1011"/>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5"/>
      <c r="B19" s="516"/>
      <c r="C19" s="516"/>
      <c r="D19" s="516"/>
      <c r="E19" s="516"/>
      <c r="F19" s="517"/>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1"/>
      <c r="AC19" s="1007"/>
      <c r="AD19" s="1007"/>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0"/>
      <c r="B20" s="651"/>
      <c r="C20" s="651"/>
      <c r="D20" s="651"/>
      <c r="E20" s="651"/>
      <c r="F20" s="65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0" t="s">
        <v>182</v>
      </c>
      <c r="AC20" s="1037"/>
      <c r="AD20" s="1037"/>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5" t="s">
        <v>386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1" t="s">
        <v>353</v>
      </c>
      <c r="B23" s="512"/>
      <c r="C23" s="512"/>
      <c r="D23" s="512"/>
      <c r="E23" s="512"/>
      <c r="F23" s="513"/>
      <c r="G23" s="802" t="s">
        <v>146</v>
      </c>
      <c r="H23" s="787"/>
      <c r="I23" s="787"/>
      <c r="J23" s="787"/>
      <c r="K23" s="787"/>
      <c r="L23" s="787"/>
      <c r="M23" s="787"/>
      <c r="N23" s="787"/>
      <c r="O23" s="788"/>
      <c r="P23" s="786" t="s">
        <v>59</v>
      </c>
      <c r="Q23" s="787"/>
      <c r="R23" s="787"/>
      <c r="S23" s="787"/>
      <c r="T23" s="787"/>
      <c r="U23" s="787"/>
      <c r="V23" s="787"/>
      <c r="W23" s="787"/>
      <c r="X23" s="788"/>
      <c r="Y23" s="1012"/>
      <c r="Z23" s="416"/>
      <c r="AA23" s="417"/>
      <c r="AB23" s="1016" t="s">
        <v>11</v>
      </c>
      <c r="AC23" s="1017"/>
      <c r="AD23" s="1018"/>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1"/>
      <c r="B24" s="512"/>
      <c r="C24" s="512"/>
      <c r="D24" s="512"/>
      <c r="E24" s="512"/>
      <c r="F24" s="513"/>
      <c r="G24" s="566"/>
      <c r="H24" s="383"/>
      <c r="I24" s="383"/>
      <c r="J24" s="383"/>
      <c r="K24" s="383"/>
      <c r="L24" s="383"/>
      <c r="M24" s="383"/>
      <c r="N24" s="383"/>
      <c r="O24" s="567"/>
      <c r="P24" s="579"/>
      <c r="Q24" s="383"/>
      <c r="R24" s="383"/>
      <c r="S24" s="383"/>
      <c r="T24" s="383"/>
      <c r="U24" s="383"/>
      <c r="V24" s="383"/>
      <c r="W24" s="383"/>
      <c r="X24" s="567"/>
      <c r="Y24" s="1013"/>
      <c r="Z24" s="1014"/>
      <c r="AA24" s="1015"/>
      <c r="AB24" s="1019"/>
      <c r="AC24" s="1020"/>
      <c r="AD24" s="1021"/>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4"/>
      <c r="B25" s="512"/>
      <c r="C25" s="512"/>
      <c r="D25" s="512"/>
      <c r="E25" s="512"/>
      <c r="F25" s="513"/>
      <c r="G25" s="539"/>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0"/>
      <c r="AC25" s="1011"/>
      <c r="AD25" s="1011"/>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5"/>
      <c r="B26" s="516"/>
      <c r="C26" s="516"/>
      <c r="D26" s="516"/>
      <c r="E26" s="516"/>
      <c r="F26" s="517"/>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1"/>
      <c r="AC26" s="1007"/>
      <c r="AD26" s="1007"/>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0"/>
      <c r="B27" s="651"/>
      <c r="C27" s="651"/>
      <c r="D27" s="651"/>
      <c r="E27" s="651"/>
      <c r="F27" s="65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0" t="s">
        <v>182</v>
      </c>
      <c r="AC27" s="1037"/>
      <c r="AD27" s="1037"/>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5" t="s">
        <v>386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1" t="s">
        <v>353</v>
      </c>
      <c r="B30" s="512"/>
      <c r="C30" s="512"/>
      <c r="D30" s="512"/>
      <c r="E30" s="512"/>
      <c r="F30" s="513"/>
      <c r="G30" s="802" t="s">
        <v>146</v>
      </c>
      <c r="H30" s="787"/>
      <c r="I30" s="787"/>
      <c r="J30" s="787"/>
      <c r="K30" s="787"/>
      <c r="L30" s="787"/>
      <c r="M30" s="787"/>
      <c r="N30" s="787"/>
      <c r="O30" s="788"/>
      <c r="P30" s="786" t="s">
        <v>59</v>
      </c>
      <c r="Q30" s="787"/>
      <c r="R30" s="787"/>
      <c r="S30" s="787"/>
      <c r="T30" s="787"/>
      <c r="U30" s="787"/>
      <c r="V30" s="787"/>
      <c r="W30" s="787"/>
      <c r="X30" s="788"/>
      <c r="Y30" s="1012"/>
      <c r="Z30" s="416"/>
      <c r="AA30" s="417"/>
      <c r="AB30" s="1016" t="s">
        <v>11</v>
      </c>
      <c r="AC30" s="1017"/>
      <c r="AD30" s="1018"/>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1"/>
      <c r="B31" s="512"/>
      <c r="C31" s="512"/>
      <c r="D31" s="512"/>
      <c r="E31" s="512"/>
      <c r="F31" s="513"/>
      <c r="G31" s="566"/>
      <c r="H31" s="383"/>
      <c r="I31" s="383"/>
      <c r="J31" s="383"/>
      <c r="K31" s="383"/>
      <c r="L31" s="383"/>
      <c r="M31" s="383"/>
      <c r="N31" s="383"/>
      <c r="O31" s="567"/>
      <c r="P31" s="579"/>
      <c r="Q31" s="383"/>
      <c r="R31" s="383"/>
      <c r="S31" s="383"/>
      <c r="T31" s="383"/>
      <c r="U31" s="383"/>
      <c r="V31" s="383"/>
      <c r="W31" s="383"/>
      <c r="X31" s="567"/>
      <c r="Y31" s="1013"/>
      <c r="Z31" s="1014"/>
      <c r="AA31" s="1015"/>
      <c r="AB31" s="1019"/>
      <c r="AC31" s="1020"/>
      <c r="AD31" s="1021"/>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4"/>
      <c r="B32" s="512"/>
      <c r="C32" s="512"/>
      <c r="D32" s="512"/>
      <c r="E32" s="512"/>
      <c r="F32" s="513"/>
      <c r="G32" s="539"/>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0"/>
      <c r="AC32" s="1011"/>
      <c r="AD32" s="1011"/>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5"/>
      <c r="B33" s="516"/>
      <c r="C33" s="516"/>
      <c r="D33" s="516"/>
      <c r="E33" s="516"/>
      <c r="F33" s="517"/>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1"/>
      <c r="AC33" s="1007"/>
      <c r="AD33" s="1007"/>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0"/>
      <c r="B34" s="651"/>
      <c r="C34" s="651"/>
      <c r="D34" s="651"/>
      <c r="E34" s="651"/>
      <c r="F34" s="65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0" t="s">
        <v>182</v>
      </c>
      <c r="AC34" s="1037"/>
      <c r="AD34" s="1037"/>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5" t="s">
        <v>386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1" t="s">
        <v>353</v>
      </c>
      <c r="B37" s="512"/>
      <c r="C37" s="512"/>
      <c r="D37" s="512"/>
      <c r="E37" s="512"/>
      <c r="F37" s="513"/>
      <c r="G37" s="802" t="s">
        <v>146</v>
      </c>
      <c r="H37" s="787"/>
      <c r="I37" s="787"/>
      <c r="J37" s="787"/>
      <c r="K37" s="787"/>
      <c r="L37" s="787"/>
      <c r="M37" s="787"/>
      <c r="N37" s="787"/>
      <c r="O37" s="788"/>
      <c r="P37" s="786" t="s">
        <v>59</v>
      </c>
      <c r="Q37" s="787"/>
      <c r="R37" s="787"/>
      <c r="S37" s="787"/>
      <c r="T37" s="787"/>
      <c r="U37" s="787"/>
      <c r="V37" s="787"/>
      <c r="W37" s="787"/>
      <c r="X37" s="788"/>
      <c r="Y37" s="1012"/>
      <c r="Z37" s="416"/>
      <c r="AA37" s="417"/>
      <c r="AB37" s="1016" t="s">
        <v>11</v>
      </c>
      <c r="AC37" s="1017"/>
      <c r="AD37" s="1018"/>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1"/>
      <c r="B38" s="512"/>
      <c r="C38" s="512"/>
      <c r="D38" s="512"/>
      <c r="E38" s="512"/>
      <c r="F38" s="513"/>
      <c r="G38" s="566"/>
      <c r="H38" s="383"/>
      <c r="I38" s="383"/>
      <c r="J38" s="383"/>
      <c r="K38" s="383"/>
      <c r="L38" s="383"/>
      <c r="M38" s="383"/>
      <c r="N38" s="383"/>
      <c r="O38" s="567"/>
      <c r="P38" s="579"/>
      <c r="Q38" s="383"/>
      <c r="R38" s="383"/>
      <c r="S38" s="383"/>
      <c r="T38" s="383"/>
      <c r="U38" s="383"/>
      <c r="V38" s="383"/>
      <c r="W38" s="383"/>
      <c r="X38" s="567"/>
      <c r="Y38" s="1013"/>
      <c r="Z38" s="1014"/>
      <c r="AA38" s="1015"/>
      <c r="AB38" s="1019"/>
      <c r="AC38" s="1020"/>
      <c r="AD38" s="1021"/>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4"/>
      <c r="B39" s="512"/>
      <c r="C39" s="512"/>
      <c r="D39" s="512"/>
      <c r="E39" s="512"/>
      <c r="F39" s="513"/>
      <c r="G39" s="539"/>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0"/>
      <c r="AC39" s="1011"/>
      <c r="AD39" s="101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5"/>
      <c r="B40" s="516"/>
      <c r="C40" s="516"/>
      <c r="D40" s="516"/>
      <c r="E40" s="516"/>
      <c r="F40" s="517"/>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1"/>
      <c r="AC40" s="1007"/>
      <c r="AD40" s="100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0"/>
      <c r="B41" s="651"/>
      <c r="C41" s="651"/>
      <c r="D41" s="651"/>
      <c r="E41" s="651"/>
      <c r="F41" s="65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0" t="s">
        <v>182</v>
      </c>
      <c r="AC41" s="1037"/>
      <c r="AD41" s="103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1" t="s">
        <v>353</v>
      </c>
      <c r="B44" s="512"/>
      <c r="C44" s="512"/>
      <c r="D44" s="512"/>
      <c r="E44" s="512"/>
      <c r="F44" s="513"/>
      <c r="G44" s="802" t="s">
        <v>146</v>
      </c>
      <c r="H44" s="787"/>
      <c r="I44" s="787"/>
      <c r="J44" s="787"/>
      <c r="K44" s="787"/>
      <c r="L44" s="787"/>
      <c r="M44" s="787"/>
      <c r="N44" s="787"/>
      <c r="O44" s="788"/>
      <c r="P44" s="786" t="s">
        <v>59</v>
      </c>
      <c r="Q44" s="787"/>
      <c r="R44" s="787"/>
      <c r="S44" s="787"/>
      <c r="T44" s="787"/>
      <c r="U44" s="787"/>
      <c r="V44" s="787"/>
      <c r="W44" s="787"/>
      <c r="X44" s="788"/>
      <c r="Y44" s="1012"/>
      <c r="Z44" s="416"/>
      <c r="AA44" s="417"/>
      <c r="AB44" s="1016" t="s">
        <v>11</v>
      </c>
      <c r="AC44" s="1017"/>
      <c r="AD44" s="1018"/>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1"/>
      <c r="B45" s="512"/>
      <c r="C45" s="512"/>
      <c r="D45" s="512"/>
      <c r="E45" s="512"/>
      <c r="F45" s="513"/>
      <c r="G45" s="566"/>
      <c r="H45" s="383"/>
      <c r="I45" s="383"/>
      <c r="J45" s="383"/>
      <c r="K45" s="383"/>
      <c r="L45" s="383"/>
      <c r="M45" s="383"/>
      <c r="N45" s="383"/>
      <c r="O45" s="567"/>
      <c r="P45" s="579"/>
      <c r="Q45" s="383"/>
      <c r="R45" s="383"/>
      <c r="S45" s="383"/>
      <c r="T45" s="383"/>
      <c r="U45" s="383"/>
      <c r="V45" s="383"/>
      <c r="W45" s="383"/>
      <c r="X45" s="567"/>
      <c r="Y45" s="1013"/>
      <c r="Z45" s="1014"/>
      <c r="AA45" s="1015"/>
      <c r="AB45" s="1019"/>
      <c r="AC45" s="1020"/>
      <c r="AD45" s="1021"/>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4"/>
      <c r="B46" s="512"/>
      <c r="C46" s="512"/>
      <c r="D46" s="512"/>
      <c r="E46" s="512"/>
      <c r="F46" s="513"/>
      <c r="G46" s="539"/>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0"/>
      <c r="AC46" s="1011"/>
      <c r="AD46" s="101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5"/>
      <c r="B47" s="516"/>
      <c r="C47" s="516"/>
      <c r="D47" s="516"/>
      <c r="E47" s="516"/>
      <c r="F47" s="517"/>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1"/>
      <c r="AC47" s="1007"/>
      <c r="AD47" s="100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0"/>
      <c r="B48" s="651"/>
      <c r="C48" s="651"/>
      <c r="D48" s="651"/>
      <c r="E48" s="651"/>
      <c r="F48" s="65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0" t="s">
        <v>182</v>
      </c>
      <c r="AC48" s="1037"/>
      <c r="AD48" s="103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1" t="s">
        <v>353</v>
      </c>
      <c r="B51" s="512"/>
      <c r="C51" s="512"/>
      <c r="D51" s="512"/>
      <c r="E51" s="512"/>
      <c r="F51" s="513"/>
      <c r="G51" s="802" t="s">
        <v>146</v>
      </c>
      <c r="H51" s="787"/>
      <c r="I51" s="787"/>
      <c r="J51" s="787"/>
      <c r="K51" s="787"/>
      <c r="L51" s="787"/>
      <c r="M51" s="787"/>
      <c r="N51" s="787"/>
      <c r="O51" s="788"/>
      <c r="P51" s="786" t="s">
        <v>59</v>
      </c>
      <c r="Q51" s="787"/>
      <c r="R51" s="787"/>
      <c r="S51" s="787"/>
      <c r="T51" s="787"/>
      <c r="U51" s="787"/>
      <c r="V51" s="787"/>
      <c r="W51" s="787"/>
      <c r="X51" s="788"/>
      <c r="Y51" s="1012"/>
      <c r="Z51" s="416"/>
      <c r="AA51" s="417"/>
      <c r="AB51" s="372" t="s">
        <v>11</v>
      </c>
      <c r="AC51" s="1017"/>
      <c r="AD51" s="1018"/>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1"/>
      <c r="B52" s="512"/>
      <c r="C52" s="512"/>
      <c r="D52" s="512"/>
      <c r="E52" s="512"/>
      <c r="F52" s="513"/>
      <c r="G52" s="566"/>
      <c r="H52" s="383"/>
      <c r="I52" s="383"/>
      <c r="J52" s="383"/>
      <c r="K52" s="383"/>
      <c r="L52" s="383"/>
      <c r="M52" s="383"/>
      <c r="N52" s="383"/>
      <c r="O52" s="567"/>
      <c r="P52" s="579"/>
      <c r="Q52" s="383"/>
      <c r="R52" s="383"/>
      <c r="S52" s="383"/>
      <c r="T52" s="383"/>
      <c r="U52" s="383"/>
      <c r="V52" s="383"/>
      <c r="W52" s="383"/>
      <c r="X52" s="567"/>
      <c r="Y52" s="1013"/>
      <c r="Z52" s="1014"/>
      <c r="AA52" s="1015"/>
      <c r="AB52" s="1019"/>
      <c r="AC52" s="1020"/>
      <c r="AD52" s="1021"/>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4"/>
      <c r="B53" s="512"/>
      <c r="C53" s="512"/>
      <c r="D53" s="512"/>
      <c r="E53" s="512"/>
      <c r="F53" s="513"/>
      <c r="G53" s="539"/>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0"/>
      <c r="AC53" s="1011"/>
      <c r="AD53" s="101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5"/>
      <c r="B54" s="516"/>
      <c r="C54" s="516"/>
      <c r="D54" s="516"/>
      <c r="E54" s="516"/>
      <c r="F54" s="517"/>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1"/>
      <c r="AC54" s="1007"/>
      <c r="AD54" s="100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0"/>
      <c r="B55" s="651"/>
      <c r="C55" s="651"/>
      <c r="D55" s="651"/>
      <c r="E55" s="651"/>
      <c r="F55" s="65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0" t="s">
        <v>182</v>
      </c>
      <c r="AC55" s="1037"/>
      <c r="AD55" s="103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1" t="s">
        <v>353</v>
      </c>
      <c r="B58" s="512"/>
      <c r="C58" s="512"/>
      <c r="D58" s="512"/>
      <c r="E58" s="512"/>
      <c r="F58" s="513"/>
      <c r="G58" s="802" t="s">
        <v>146</v>
      </c>
      <c r="H58" s="787"/>
      <c r="I58" s="787"/>
      <c r="J58" s="787"/>
      <c r="K58" s="787"/>
      <c r="L58" s="787"/>
      <c r="M58" s="787"/>
      <c r="N58" s="787"/>
      <c r="O58" s="788"/>
      <c r="P58" s="786" t="s">
        <v>59</v>
      </c>
      <c r="Q58" s="787"/>
      <c r="R58" s="787"/>
      <c r="S58" s="787"/>
      <c r="T58" s="787"/>
      <c r="U58" s="787"/>
      <c r="V58" s="787"/>
      <c r="W58" s="787"/>
      <c r="X58" s="788"/>
      <c r="Y58" s="1012"/>
      <c r="Z58" s="416"/>
      <c r="AA58" s="417"/>
      <c r="AB58" s="1016" t="s">
        <v>11</v>
      </c>
      <c r="AC58" s="1017"/>
      <c r="AD58" s="1018"/>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1"/>
      <c r="B59" s="512"/>
      <c r="C59" s="512"/>
      <c r="D59" s="512"/>
      <c r="E59" s="512"/>
      <c r="F59" s="513"/>
      <c r="G59" s="566"/>
      <c r="H59" s="383"/>
      <c r="I59" s="383"/>
      <c r="J59" s="383"/>
      <c r="K59" s="383"/>
      <c r="L59" s="383"/>
      <c r="M59" s="383"/>
      <c r="N59" s="383"/>
      <c r="O59" s="567"/>
      <c r="P59" s="579"/>
      <c r="Q59" s="383"/>
      <c r="R59" s="383"/>
      <c r="S59" s="383"/>
      <c r="T59" s="383"/>
      <c r="U59" s="383"/>
      <c r="V59" s="383"/>
      <c r="W59" s="383"/>
      <c r="X59" s="567"/>
      <c r="Y59" s="1013"/>
      <c r="Z59" s="1014"/>
      <c r="AA59" s="1015"/>
      <c r="AB59" s="1019"/>
      <c r="AC59" s="1020"/>
      <c r="AD59" s="1021"/>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4"/>
      <c r="B60" s="512"/>
      <c r="C60" s="512"/>
      <c r="D60" s="512"/>
      <c r="E60" s="512"/>
      <c r="F60" s="513"/>
      <c r="G60" s="539"/>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0"/>
      <c r="AC60" s="1011"/>
      <c r="AD60" s="101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5"/>
      <c r="B61" s="516"/>
      <c r="C61" s="516"/>
      <c r="D61" s="516"/>
      <c r="E61" s="516"/>
      <c r="F61" s="517"/>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1"/>
      <c r="AC61" s="1007"/>
      <c r="AD61" s="100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0"/>
      <c r="B62" s="651"/>
      <c r="C62" s="651"/>
      <c r="D62" s="651"/>
      <c r="E62" s="651"/>
      <c r="F62" s="65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0" t="s">
        <v>182</v>
      </c>
      <c r="AC62" s="1037"/>
      <c r="AD62" s="103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1" t="s">
        <v>353</v>
      </c>
      <c r="B65" s="512"/>
      <c r="C65" s="512"/>
      <c r="D65" s="512"/>
      <c r="E65" s="512"/>
      <c r="F65" s="513"/>
      <c r="G65" s="802" t="s">
        <v>146</v>
      </c>
      <c r="H65" s="787"/>
      <c r="I65" s="787"/>
      <c r="J65" s="787"/>
      <c r="K65" s="787"/>
      <c r="L65" s="787"/>
      <c r="M65" s="787"/>
      <c r="N65" s="787"/>
      <c r="O65" s="788"/>
      <c r="P65" s="786" t="s">
        <v>59</v>
      </c>
      <c r="Q65" s="787"/>
      <c r="R65" s="787"/>
      <c r="S65" s="787"/>
      <c r="T65" s="787"/>
      <c r="U65" s="787"/>
      <c r="V65" s="787"/>
      <c r="W65" s="787"/>
      <c r="X65" s="788"/>
      <c r="Y65" s="1012"/>
      <c r="Z65" s="416"/>
      <c r="AA65" s="417"/>
      <c r="AB65" s="1016" t="s">
        <v>11</v>
      </c>
      <c r="AC65" s="1017"/>
      <c r="AD65" s="1018"/>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1"/>
      <c r="B66" s="512"/>
      <c r="C66" s="512"/>
      <c r="D66" s="512"/>
      <c r="E66" s="512"/>
      <c r="F66" s="513"/>
      <c r="G66" s="566"/>
      <c r="H66" s="383"/>
      <c r="I66" s="383"/>
      <c r="J66" s="383"/>
      <c r="K66" s="383"/>
      <c r="L66" s="383"/>
      <c r="M66" s="383"/>
      <c r="N66" s="383"/>
      <c r="O66" s="567"/>
      <c r="P66" s="579"/>
      <c r="Q66" s="383"/>
      <c r="R66" s="383"/>
      <c r="S66" s="383"/>
      <c r="T66" s="383"/>
      <c r="U66" s="383"/>
      <c r="V66" s="383"/>
      <c r="W66" s="383"/>
      <c r="X66" s="567"/>
      <c r="Y66" s="1013"/>
      <c r="Z66" s="1014"/>
      <c r="AA66" s="1015"/>
      <c r="AB66" s="1019"/>
      <c r="AC66" s="1020"/>
      <c r="AD66" s="1021"/>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4"/>
      <c r="B67" s="512"/>
      <c r="C67" s="512"/>
      <c r="D67" s="512"/>
      <c r="E67" s="512"/>
      <c r="F67" s="513"/>
      <c r="G67" s="539"/>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0"/>
      <c r="AC67" s="1011"/>
      <c r="AD67" s="1011"/>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5"/>
      <c r="B68" s="516"/>
      <c r="C68" s="516"/>
      <c r="D68" s="516"/>
      <c r="E68" s="516"/>
      <c r="F68" s="517"/>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1"/>
      <c r="AC68" s="1007"/>
      <c r="AD68" s="1007"/>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0"/>
      <c r="B69" s="651"/>
      <c r="C69" s="651"/>
      <c r="D69" s="651"/>
      <c r="E69" s="651"/>
      <c r="F69" s="652"/>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496"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5" t="s">
        <v>386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1" t="s">
        <v>372</v>
      </c>
      <c r="H2" s="442"/>
      <c r="I2" s="442"/>
      <c r="J2" s="442"/>
      <c r="K2" s="442"/>
      <c r="L2" s="442"/>
      <c r="M2" s="442"/>
      <c r="N2" s="442"/>
      <c r="O2" s="442"/>
      <c r="P2" s="442"/>
      <c r="Q2" s="442"/>
      <c r="R2" s="442"/>
      <c r="S2" s="442"/>
      <c r="T2" s="442"/>
      <c r="U2" s="442"/>
      <c r="V2" s="442"/>
      <c r="W2" s="442"/>
      <c r="X2" s="442"/>
      <c r="Y2" s="442"/>
      <c r="Z2" s="442"/>
      <c r="AA2" s="442"/>
      <c r="AB2" s="443"/>
      <c r="AC2" s="441" t="s">
        <v>374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4"/>
      <c r="B4" s="1045"/>
      <c r="C4" s="1045"/>
      <c r="D4" s="1045"/>
      <c r="E4" s="1045"/>
      <c r="F4" s="1046"/>
      <c r="G4" s="451"/>
      <c r="H4" s="452"/>
      <c r="I4" s="452"/>
      <c r="J4" s="452"/>
      <c r="K4" s="453"/>
      <c r="L4" s="454"/>
      <c r="M4" s="455"/>
      <c r="N4" s="455"/>
      <c r="O4" s="455"/>
      <c r="P4" s="455"/>
      <c r="Q4" s="455"/>
      <c r="R4" s="455"/>
      <c r="S4" s="455"/>
      <c r="T4" s="455"/>
      <c r="U4" s="455"/>
      <c r="V4" s="455"/>
      <c r="W4" s="455"/>
      <c r="X4" s="456"/>
      <c r="Y4" s="457"/>
      <c r="Z4" s="458"/>
      <c r="AA4" s="458"/>
      <c r="AB4" s="556"/>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4"/>
      <c r="B5" s="1045"/>
      <c r="C5" s="1045"/>
      <c r="D5" s="1045"/>
      <c r="E5" s="1045"/>
      <c r="F5" s="104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41" t="s">
        <v>271</v>
      </c>
      <c r="H15" s="442"/>
      <c r="I15" s="442"/>
      <c r="J15" s="442"/>
      <c r="K15" s="442"/>
      <c r="L15" s="442"/>
      <c r="M15" s="442"/>
      <c r="N15" s="442"/>
      <c r="O15" s="442"/>
      <c r="P15" s="442"/>
      <c r="Q15" s="442"/>
      <c r="R15" s="442"/>
      <c r="S15" s="442"/>
      <c r="T15" s="442"/>
      <c r="U15" s="442"/>
      <c r="V15" s="442"/>
      <c r="W15" s="442"/>
      <c r="X15" s="442"/>
      <c r="Y15" s="442"/>
      <c r="Z15" s="442"/>
      <c r="AA15" s="442"/>
      <c r="AB15" s="443"/>
      <c r="AC15" s="441" t="s">
        <v>272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4"/>
      <c r="B17" s="1045"/>
      <c r="C17" s="1045"/>
      <c r="D17" s="1045"/>
      <c r="E17" s="1045"/>
      <c r="F17" s="1046"/>
      <c r="G17" s="451"/>
      <c r="H17" s="452"/>
      <c r="I17" s="452"/>
      <c r="J17" s="452"/>
      <c r="K17" s="453"/>
      <c r="L17" s="454"/>
      <c r="M17" s="455"/>
      <c r="N17" s="455"/>
      <c r="O17" s="455"/>
      <c r="P17" s="455"/>
      <c r="Q17" s="455"/>
      <c r="R17" s="455"/>
      <c r="S17" s="455"/>
      <c r="T17" s="455"/>
      <c r="U17" s="455"/>
      <c r="V17" s="455"/>
      <c r="W17" s="455"/>
      <c r="X17" s="456"/>
      <c r="Y17" s="457"/>
      <c r="Z17" s="458"/>
      <c r="AA17" s="458"/>
      <c r="AB17" s="556"/>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4"/>
      <c r="B18" s="1045"/>
      <c r="C18" s="1045"/>
      <c r="D18" s="1045"/>
      <c r="E18" s="1045"/>
      <c r="F18" s="104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41" t="s">
        <v>270</v>
      </c>
      <c r="H28" s="442"/>
      <c r="I28" s="442"/>
      <c r="J28" s="442"/>
      <c r="K28" s="442"/>
      <c r="L28" s="442"/>
      <c r="M28" s="442"/>
      <c r="N28" s="442"/>
      <c r="O28" s="442"/>
      <c r="P28" s="442"/>
      <c r="Q28" s="442"/>
      <c r="R28" s="442"/>
      <c r="S28" s="442"/>
      <c r="T28" s="442"/>
      <c r="U28" s="442"/>
      <c r="V28" s="442"/>
      <c r="W28" s="442"/>
      <c r="X28" s="442"/>
      <c r="Y28" s="442"/>
      <c r="Z28" s="442"/>
      <c r="AA28" s="442"/>
      <c r="AB28" s="443"/>
      <c r="AC28" s="441" t="s">
        <v>273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4"/>
      <c r="B30" s="1045"/>
      <c r="C30" s="1045"/>
      <c r="D30" s="1045"/>
      <c r="E30" s="1045"/>
      <c r="F30" s="1046"/>
      <c r="G30" s="451"/>
      <c r="H30" s="452"/>
      <c r="I30" s="452"/>
      <c r="J30" s="452"/>
      <c r="K30" s="453"/>
      <c r="L30" s="454"/>
      <c r="M30" s="455"/>
      <c r="N30" s="455"/>
      <c r="O30" s="455"/>
      <c r="P30" s="455"/>
      <c r="Q30" s="455"/>
      <c r="R30" s="455"/>
      <c r="S30" s="455"/>
      <c r="T30" s="455"/>
      <c r="U30" s="455"/>
      <c r="V30" s="455"/>
      <c r="W30" s="455"/>
      <c r="X30" s="456"/>
      <c r="Y30" s="457"/>
      <c r="Z30" s="458"/>
      <c r="AA30" s="458"/>
      <c r="AB30" s="556"/>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4"/>
      <c r="B31" s="1045"/>
      <c r="C31" s="1045"/>
      <c r="D31" s="1045"/>
      <c r="E31" s="1045"/>
      <c r="F31" s="104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41" t="s">
        <v>318</v>
      </c>
      <c r="H41" s="442"/>
      <c r="I41" s="442"/>
      <c r="J41" s="442"/>
      <c r="K41" s="442"/>
      <c r="L41" s="442"/>
      <c r="M41" s="442"/>
      <c r="N41" s="442"/>
      <c r="O41" s="442"/>
      <c r="P41" s="442"/>
      <c r="Q41" s="442"/>
      <c r="R41" s="442"/>
      <c r="S41" s="442"/>
      <c r="T41" s="442"/>
      <c r="U41" s="442"/>
      <c r="V41" s="442"/>
      <c r="W41" s="442"/>
      <c r="X41" s="442"/>
      <c r="Y41" s="442"/>
      <c r="Z41" s="442"/>
      <c r="AA41" s="442"/>
      <c r="AB41" s="443"/>
      <c r="AC41" s="441" t="s">
        <v>184</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4"/>
      <c r="B43" s="1045"/>
      <c r="C43" s="1045"/>
      <c r="D43" s="1045"/>
      <c r="E43" s="1045"/>
      <c r="F43" s="1046"/>
      <c r="G43" s="451"/>
      <c r="H43" s="452"/>
      <c r="I43" s="452"/>
      <c r="J43" s="452"/>
      <c r="K43" s="453"/>
      <c r="L43" s="454"/>
      <c r="M43" s="455"/>
      <c r="N43" s="455"/>
      <c r="O43" s="455"/>
      <c r="P43" s="455"/>
      <c r="Q43" s="455"/>
      <c r="R43" s="455"/>
      <c r="S43" s="455"/>
      <c r="T43" s="455"/>
      <c r="U43" s="455"/>
      <c r="V43" s="455"/>
      <c r="W43" s="455"/>
      <c r="X43" s="456"/>
      <c r="Y43" s="457"/>
      <c r="Z43" s="458"/>
      <c r="AA43" s="458"/>
      <c r="AB43" s="556"/>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4"/>
      <c r="B44" s="1045"/>
      <c r="C44" s="1045"/>
      <c r="D44" s="1045"/>
      <c r="E44" s="1045"/>
      <c r="F44" s="104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1" t="s">
        <v>185</v>
      </c>
      <c r="H55" s="442"/>
      <c r="I55" s="442"/>
      <c r="J55" s="442"/>
      <c r="K55" s="442"/>
      <c r="L55" s="442"/>
      <c r="M55" s="442"/>
      <c r="N55" s="442"/>
      <c r="O55" s="442"/>
      <c r="P55" s="442"/>
      <c r="Q55" s="442"/>
      <c r="R55" s="442"/>
      <c r="S55" s="442"/>
      <c r="T55" s="442"/>
      <c r="U55" s="442"/>
      <c r="V55" s="442"/>
      <c r="W55" s="442"/>
      <c r="X55" s="442"/>
      <c r="Y55" s="442"/>
      <c r="Z55" s="442"/>
      <c r="AA55" s="442"/>
      <c r="AB55" s="443"/>
      <c r="AC55" s="441" t="s">
        <v>274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4"/>
      <c r="B57" s="1045"/>
      <c r="C57" s="1045"/>
      <c r="D57" s="1045"/>
      <c r="E57" s="1045"/>
      <c r="F57" s="1046"/>
      <c r="G57" s="451"/>
      <c r="H57" s="452"/>
      <c r="I57" s="452"/>
      <c r="J57" s="452"/>
      <c r="K57" s="453"/>
      <c r="L57" s="454"/>
      <c r="M57" s="455"/>
      <c r="N57" s="455"/>
      <c r="O57" s="455"/>
      <c r="P57" s="455"/>
      <c r="Q57" s="455"/>
      <c r="R57" s="455"/>
      <c r="S57" s="455"/>
      <c r="T57" s="455"/>
      <c r="U57" s="455"/>
      <c r="V57" s="455"/>
      <c r="W57" s="455"/>
      <c r="X57" s="456"/>
      <c r="Y57" s="457"/>
      <c r="Z57" s="458"/>
      <c r="AA57" s="458"/>
      <c r="AB57" s="556"/>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4"/>
      <c r="B58" s="1045"/>
      <c r="C58" s="1045"/>
      <c r="D58" s="1045"/>
      <c r="E58" s="1045"/>
      <c r="F58" s="104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41" t="s">
        <v>275</v>
      </c>
      <c r="H68" s="442"/>
      <c r="I68" s="442"/>
      <c r="J68" s="442"/>
      <c r="K68" s="442"/>
      <c r="L68" s="442"/>
      <c r="M68" s="442"/>
      <c r="N68" s="442"/>
      <c r="O68" s="442"/>
      <c r="P68" s="442"/>
      <c r="Q68" s="442"/>
      <c r="R68" s="442"/>
      <c r="S68" s="442"/>
      <c r="T68" s="442"/>
      <c r="U68" s="442"/>
      <c r="V68" s="442"/>
      <c r="W68" s="442"/>
      <c r="X68" s="442"/>
      <c r="Y68" s="442"/>
      <c r="Z68" s="442"/>
      <c r="AA68" s="442"/>
      <c r="AB68" s="443"/>
      <c r="AC68" s="441" t="s">
        <v>276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4"/>
      <c r="B70" s="1045"/>
      <c r="C70" s="1045"/>
      <c r="D70" s="1045"/>
      <c r="E70" s="1045"/>
      <c r="F70" s="1046"/>
      <c r="G70" s="451"/>
      <c r="H70" s="452"/>
      <c r="I70" s="452"/>
      <c r="J70" s="452"/>
      <c r="K70" s="453"/>
      <c r="L70" s="454"/>
      <c r="M70" s="455"/>
      <c r="N70" s="455"/>
      <c r="O70" s="455"/>
      <c r="P70" s="455"/>
      <c r="Q70" s="455"/>
      <c r="R70" s="455"/>
      <c r="S70" s="455"/>
      <c r="T70" s="455"/>
      <c r="U70" s="455"/>
      <c r="V70" s="455"/>
      <c r="W70" s="455"/>
      <c r="X70" s="456"/>
      <c r="Y70" s="457"/>
      <c r="Z70" s="458"/>
      <c r="AA70" s="458"/>
      <c r="AB70" s="556"/>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4"/>
      <c r="B71" s="1045"/>
      <c r="C71" s="1045"/>
      <c r="D71" s="1045"/>
      <c r="E71" s="1045"/>
      <c r="F71" s="104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41" t="s">
        <v>277</v>
      </c>
      <c r="H81" s="442"/>
      <c r="I81" s="442"/>
      <c r="J81" s="442"/>
      <c r="K81" s="442"/>
      <c r="L81" s="442"/>
      <c r="M81" s="442"/>
      <c r="N81" s="442"/>
      <c r="O81" s="442"/>
      <c r="P81" s="442"/>
      <c r="Q81" s="442"/>
      <c r="R81" s="442"/>
      <c r="S81" s="442"/>
      <c r="T81" s="442"/>
      <c r="U81" s="442"/>
      <c r="V81" s="442"/>
      <c r="W81" s="442"/>
      <c r="X81" s="442"/>
      <c r="Y81" s="442"/>
      <c r="Z81" s="442"/>
      <c r="AA81" s="442"/>
      <c r="AB81" s="443"/>
      <c r="AC81" s="441" t="s">
        <v>278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4"/>
      <c r="B83" s="1045"/>
      <c r="C83" s="1045"/>
      <c r="D83" s="1045"/>
      <c r="E83" s="1045"/>
      <c r="F83" s="1046"/>
      <c r="G83" s="451"/>
      <c r="H83" s="452"/>
      <c r="I83" s="452"/>
      <c r="J83" s="452"/>
      <c r="K83" s="453"/>
      <c r="L83" s="454"/>
      <c r="M83" s="455"/>
      <c r="N83" s="455"/>
      <c r="O83" s="455"/>
      <c r="P83" s="455"/>
      <c r="Q83" s="455"/>
      <c r="R83" s="455"/>
      <c r="S83" s="455"/>
      <c r="T83" s="455"/>
      <c r="U83" s="455"/>
      <c r="V83" s="455"/>
      <c r="W83" s="455"/>
      <c r="X83" s="456"/>
      <c r="Y83" s="457"/>
      <c r="Z83" s="458"/>
      <c r="AA83" s="458"/>
      <c r="AB83" s="556"/>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4"/>
      <c r="B84" s="1045"/>
      <c r="C84" s="1045"/>
      <c r="D84" s="1045"/>
      <c r="E84" s="1045"/>
      <c r="F84" s="104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41" t="s">
        <v>279</v>
      </c>
      <c r="H94" s="442"/>
      <c r="I94" s="442"/>
      <c r="J94" s="442"/>
      <c r="K94" s="442"/>
      <c r="L94" s="442"/>
      <c r="M94" s="442"/>
      <c r="N94" s="442"/>
      <c r="O94" s="442"/>
      <c r="P94" s="442"/>
      <c r="Q94" s="442"/>
      <c r="R94" s="442"/>
      <c r="S94" s="442"/>
      <c r="T94" s="442"/>
      <c r="U94" s="442"/>
      <c r="V94" s="442"/>
      <c r="W94" s="442"/>
      <c r="X94" s="442"/>
      <c r="Y94" s="442"/>
      <c r="Z94" s="442"/>
      <c r="AA94" s="442"/>
      <c r="AB94" s="443"/>
      <c r="AC94" s="441" t="s">
        <v>186</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4"/>
      <c r="B96" s="1045"/>
      <c r="C96" s="1045"/>
      <c r="D96" s="1045"/>
      <c r="E96" s="1045"/>
      <c r="F96" s="1046"/>
      <c r="G96" s="451"/>
      <c r="H96" s="452"/>
      <c r="I96" s="452"/>
      <c r="J96" s="452"/>
      <c r="K96" s="453"/>
      <c r="L96" s="454"/>
      <c r="M96" s="455"/>
      <c r="N96" s="455"/>
      <c r="O96" s="455"/>
      <c r="P96" s="455"/>
      <c r="Q96" s="455"/>
      <c r="R96" s="455"/>
      <c r="S96" s="455"/>
      <c r="T96" s="455"/>
      <c r="U96" s="455"/>
      <c r="V96" s="455"/>
      <c r="W96" s="455"/>
      <c r="X96" s="456"/>
      <c r="Y96" s="457"/>
      <c r="Z96" s="458"/>
      <c r="AA96" s="458"/>
      <c r="AB96" s="556"/>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4"/>
      <c r="B97" s="1045"/>
      <c r="C97" s="1045"/>
      <c r="D97" s="1045"/>
      <c r="E97" s="1045"/>
      <c r="F97" s="104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1" t="s">
        <v>187</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280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4"/>
      <c r="B110" s="1045"/>
      <c r="C110" s="1045"/>
      <c r="D110" s="1045"/>
      <c r="E110" s="1045"/>
      <c r="F110" s="104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6"/>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4"/>
      <c r="B111" s="1045"/>
      <c r="C111" s="1045"/>
      <c r="D111" s="1045"/>
      <c r="E111" s="1045"/>
      <c r="F111" s="104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41" t="s">
        <v>281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282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4"/>
      <c r="B123" s="1045"/>
      <c r="C123" s="1045"/>
      <c r="D123" s="1045"/>
      <c r="E123" s="1045"/>
      <c r="F123" s="104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6"/>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4"/>
      <c r="B124" s="1045"/>
      <c r="C124" s="1045"/>
      <c r="D124" s="1045"/>
      <c r="E124" s="1045"/>
      <c r="F124" s="104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41" t="s">
        <v>283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4"/>
      <c r="B136" s="1045"/>
      <c r="C136" s="1045"/>
      <c r="D136" s="1045"/>
      <c r="E136" s="1045"/>
      <c r="F136" s="104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6"/>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4"/>
      <c r="B137" s="1045"/>
      <c r="C137" s="1045"/>
      <c r="D137" s="1045"/>
      <c r="E137" s="1045"/>
      <c r="F137" s="104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41" t="s">
        <v>285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188</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4"/>
      <c r="B149" s="1045"/>
      <c r="C149" s="1045"/>
      <c r="D149" s="1045"/>
      <c r="E149" s="1045"/>
      <c r="F149" s="104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6"/>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4"/>
      <c r="B150" s="1045"/>
      <c r="C150" s="1045"/>
      <c r="D150" s="1045"/>
      <c r="E150" s="1045"/>
      <c r="F150" s="104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1" t="s">
        <v>189</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4"/>
      <c r="B163" s="1045"/>
      <c r="C163" s="1045"/>
      <c r="D163" s="1045"/>
      <c r="E163" s="1045"/>
      <c r="F163" s="104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6"/>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4"/>
      <c r="B164" s="1045"/>
      <c r="C164" s="1045"/>
      <c r="D164" s="1045"/>
      <c r="E164" s="1045"/>
      <c r="F164" s="104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41" t="s">
        <v>287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4"/>
      <c r="B176" s="1045"/>
      <c r="C176" s="1045"/>
      <c r="D176" s="1045"/>
      <c r="E176" s="1045"/>
      <c r="F176" s="104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6"/>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4"/>
      <c r="B177" s="1045"/>
      <c r="C177" s="1045"/>
      <c r="D177" s="1045"/>
      <c r="E177" s="1045"/>
      <c r="F177" s="104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41" t="s">
        <v>290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4"/>
      <c r="B189" s="1045"/>
      <c r="C189" s="1045"/>
      <c r="D189" s="1045"/>
      <c r="E189" s="1045"/>
      <c r="F189" s="104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6"/>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4"/>
      <c r="B190" s="1045"/>
      <c r="C190" s="1045"/>
      <c r="D190" s="1045"/>
      <c r="E190" s="1045"/>
      <c r="F190" s="104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41" t="s">
        <v>291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190</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4"/>
      <c r="B202" s="1045"/>
      <c r="C202" s="1045"/>
      <c r="D202" s="1045"/>
      <c r="E202" s="1045"/>
      <c r="F202" s="104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6"/>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4"/>
      <c r="B203" s="1045"/>
      <c r="C203" s="1045"/>
      <c r="D203" s="1045"/>
      <c r="E203" s="1045"/>
      <c r="F203" s="104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1" t="s">
        <v>191</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292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4"/>
      <c r="B216" s="1045"/>
      <c r="C216" s="1045"/>
      <c r="D216" s="1045"/>
      <c r="E216" s="1045"/>
      <c r="F216" s="104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6"/>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4"/>
      <c r="B217" s="1045"/>
      <c r="C217" s="1045"/>
      <c r="D217" s="1045"/>
      <c r="E217" s="1045"/>
      <c r="F217" s="104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41" t="s">
        <v>293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4"/>
      <c r="B229" s="1045"/>
      <c r="C229" s="1045"/>
      <c r="D229" s="1045"/>
      <c r="E229" s="1045"/>
      <c r="F229" s="104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6"/>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4"/>
      <c r="B230" s="1045"/>
      <c r="C230" s="1045"/>
      <c r="D230" s="1045"/>
      <c r="E230" s="1045"/>
      <c r="F230" s="104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41" t="s">
        <v>295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4"/>
      <c r="B242" s="1045"/>
      <c r="C242" s="1045"/>
      <c r="D242" s="1045"/>
      <c r="E242" s="1045"/>
      <c r="F242" s="104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6"/>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4"/>
      <c r="B243" s="1045"/>
      <c r="C243" s="1045"/>
      <c r="D243" s="1045"/>
      <c r="E243" s="1045"/>
      <c r="F243" s="104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41" t="s">
        <v>297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192</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4"/>
      <c r="B255" s="1045"/>
      <c r="C255" s="1045"/>
      <c r="D255" s="1045"/>
      <c r="E255" s="1045"/>
      <c r="F255" s="104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6"/>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4"/>
      <c r="B256" s="1045"/>
      <c r="C256" s="1045"/>
      <c r="D256" s="1045"/>
      <c r="E256" s="1045"/>
      <c r="F256" s="104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4">
        <v>1</v>
      </c>
      <c r="B4" s="1064">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4">
        <v>2</v>
      </c>
      <c r="B5" s="1064">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4">
        <v>3</v>
      </c>
      <c r="B6" s="1064">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4">
        <v>4</v>
      </c>
      <c r="B7" s="1064">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4">
        <v>5</v>
      </c>
      <c r="B8" s="1064">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4">
        <v>6</v>
      </c>
      <c r="B9" s="1064">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4">
        <v>7</v>
      </c>
      <c r="B10" s="1064">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4">
        <v>8</v>
      </c>
      <c r="B11" s="1064">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4">
        <v>9</v>
      </c>
      <c r="B12" s="1064">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4">
        <v>10</v>
      </c>
      <c r="B13" s="1064">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4">
        <v>11</v>
      </c>
      <c r="B14" s="1064">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4">
        <v>12</v>
      </c>
      <c r="B15" s="1064">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4">
        <v>13</v>
      </c>
      <c r="B16" s="1064">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4">
        <v>14</v>
      </c>
      <c r="B17" s="1064">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4">
        <v>15</v>
      </c>
      <c r="B18" s="1064">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4">
        <v>16</v>
      </c>
      <c r="B19" s="1064">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4">
        <v>17</v>
      </c>
      <c r="B20" s="1064">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4">
        <v>18</v>
      </c>
      <c r="B21" s="1064">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4">
        <v>19</v>
      </c>
      <c r="B22" s="1064">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4">
        <v>20</v>
      </c>
      <c r="B23" s="1064">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4">
        <v>21</v>
      </c>
      <c r="B24" s="1064">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4">
        <v>22</v>
      </c>
      <c r="B25" s="1064">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4">
        <v>23</v>
      </c>
      <c r="B26" s="1064">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4">
        <v>24</v>
      </c>
      <c r="B27" s="1064">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4">
        <v>25</v>
      </c>
      <c r="B28" s="1064">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4">
        <v>26</v>
      </c>
      <c r="B29" s="1064">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4">
        <v>27</v>
      </c>
      <c r="B30" s="1064">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4">
        <v>28</v>
      </c>
      <c r="B31" s="1064">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4">
        <v>29</v>
      </c>
      <c r="B32" s="1064">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4">
        <v>30</v>
      </c>
      <c r="B33" s="1064">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4">
        <v>1</v>
      </c>
      <c r="B37" s="1064">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4">
        <v>2</v>
      </c>
      <c r="B38" s="1064">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4">
        <v>3</v>
      </c>
      <c r="B39" s="1064">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4">
        <v>4</v>
      </c>
      <c r="B40" s="1064">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4">
        <v>5</v>
      </c>
      <c r="B41" s="1064">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4">
        <v>6</v>
      </c>
      <c r="B42" s="1064">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4">
        <v>7</v>
      </c>
      <c r="B43" s="1064">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4">
        <v>8</v>
      </c>
      <c r="B44" s="1064">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4">
        <v>9</v>
      </c>
      <c r="B45" s="1064">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4">
        <v>10</v>
      </c>
      <c r="B46" s="1064">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4">
        <v>11</v>
      </c>
      <c r="B47" s="1064">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4">
        <v>12</v>
      </c>
      <c r="B48" s="1064">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4">
        <v>13</v>
      </c>
      <c r="B49" s="1064">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4">
        <v>14</v>
      </c>
      <c r="B50" s="1064">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4">
        <v>15</v>
      </c>
      <c r="B51" s="1064">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4">
        <v>16</v>
      </c>
      <c r="B52" s="1064">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4">
        <v>17</v>
      </c>
      <c r="B53" s="1064">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4">
        <v>18</v>
      </c>
      <c r="B54" s="1064">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4">
        <v>19</v>
      </c>
      <c r="B55" s="1064">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4">
        <v>20</v>
      </c>
      <c r="B56" s="1064">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4">
        <v>21</v>
      </c>
      <c r="B57" s="1064">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4">
        <v>22</v>
      </c>
      <c r="B58" s="1064">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4">
        <v>23</v>
      </c>
      <c r="B59" s="1064">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4">
        <v>24</v>
      </c>
      <c r="B60" s="1064">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4">
        <v>25</v>
      </c>
      <c r="B61" s="1064">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4">
        <v>26</v>
      </c>
      <c r="B62" s="1064">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4">
        <v>27</v>
      </c>
      <c r="B63" s="1064">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4">
        <v>28</v>
      </c>
      <c r="B64" s="1064">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4">
        <v>29</v>
      </c>
      <c r="B65" s="1064">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4">
        <v>30</v>
      </c>
      <c r="B66" s="1064">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4">
        <v>1</v>
      </c>
      <c r="B70" s="1064">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4">
        <v>2</v>
      </c>
      <c r="B71" s="1064">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4">
        <v>3</v>
      </c>
      <c r="B72" s="1064">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4">
        <v>4</v>
      </c>
      <c r="B73" s="1064">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4">
        <v>5</v>
      </c>
      <c r="B74" s="1064">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4">
        <v>6</v>
      </c>
      <c r="B75" s="1064">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4">
        <v>7</v>
      </c>
      <c r="B76" s="1064">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4">
        <v>8</v>
      </c>
      <c r="B77" s="1064">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4">
        <v>9</v>
      </c>
      <c r="B78" s="1064">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4">
        <v>10</v>
      </c>
      <c r="B79" s="1064">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4">
        <v>11</v>
      </c>
      <c r="B80" s="1064">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4">
        <v>12</v>
      </c>
      <c r="B81" s="1064">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4">
        <v>13</v>
      </c>
      <c r="B82" s="1064">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4">
        <v>14</v>
      </c>
      <c r="B83" s="1064">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4">
        <v>15</v>
      </c>
      <c r="B84" s="1064">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4">
        <v>16</v>
      </c>
      <c r="B85" s="1064">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4">
        <v>17</v>
      </c>
      <c r="B86" s="1064">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4">
        <v>18</v>
      </c>
      <c r="B87" s="1064">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4">
        <v>19</v>
      </c>
      <c r="B88" s="1064">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4">
        <v>20</v>
      </c>
      <c r="B89" s="1064">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4">
        <v>21</v>
      </c>
      <c r="B90" s="1064">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4">
        <v>22</v>
      </c>
      <c r="B91" s="1064">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4">
        <v>23</v>
      </c>
      <c r="B92" s="1064">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4">
        <v>24</v>
      </c>
      <c r="B93" s="1064">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4">
        <v>25</v>
      </c>
      <c r="B94" s="1064">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4">
        <v>26</v>
      </c>
      <c r="B95" s="1064">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4">
        <v>27</v>
      </c>
      <c r="B96" s="1064">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4">
        <v>28</v>
      </c>
      <c r="B97" s="1064">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4">
        <v>29</v>
      </c>
      <c r="B98" s="1064">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4">
        <v>30</v>
      </c>
      <c r="B99" s="1064">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2020-09-29T05:06:37Z</cp:lastPrinted>
  <dcterms:created xsi:type="dcterms:W3CDTF">2012-03-13T00:50:25Z</dcterms:created>
  <dcterms:modified xsi:type="dcterms:W3CDTF">2020-10-03T07:31:59Z</dcterms:modified>
</cp:coreProperties>
</file>